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9757" documentId="8_{70325090-4A81-40A4-A72B-B377D5BEEE61}" xr6:coauthVersionLast="47" xr6:coauthVersionMax="47" xr10:uidLastSave="{00632C99-69D0-4BD0-85DD-42BCC54FF172}"/>
  <bookViews>
    <workbookView xWindow="-57720" yWindow="-30" windowWidth="29040" windowHeight="15720" tabRatio="799" firstSheet="3" activeTab="9" xr2:uid="{00000000-000D-0000-FFFF-FFFF00000000}"/>
  </bookViews>
  <sheets>
    <sheet name="Overview" sheetId="17" r:id="rId1"/>
    <sheet name="Registered Participants" sheetId="18" r:id="rId2"/>
    <sheet name="Applications Received " sheetId="40" r:id="rId3"/>
    <sheet name="Ceasing Registration" sheetId="20" r:id="rId4"/>
    <sheet name="PU and Scheduled Loads" sheetId="22" r:id="rId5"/>
    <sheet name="Suspended Participants" sheetId="21" r:id="rId6"/>
    <sheet name="Exemption - small gen or IRS" sheetId="24" r:id="rId7"/>
    <sheet name="Exemption - Intermediary" sheetId="25" r:id="rId8"/>
    <sheet name="Exemption - Central Dispatch" sheetId="26" r:id="rId9"/>
    <sheet name="Ancillary Services" sheetId="23" r:id="rId10"/>
    <sheet name="Wholesale Demand Response Units" sheetId="39" r:id="rId11"/>
    <sheet name="Metering Coordinators" sheetId="36" r:id="rId12"/>
    <sheet name="Dedicated Connection Asset" sheetId="38" r:id="rId13"/>
  </sheets>
  <definedNames>
    <definedName name="_xlnm._FilterDatabase" localSheetId="9" hidden="1">'Ancillary Services'!$A$1:$ADZ$1484</definedName>
    <definedName name="_xlnm._FilterDatabase" localSheetId="2" hidden="1">'Applications Received '!$A$1:$J$34</definedName>
    <definedName name="_xlnm._FilterDatabase" localSheetId="3" hidden="1">'Ceasing Registration'!$A$1:$O$258</definedName>
    <definedName name="_xlnm._FilterDatabase" localSheetId="8" hidden="1">'Exemption - Central Dispatch'!$A$1:$R$25</definedName>
    <definedName name="_xlnm._FilterDatabase" localSheetId="7" hidden="1">'Exemption - Intermediary'!$A$1:$I$554</definedName>
    <definedName name="_xlnm._FilterDatabase" localSheetId="6" hidden="1">'Exemption - small gen or IRS'!$A$1:$D$180</definedName>
    <definedName name="_xlnm._FilterDatabase" localSheetId="4" hidden="1">'PU and Scheduled Loads'!$A$1:$FX$557</definedName>
    <definedName name="_xlnm._FilterDatabase" localSheetId="1" hidden="1">'Registered Participants'!$A$1:$IR$1</definedName>
    <definedName name="_xlnm._FilterDatabase" localSheetId="10" hidden="1">'Wholesale Demand Response Units'!$A$1:$G$1</definedName>
    <definedName name="_Hlk10714395" localSheetId="1">'Registered Participants'!$A$132</definedName>
    <definedName name="_Hlk13822180" localSheetId="1">'Registered Participants'!$A$193</definedName>
    <definedName name="_Hlk518553638" localSheetId="1">'Registered Participants'!#REF!</definedName>
    <definedName name="AA">#REF!</definedName>
    <definedName name="BB">#REF!</definedName>
    <definedName name="_xlnm.Print_Area" localSheetId="9">'Ancillary Services'!$A$1:$J$1269</definedName>
    <definedName name="_xlnm.Print_Area" localSheetId="3">'Ceasing Registration'!$A$1:$J$248</definedName>
    <definedName name="_xlnm.Print_Area" localSheetId="8">'Exemption - Central Dispatch'!$A$1:$D$25</definedName>
    <definedName name="_xlnm.Print_Area" localSheetId="7">'Exemption - Intermediary'!$A$1:$G$534</definedName>
    <definedName name="_xlnm.Print_Area" localSheetId="6">'Exemption - small gen or IRS'!$A$1:$D$147</definedName>
    <definedName name="_xlnm.Print_Area" localSheetId="11">'Metering Coordinators'!$A$1:$E$39</definedName>
    <definedName name="_xlnm.Print_Area" localSheetId="4">'PU and Scheduled Loads'!$A$1:$P$520</definedName>
    <definedName name="_xlnm.Print_Area" localSheetId="1">'Registered Participants'!$A$1:$V$640</definedName>
    <definedName name="_xlnm.Print_Area" localSheetId="5">'Suspended Participants'!$A$1:$D$6</definedName>
    <definedName name="_xlnm.Print_Titles" localSheetId="8">'Exemption - Central Dispatch'!$1:$1</definedName>
    <definedName name="_xlnm.Print_Titles" localSheetId="7">'Exemption - Intermediary'!$1:$1</definedName>
    <definedName name="_xlnm.Print_Titles" localSheetId="6">'Exemption - small gen or IRS'!$1:$1</definedName>
    <definedName name="_xlnm.Print_Titles" localSheetId="4">'PU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 i="18" l="1"/>
  <c r="H2" i="18"/>
  <c r="J35" i="40"/>
  <c r="J30" i="40"/>
  <c r="L2" i="18" l="1"/>
  <c r="J2" i="18"/>
  <c r="U2" i="18"/>
  <c r="T2" i="18"/>
  <c r="S2" i="18"/>
  <c r="R2" i="18"/>
  <c r="Q2" i="18"/>
  <c r="P2" i="18"/>
  <c r="O2" i="18"/>
  <c r="N2" i="18"/>
  <c r="M2" i="18"/>
  <c r="K2" i="18"/>
  <c r="G2" i="18"/>
  <c r="F2" i="18"/>
  <c r="E2" i="18"/>
  <c r="D2" i="18"/>
  <c r="C2" i="18"/>
  <c r="V399" i="18"/>
  <c r="V2"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Lydia Howarth</author>
  </authors>
  <commentList>
    <comment ref="D1" authorId="0" shapeId="0" xr:uid="{46F86928-42E7-4255-A0C5-B8DF2BD3B12F}">
      <text>
        <r>
          <rPr>
            <b/>
            <sz val="9"/>
            <color indexed="81"/>
            <rFont val="Tahoma"/>
            <family val="2"/>
          </rPr>
          <t>Lydia Howarth:</t>
        </r>
        <r>
          <rPr>
            <sz val="9"/>
            <color indexed="81"/>
            <rFont val="Tahoma"/>
            <family val="2"/>
          </rPr>
          <t xml:space="preserve">
As of 3 June 2024 this has been changed to generating unit, bidirectional unit or load to reflect IESS rule change.</t>
        </r>
      </text>
    </comment>
  </commentList>
</comments>
</file>

<file path=xl/sharedStrings.xml><?xml version="1.0" encoding="utf-8"?>
<sst xmlns="http://schemas.openxmlformats.org/spreadsheetml/2006/main" count="23187" uniqueCount="5051">
  <si>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</si>
  <si>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</si>
  <si>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</si>
  <si>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</si>
  <si>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</si>
  <si>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</si>
  <si>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</si>
  <si>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</si>
  <si>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</si>
  <si>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</si>
  <si>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notified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</si>
  <si>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</si>
  <si>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</si>
  <si>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Production Units (PU) and Scheduled Loads</t>
  </si>
  <si>
    <r>
      <t xml:space="preserve">This worksheet contains a list of all registered Production Units and Scheduled Loads including their classification and basic information. Special conditions of classification are indicated as follows: 
Please note the Reg Cap generation (MW) and Reg Cap consumption columns display the nameplate rating of the units.  
</t>
    </r>
    <r>
      <rPr>
        <b/>
        <sz val="10"/>
        <rFont val="Arial"/>
        <family val="2"/>
      </rPr>
      <t xml:space="preserve">Scheduled* </t>
    </r>
    <r>
      <rPr>
        <sz val="10"/>
        <rFont val="Arial"/>
        <family val="2"/>
      </rPr>
      <t xml:space="preserve">- It is a condition of classification that the Registered Participant complies with some of the obligations of a Market Customer in respect of a scheduled load. These units are dispatched as if they were scheduled loads with respect to their dispatch bids, targets and consumption. Accordingly, information about these dispatchable units is reported as market scheduled load information.
</t>
    </r>
    <r>
      <rPr>
        <b/>
        <sz val="10"/>
        <rFont val="Arial"/>
        <family val="2"/>
      </rPr>
      <t>Non-Scheduled*</t>
    </r>
    <r>
      <rPr>
        <sz val="10"/>
        <rFont val="Arial"/>
        <family val="2"/>
      </rPr>
      <t xml:space="preserve">  - It is a condition of classification or under clause 3.8.2(e) of the Rules that the Registered Participant complies with some of the obligations of a Semi-Scheduled Generating Unit. These units are dispatched as market semi-scheduled generating units with respect to their dispatch bids, dispatch levels and generation outputs. Accordingly, information about these dispatchable units is reported as semi-scheduled generating unit information.
</t>
    </r>
    <r>
      <rPr>
        <b/>
        <sz val="10"/>
        <rFont val="Arial"/>
        <family val="2"/>
      </rPr>
      <t>Non-Scheduled**</t>
    </r>
    <r>
      <rPr>
        <sz val="10"/>
        <rFont val="Arial"/>
        <family val="2"/>
      </rPr>
      <t xml:space="preserve"> - It is a condition of classification or under clause 3.8.2(e) of the Rules that the Registered Participant complies with some of the obligations of a Scheduled Production Unit. These unit are dispatched as market scheduled production units with respect to their dispatch bids, targets and generation outputs. Accordingly, information about these dispatchable units is reported as scheduled production unit information.
For more information on these - please visit https://aemo.com.au/energy-systems/electricity/national-electricity-market-nem/data-nem/market-management-system-mms-data/dispatch</t>
    </r>
  </si>
  <si>
    <t>Exemption - small generation or integrated resource system (IRS)</t>
  </si>
  <si>
    <r>
      <t xml:space="preserve">AEMO may, in accordance with guidelines issued by AEMO, exempt a person from the requirement to register as a Generator or Integrated Resource Provider, subject to such conditions as AEMO deems appropriate, where (in AEMO's opinion) such an exemption is not inconsistent with the market objective (as per clause 2.1A.2 of the Rules).
This worksheet contains a list of persons exempted from registering as a Generator or Integrated Resource Provider on the basis of a small generating unit or small bidirectional unit. For more information please see the Guide to Registration Exemptiojns and Production Unit Classificaitons on AEMO's website. </t>
    </r>
    <r>
      <rPr>
        <strike/>
        <sz val="10"/>
        <rFont val="Arial"/>
        <family val="2"/>
      </rPr>
      <t xml:space="preserve">
</t>
    </r>
  </si>
  <si>
    <t>Exemption - Intermediary</t>
  </si>
  <si>
    <t xml:space="preserve">A person who is required to be registered under the National Electricity Law or under the Rules as a Generator or Integrated Resource Provider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</si>
  <si>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</si>
  <si>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One or more production units at a connection point with a combined nameplate rating under 30 MW (for generating units) or under 5 MW (for bidirectional units) are normally classified as non-scheduled (clause 2.2.3(a) and (a1) of the Rules). 
AEMO may approve the classification of production units above these thresholds as non-scheduled if AEMO is satisfied they meet the criteria in clause 2.2.3(b) of the Rules. These criteria have been amended over time. 
If AEMO approves a non-scheduled classification under clause 2.2.3(b), the relevant production unit will not participate in central dispatch unless AEMO requires compliance with dispatch-related obligations - either as a condition of classification under clause 2.2.3(c), or subsequently under clause 3.8.2(e) of the Rules.
This worksheet lists generating units 30 MW or over and bidirectional units 5 MW or over that have been classified as non-scheduled, and the reasons for AEMO’s approval at the time of classification. In this list, *Non-Scheduled* and Non-Scheduled** have the same meanings as in the PU and Scheduled Loads list.
</t>
  </si>
  <si>
    <t>Ancillary Services</t>
  </si>
  <si>
    <r>
      <t>This worksheet contains a list of persons who are registered to provide Ancillary Services and their standing data (as per clause 3.13.3</t>
    </r>
    <r>
      <rPr>
        <sz val="10"/>
        <rFont val="Arial"/>
        <family val="2"/>
      </rPr>
      <t>)</t>
    </r>
  </si>
  <si>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</si>
  <si>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</si>
  <si>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</si>
  <si>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</si>
  <si>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</si>
  <si>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</si>
  <si>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</si>
  <si>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</si>
  <si>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</si>
  <si>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</si>
  <si>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</si>
  <si>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</si>
  <si>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Generator Non-Market Non-Scheduled</t>
  </si>
  <si>
    <t>Integrated Resource Provider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</si>
  <si>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</si>
  <si>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</si>
  <si>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</si>
  <si>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</si>
  <si>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</si>
  <si>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</si>
  <si>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</si>
  <si>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</si>
  <si>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</si>
  <si>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</si>
  <si>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</si>
  <si>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</si>
  <si>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</si>
  <si>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</si>
  <si>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</si>
  <si>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Acacia Energy Pty Ltd</t>
  </si>
  <si>
    <t>11 636 514 415</t>
  </si>
  <si>
    <t>A-CAES NSW Pty Ltd</t>
  </si>
  <si>
    <t>86 644 102 858</t>
  </si>
  <si>
    <t>ACEN Robbins Island Pty Ltd</t>
  </si>
  <si>
    <t>35 618 734 277</t>
  </si>
  <si>
    <t>ACLE Services Pty Ltd</t>
  </si>
  <si>
    <t>66 631 910 659</t>
  </si>
  <si>
    <t>Active Stream Pty Ltd</t>
  </si>
  <si>
    <t>32 603 459 267</t>
  </si>
  <si>
    <t>Acumen Metering Pty Ltd</t>
  </si>
  <si>
    <t>69 105 423 541</t>
  </si>
  <si>
    <t>Adelaide Brighton Cement Limited</t>
  </si>
  <si>
    <t>96 007 870 199</t>
  </si>
  <si>
    <t xml:space="preserve">AE BESS 11 PTY LTD as Trustee for AE BESS 11 Unit Trust </t>
  </si>
  <si>
    <t>29 688 271 476</t>
  </si>
  <si>
    <t>AE BESS 2 Pty Ltd as Trustee for AE BESS 2 Unit Trust</t>
  </si>
  <si>
    <t>57 187 557 525</t>
  </si>
  <si>
    <t>AE BESS 3 Pty Ltd  as Trustee for AE BESS 3 Unit Trust</t>
  </si>
  <si>
    <t>11 910 484 635</t>
  </si>
  <si>
    <t>AGL Australia Markets Pty Limited</t>
  </si>
  <si>
    <t>26 118 609 813</t>
  </si>
  <si>
    <t>AGL Dalrymple Pty Limited</t>
  </si>
  <si>
    <t>47 122 144 709</t>
  </si>
  <si>
    <t>AGL Energy Services Pty Limited</t>
  </si>
  <si>
    <t>57 074 821 720</t>
  </si>
  <si>
    <t>AGL Hydro Partnership</t>
  </si>
  <si>
    <t>86 076 691 481</t>
  </si>
  <si>
    <t>AGL Liddell BESS Pty Ltd</t>
  </si>
  <si>
    <t>16 667 989 531</t>
  </si>
  <si>
    <t>AGL Loy Yang Marketing Pty Ltd</t>
  </si>
  <si>
    <t>19 105 758 316</t>
  </si>
  <si>
    <t>AGL Macquarie Pty Limited</t>
  </si>
  <si>
    <t>18 167 859 494</t>
  </si>
  <si>
    <t>AGL Power Generation Pty Limited</t>
  </si>
  <si>
    <t>45 086 586 192</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</si>
  <si>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</si>
  <si>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</si>
  <si>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</si>
  <si>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</si>
  <si>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</si>
  <si>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</si>
  <si>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</si>
  <si>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</si>
  <si>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</si>
  <si>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</si>
  <si>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</si>
  <si>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</si>
  <si>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Aldoga Solar farm Pty Ltd</t>
  </si>
  <si>
    <t>70 669 044 339</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</si>
  <si>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</si>
  <si>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</si>
  <si>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</si>
  <si>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</si>
  <si>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</si>
  <si>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</si>
  <si>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</si>
  <si>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</si>
  <si>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</si>
  <si>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</si>
  <si>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</si>
  <si>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</si>
  <si>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</si>
  <si>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</si>
  <si>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Ampyr Australia Pty Ltd</t>
  </si>
  <si>
    <t>68 630 312 015</t>
  </si>
  <si>
    <t>Anglo Coal (CapCoal Management) Pty Limited</t>
  </si>
  <si>
    <t>73 010 037 564</t>
  </si>
  <si>
    <t>Anglo Coal (Moranbah North Management) Pty Limited</t>
  </si>
  <si>
    <t>14 069 603 587</t>
  </si>
  <si>
    <t xml:space="preserve">APA Infrastructure Limited </t>
  </si>
  <si>
    <t xml:space="preserve">89 009 666 700 </t>
  </si>
  <si>
    <t>Apsu Power Pty Ltd</t>
  </si>
  <si>
    <t>11 613 995 243</t>
  </si>
  <si>
    <t>Ararat Wind Farm Pty Ltd</t>
  </si>
  <si>
    <t>86 158 062 358</t>
  </si>
  <si>
    <t>Ardandra SF Pty Ltd  as trustee for Ardandra SF Trust</t>
  </si>
  <si>
    <t>84 181 384 965</t>
  </si>
  <si>
    <t>Argyle Solar Farm Pty Ltd</t>
  </si>
  <si>
    <t>68 624 521 848</t>
  </si>
  <si>
    <t>Ark Energy Projects Pty Ltd</t>
  </si>
  <si>
    <t>84 150 163 143</t>
  </si>
  <si>
    <t>Armidale BESS Project Pty Ltd</t>
  </si>
  <si>
    <t>84 636 880 549</t>
  </si>
  <si>
    <t>Arrow Energy Trading Pty Ltd</t>
  </si>
  <si>
    <t>68 139 053 133</t>
  </si>
  <si>
    <t>Atherton Solar Farm Pty Ltd</t>
  </si>
  <si>
    <t>625 266 033</t>
  </si>
  <si>
    <t>Attunga Capital Pty Ltd</t>
  </si>
  <si>
    <t>96 117 683 093</t>
  </si>
  <si>
    <t>Augusta BESS Pty Ltd</t>
  </si>
  <si>
    <t>62 662 295 383</t>
  </si>
  <si>
    <t>Aurora Energy Pty Ltd</t>
  </si>
  <si>
    <t>85 082 464 622</t>
  </si>
  <si>
    <t>Ausgrid Operator Partnership,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and
ERIC Alpha Operator Corporation 4 Pty Ltd ACN 612 975 210 as trustee for the ERIC Alpha Operator Trust 4.</t>
  </si>
  <si>
    <t>78 508 211 731</t>
  </si>
  <si>
    <t>AusNet Electricity Services Pty Ltd</t>
  </si>
  <si>
    <t>91 064 651 118</t>
  </si>
  <si>
    <t>AusNet Infrastructure No.1 Pty Ltd as Trustee for AusNet Infrastructure Trust</t>
  </si>
  <si>
    <t>40 393 557 464</t>
  </si>
  <si>
    <t>AusNet Infrastructure No.2 Pty Ltd as trustee for the AusNet Infrastructure No.2 Trust</t>
  </si>
  <si>
    <t>65 387 116 570</t>
  </si>
  <si>
    <t>AusNet Transmission Group Pty Ltd</t>
  </si>
  <si>
    <t>78 079 798 173</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</si>
  <si>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</si>
  <si>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</si>
  <si>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</si>
  <si>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</si>
  <si>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</si>
  <si>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</si>
  <si>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</si>
  <si>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</si>
  <si>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</si>
  <si>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</si>
  <si>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</si>
  <si>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</si>
  <si>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</si>
  <si>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</si>
  <si>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</si>
  <si>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</si>
  <si>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Banpu Energy Australia Pty Limited</t>
  </si>
  <si>
    <t>95 637 226 825</t>
  </si>
  <si>
    <t>Barnawartha Solar Pty Ltd</t>
  </si>
  <si>
    <t>88 651 830 278</t>
  </si>
  <si>
    <t>Barunggam Solar Farms Pty Ltd</t>
  </si>
  <si>
    <t>56 624 634 395</t>
  </si>
  <si>
    <t>Basslink Pty Ltd</t>
  </si>
  <si>
    <t>52 090 996 231</t>
  </si>
  <si>
    <t>BayWa r.e. Projects Australia Pty Ltd</t>
  </si>
  <si>
    <t>51 606 343 757</t>
  </si>
  <si>
    <t>BE PRO BD Pty Ltd</t>
  </si>
  <si>
    <t>18 662 309 328</t>
  </si>
  <si>
    <t>BE Pro J Pty Ltd</t>
  </si>
  <si>
    <t>17 624 192 338</t>
  </si>
  <si>
    <t>BE Pro MC1 Pty Ltd</t>
  </si>
  <si>
    <t>19 676 365 290</t>
  </si>
  <si>
    <t>Beebo Solar Farm Pty Ltd as Trustee for Beebo Solar Farm Unit Trust</t>
  </si>
  <si>
    <t>25 426 152 709</t>
  </si>
  <si>
    <t>Berrybank 2 Asset Pty Ltd as trustee for Berrybank 2 Asset Trust</t>
  </si>
  <si>
    <t>66 420 407 293</t>
  </si>
  <si>
    <t>Berrybank Development Pty Ltd</t>
  </si>
  <si>
    <t>94 146 466 882</t>
  </si>
  <si>
    <t>BESS Arctic Pty Ltd</t>
  </si>
  <si>
    <t>47 659 303 554</t>
  </si>
  <si>
    <t>BESS Kalkallo Pty Ltd</t>
  </si>
  <si>
    <t>85 646 383 468</t>
  </si>
  <si>
    <t>BESS Longwarry Pty Ltd</t>
  </si>
  <si>
    <t>27 642 469 234</t>
  </si>
  <si>
    <t>BESS Officer Pty Ltd</t>
  </si>
  <si>
    <t>12 646 383 913</t>
  </si>
  <si>
    <t>BESS Pacific Pty Ltd</t>
  </si>
  <si>
    <t>55 659 303 590</t>
  </si>
  <si>
    <t>Bess Penfield Pty Ltd</t>
  </si>
  <si>
    <t>79 646 380 574</t>
  </si>
  <si>
    <t>Birdwood Energy Reserve Pty Ltd as trustee for the Birdwood Energy Reserve Trust</t>
  </si>
  <si>
    <t>77 158 663 851</t>
  </si>
  <si>
    <t>Birdwood Trading Pty Ltd</t>
  </si>
  <si>
    <t>50 156 004 732</t>
  </si>
  <si>
    <t>Blue Mackerel North Pty Ltd</t>
  </si>
  <si>
    <t>32 667 056 439</t>
  </si>
  <si>
    <t>Blue NRG Pty Ltd</t>
  </si>
  <si>
    <t>30 151 014 658</t>
  </si>
  <si>
    <t>Blue Pacific Energy Pty Ltd</t>
  </si>
  <si>
    <t>37 628 273 656</t>
  </si>
  <si>
    <t>Bluecurrent (Australia) Pty Limited</t>
  </si>
  <si>
    <t>28 098 108 797</t>
  </si>
  <si>
    <t>Blyth Battery Pty Ltd as the Trustee for Blyth Battery Trust</t>
  </si>
  <si>
    <t>86 483 340 404</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</si>
  <si>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</si>
  <si>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</si>
  <si>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</si>
  <si>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</si>
  <si>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</si>
  <si>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</si>
  <si>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</si>
  <si>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</si>
  <si>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</si>
  <si>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</si>
  <si>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</si>
  <si>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</si>
  <si>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</si>
  <si>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</si>
  <si>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</si>
  <si>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</si>
  <si>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Bouldercombe North BESS Pty Ltd</t>
  </si>
  <si>
    <t>89 678 089 775</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</si>
  <si>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</si>
  <si>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</si>
  <si>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</si>
  <si>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</si>
  <si>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</si>
  <si>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</si>
  <si>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</si>
  <si>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</si>
  <si>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</si>
  <si>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</si>
  <si>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Brinkworth Solar Farm Pty Ltd</t>
  </si>
  <si>
    <t>98 630 724 579</t>
  </si>
  <si>
    <t>Broadsound Solar Farm Pty Ltd</t>
  </si>
  <si>
    <t>15 620 028 097</t>
  </si>
  <si>
    <t>Bulgana Wind Farm Pty Ltd</t>
  </si>
  <si>
    <t>29 162 201 569</t>
  </si>
  <si>
    <t>Bulli Creek Hybrid Nominee Pty Ltd (ACN 672 917 261) as trustee for the Bulli Creek Hybrid Trust</t>
  </si>
  <si>
    <t>85 512 880 186</t>
  </si>
  <si>
    <t>Bungala One Operations Pty Ltd as trustee for the Bungala One Operations Trust</t>
  </si>
  <si>
    <t>65 449 871 039</t>
  </si>
  <si>
    <t>Bungala Two Operations Pty Ltd as trustee for the Bungala Two Operations Trust</t>
  </si>
  <si>
    <t>77 292 664 630</t>
  </si>
  <si>
    <t>Bungama BESS Nominee Pty Ltd as Trustee for Bungama BESS Trust</t>
  </si>
  <si>
    <t>82 997 700 150</t>
  </si>
  <si>
    <t>Bungama Project (BESS) Operations Pty Ltd</t>
  </si>
  <si>
    <t xml:space="preserve">35 621 450 995 </t>
  </si>
  <si>
    <t>Bungama Project (solar) Operations Pty Ltd</t>
  </si>
  <si>
    <t xml:space="preserve">84 621 450 762 </t>
  </si>
  <si>
    <t>Bunyip North Project Co Pty Ltd as trustee for Bunyip North Project Trust</t>
  </si>
  <si>
    <t>78 150 863 398</t>
  </si>
  <si>
    <t>BWF Nominees Pty Ltd as The Trustee for the BWF Trust</t>
  </si>
  <si>
    <t>60 747 209 343</t>
  </si>
  <si>
    <t>Callide Power Trading Pty Limited</t>
  </si>
  <si>
    <t>80 082 468 719</t>
  </si>
  <si>
    <t>CamperDown BESS Pty Ltd</t>
  </si>
  <si>
    <t>48 678 085 919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</si>
  <si>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</si>
  <si>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</si>
  <si>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</si>
  <si>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</si>
  <si>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</si>
  <si>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</si>
  <si>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</si>
  <si>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</si>
  <si>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</si>
  <si>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</si>
  <si>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</si>
  <si>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</si>
  <si>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</si>
  <si>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</si>
  <si>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</si>
  <si>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</si>
  <si>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CDC Data Centres Pty Ltd</t>
  </si>
  <si>
    <t>125 710 394</t>
  </si>
  <si>
    <t>Cherry Tree Wind Farm Pty Ltd as trustee for The Cherry Tree Project trust</t>
  </si>
  <si>
    <t>19 446 997 168</t>
  </si>
  <si>
    <t>Childers Solar Pty Ltd as Trustee for the Childers Solar Trust (ABN 80 434 756 620)</t>
  </si>
  <si>
    <t>70 609 374 058</t>
  </si>
  <si>
    <t>CI QLD PHES 1 Pty Ltd (ACN 663 650 600) as the trustee for CI QLD PHES 1 Trust</t>
  </si>
  <si>
    <t>24 230 739 114</t>
  </si>
  <si>
    <t xml:space="preserve">Citadel Advisors Australia Pty Limited </t>
  </si>
  <si>
    <t>687 675 761</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</si>
  <si>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</si>
  <si>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</si>
  <si>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</si>
  <si>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</si>
  <si>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 Summerfield BESS Pty Ltd as Trustee for the Cl Summerfield BESS Trust</t>
  </si>
  <si>
    <t>44 295 974 525</t>
  </si>
  <si>
    <t>Clare Solar Farm Pty Ltd</t>
  </si>
  <si>
    <t xml:space="preserve">78 611 346 859 </t>
  </si>
  <si>
    <t>Clean Technology Partners Pty Ltd</t>
  </si>
  <si>
    <t xml:space="preserve">19 149 191 337 </t>
  </si>
  <si>
    <t>CleanCo Queensland Limited</t>
  </si>
  <si>
    <t>85 628 008 159</t>
  </si>
  <si>
    <t>CleanPeak Energy Retail Pty Ltd</t>
  </si>
  <si>
    <t>18 623 916 138</t>
  </si>
  <si>
    <t>CleanTech Energy Pty Ltd</t>
  </si>
  <si>
    <t>26 603 595 704</t>
  </si>
  <si>
    <t>Clermont Asset Co Pty Ltd ATF Clermont Solar Unit Trust</t>
  </si>
  <si>
    <t>99 167 685 924</t>
  </si>
  <si>
    <t>Cobden BESS Pty Ltd</t>
  </si>
  <si>
    <t>93 678 086 041</t>
  </si>
  <si>
    <t>Cobra CWO NO Pty Ltd Limited &amp; Others, trading as 'ACEREZ Partnership' carried out by:
Concesiones CWO REZ NO Pty Limited (ACN 670 755 521) as trustee for Concesiones CWO REZ NO Trust (ABN 84 972 532 141); and
Cobra CWO NO Pty Limited (ACN 670 780 631) as trustee for Cobra CWO NO Trust (ABN 12 608 310 365); and 
Endeavour Energy REZ NO Partnership  as Trustee for Edwards REZ NO Trust &amp; Others (ABN 73 599 732 810) carried on under that name by:
Edwards REZ NO Pty Ltd (ACN 670 791 321) as trustee for Edwards REZ NO Trust (ABN 89 357 786 879);
ERIC Epsilon REZ NO 1 Pty Ltd (ACN 669 396 801) as trustee for ERIC Epsilon REZ NO Trust 1 (ABN 79 175 710 337);
ERIC Epsilon REZ NO 2 Pty Ltd (ACN 669 396 909) as trustee for ERIC Epsilon REZ NO Trust 2 (ABN 52 389 717 594);
ERIC Epsilon REZ NO 3 Pty Ltd (ACN 669 397 040) as trustee for ERIC Epsilon REZ NO Trust 3 (ABN 98 587 645 745); and
ERIC Epsilon REZ NO 4 Pty Ltd (ACN 669 397 237) as trustee for ERIC Epsilon REZ NO Trust 4 (ABN 75 638 622 344).</t>
  </si>
  <si>
    <t>48 205 081 299</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</si>
  <si>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</si>
  <si>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</si>
  <si>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</si>
  <si>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</si>
  <si>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</si>
  <si>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</si>
  <si>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</si>
  <si>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</si>
  <si>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</si>
  <si>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</si>
  <si>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 xml:space="preserve">Comet Energy Pty Ltd </t>
  </si>
  <si>
    <t>44 677 198 962</t>
  </si>
  <si>
    <t>Commonwealth Bank of Australia</t>
  </si>
  <si>
    <t>48 123 123 124</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</si>
  <si>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</si>
  <si>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</si>
  <si>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</si>
  <si>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</si>
  <si>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</si>
  <si>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</si>
  <si>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</si>
  <si>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</si>
  <si>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</si>
  <si>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</si>
  <si>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3 Development Pty Ltd</t>
  </si>
  <si>
    <t>70 631 831 297</t>
  </si>
  <si>
    <t>Crookwell Development Pty Ltd</t>
  </si>
  <si>
    <t>53 106 800 480</t>
  </si>
  <si>
    <t>Crossroads Renewable Energy Pty Ltd</t>
  </si>
  <si>
    <t>49 661 058 886</t>
  </si>
  <si>
    <t>CRWF Nominees Pty Ltd as Trustee for CRWF Trust</t>
  </si>
  <si>
    <t>89 143 134 671</t>
  </si>
  <si>
    <t>CS Energy Limited</t>
  </si>
  <si>
    <t>54 078 848 745</t>
  </si>
  <si>
    <t>CS SubCO PTY LTD (ACN 625 078 159) as The Trustee for Carwarp SF SPV</t>
  </si>
  <si>
    <t>62 265 316 435</t>
  </si>
  <si>
    <t>CSR Building Products Limited</t>
  </si>
  <si>
    <t>55 008 631 356</t>
  </si>
  <si>
    <t>Culcairn Solar Farm Pty Ltd as trustee for Culcairn Solar Farm Trust</t>
  </si>
  <si>
    <t>30 401 325  006</t>
  </si>
  <si>
    <t>Cullerin Range Wind Farm Pty Ltd</t>
  </si>
  <si>
    <t>38 126 197 126</t>
  </si>
  <si>
    <t>CuString Pty Ltd</t>
  </si>
  <si>
    <t>47 137 531 054</t>
  </si>
  <si>
    <t>Dalby Asset Co Pty Ltd As Trustee For The Dalby Asset Trust</t>
  </si>
  <si>
    <t>56 389 973 696</t>
  </si>
  <si>
    <t>DAME Technologies Pty Ltd</t>
  </si>
  <si>
    <t>64 652 952 479</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</si>
  <si>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</si>
  <si>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</si>
  <si>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</si>
  <si>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</si>
  <si>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</si>
  <si>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</si>
  <si>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</si>
  <si>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</si>
  <si>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</si>
  <si>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</si>
  <si>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</si>
  <si>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</si>
  <si>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</si>
  <si>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</si>
  <si>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</si>
  <si>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</si>
  <si>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</si>
  <si>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</si>
  <si>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</si>
  <si>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</si>
  <si>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</si>
  <si>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</si>
  <si>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</si>
  <si>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</si>
  <si>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</si>
  <si>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</si>
  <si>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</si>
  <si>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</si>
  <si>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</si>
  <si>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</si>
  <si>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</si>
  <si>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</si>
  <si>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</si>
  <si>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</si>
  <si>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</si>
  <si>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</si>
  <si>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</si>
  <si>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</si>
  <si>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</si>
  <si>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</si>
  <si>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Edenvale Solar Park Pty Ltd</t>
  </si>
  <si>
    <t>627 088 359</t>
  </si>
  <si>
    <t>EDF Australia Pacific Pty Ltd</t>
  </si>
  <si>
    <t>51 664 931 079</t>
  </si>
  <si>
    <t>Edify Energy Pty Ltd</t>
  </si>
  <si>
    <t>85 060 684 995</t>
  </si>
  <si>
    <t>EDL (OCI) Pty Ltd</t>
  </si>
  <si>
    <t>85 113 489 295</t>
  </si>
  <si>
    <t>EDL (TT) Pty Limited</t>
  </si>
  <si>
    <t>95 088 169 135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</si>
  <si>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</si>
  <si>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</si>
  <si>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</si>
  <si>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</si>
  <si>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</si>
  <si>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</si>
  <si>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</si>
  <si>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</si>
  <si>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</si>
  <si>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</si>
  <si>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</si>
  <si>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</si>
  <si>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</si>
  <si>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</si>
  <si>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EDPR Australia Pty Ltd</t>
  </si>
  <si>
    <t>38 633 420 309</t>
  </si>
  <si>
    <t xml:space="preserve">EE Solar 12 Pty Ltd as trustee for the EE Solar 12 Trust </t>
  </si>
  <si>
    <t>26 979 780 478</t>
  </si>
  <si>
    <t>EE Solar 6 Pty Ltd as trustee for EE Solar 6 Trust</t>
  </si>
  <si>
    <t>65 151 661 941</t>
  </si>
  <si>
    <t>EIWA Bundaberg Solar Pty Ltd</t>
  </si>
  <si>
    <t>26 626 084 544</t>
  </si>
  <si>
    <t>EIWA GIN GIN Renewable Energy Park Pty Ltd</t>
  </si>
  <si>
    <t>21 671 591 521</t>
  </si>
  <si>
    <t>EIWA Karrabin Solar Pty Ltd</t>
  </si>
  <si>
    <t>62 631 174 788</t>
  </si>
  <si>
    <t>Eku Energy Projects (Australia) Pty Ltd as trustee for the Eku Energy Projects (Australia) Trust</t>
  </si>
  <si>
    <t>66 499 564 268</t>
  </si>
  <si>
    <t>Electrag Pty Ltd</t>
  </si>
  <si>
    <t>42 115 459 848</t>
  </si>
  <si>
    <t>ElectraNet Pty Limited</t>
  </si>
  <si>
    <t>41 094 482 416</t>
  </si>
  <si>
    <t>ElectraNet SA (Transmission Lessor Corporation)</t>
  </si>
  <si>
    <t>62 442 362 946</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</si>
  <si>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</si>
  <si>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</si>
  <si>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</si>
  <si>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</si>
  <si>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</si>
  <si>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</si>
  <si>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</si>
  <si>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</si>
  <si>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</si>
  <si>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</si>
  <si>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</si>
  <si>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</si>
  <si>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</si>
  <si>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</si>
  <si>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</si>
  <si>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</si>
  <si>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</si>
  <si>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</si>
  <si>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Ecogen Pty Ltd</t>
  </si>
  <si>
    <t>86 086 589 611</t>
  </si>
  <si>
    <t>EnergyAustralia Pty Ltd</t>
  </si>
  <si>
    <t>99 086 014 968</t>
  </si>
  <si>
    <t>EnergyAustralia Yallourn Pty Ltd</t>
  </si>
  <si>
    <t>47 065 325 224</t>
  </si>
  <si>
    <t>EnergyX Markets Pty Ltd</t>
  </si>
  <si>
    <t>46 654 593 469</t>
  </si>
  <si>
    <t>Enernet Kestrel Pty Ltd</t>
  </si>
  <si>
    <t>680 474 891</t>
  </si>
  <si>
    <t>Enerparc Australia Pty Ltd</t>
  </si>
  <si>
    <t>46 622 182 469</t>
  </si>
  <si>
    <t>Engie Energy Marketing Australia Pty Ltd</t>
  </si>
  <si>
    <t>94 650 290 047</t>
  </si>
  <si>
    <t>ENGIE
Partnership: IPower 2 Pty Ltd (ACN 070 374 293) and IPower Pty Ltd (ACN 111 267 228)</t>
  </si>
  <si>
    <t>67 269 241 237</t>
  </si>
  <si>
    <t>Enova Energy Pty Ltd (Administrators Appointed)</t>
  </si>
  <si>
    <t>16 606 176 756</t>
  </si>
  <si>
    <t>Epho Asset Management</t>
  </si>
  <si>
    <t>22 168 630 546</t>
  </si>
  <si>
    <t>Epoch Capital Pty Ltd</t>
  </si>
  <si>
    <t>16 128 329 395</t>
  </si>
  <si>
    <t>Epoch Energy Solutions Pty Ltd</t>
  </si>
  <si>
    <t>22 621 651 321</t>
  </si>
  <si>
    <t>Equis Energy (Australia) Projects (MREH A1 AssetCo) Pty Ltd ACN 669 645 461 as The trustee for Equis Energy (Australia) MREH A1 Asset Trust</t>
  </si>
  <si>
    <t>92 607 537 147</t>
  </si>
  <si>
    <t>Equis Energy (Australia) Projects (MREH A2 AssetCo) Pty Ltd ACN 669 645 489 as The Trustee for Equis Energy (Australia) MREH A2 Asset Trust</t>
  </si>
  <si>
    <t>34 770 707 887</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</si>
  <si>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</si>
  <si>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</si>
  <si>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</si>
  <si>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</si>
  <si>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</si>
  <si>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</si>
  <si>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Essential Energy</t>
  </si>
  <si>
    <t>37 428 185 226</t>
  </si>
  <si>
    <t>Eurimbula Projectco Pty Ltd as the Trustee for Eurimbula Project Trust</t>
  </si>
  <si>
    <t>77 895 536 760</t>
  </si>
  <si>
    <t>Everleigh Solar Park Pty Ltd</t>
  </si>
  <si>
    <t>62 627 091 525</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</si>
  <si>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</si>
  <si>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</si>
  <si>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</si>
  <si>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</si>
  <si>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</si>
  <si>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</si>
  <si>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</si>
  <si>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</si>
  <si>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Flipped Energy Australia Pty Ltd</t>
  </si>
  <si>
    <t>73 653 445 740</t>
  </si>
  <si>
    <t>Flo Energy Australia Pty Ltd</t>
  </si>
  <si>
    <t>59 664 209 330</t>
  </si>
  <si>
    <t>Foresight Solar Australia Pty Ltd</t>
  </si>
  <si>
    <t>19 611 378 584</t>
  </si>
  <si>
    <t>Forest Wind Holdings Pty Ltd</t>
  </si>
  <si>
    <t>73 628 955 028</t>
  </si>
  <si>
    <t>Frankies Number Pty Ltd</t>
  </si>
  <si>
    <t>61 147 862 753</t>
  </si>
  <si>
    <t>Fraser Coast Solar Development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</si>
  <si>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</si>
  <si>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</si>
  <si>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</si>
  <si>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</si>
  <si>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</si>
  <si>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</si>
  <si>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</si>
  <si>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</si>
  <si>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</si>
  <si>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</si>
  <si>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</si>
  <si>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</si>
  <si>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</si>
  <si>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Genaspi Energy Group Pty Ltd</t>
  </si>
  <si>
    <t>38 671 528 028</t>
  </si>
  <si>
    <t>Genex Power Limited</t>
  </si>
  <si>
    <t>18 152 098 854</t>
  </si>
  <si>
    <t>Genuity Retail Pty Ltd</t>
  </si>
  <si>
    <t>22 129 658 206</t>
  </si>
  <si>
    <t>Georgetown Hills Renewable Energy Pty Ltd as Trustee for Georgetown Hills Renewable Energy Trust</t>
  </si>
  <si>
    <t>94 820 035 175</t>
  </si>
  <si>
    <t>Geranium Plains Solar Farm Pty Ltd as the Trustee for Geranium Plains Solar Farm Trust</t>
  </si>
  <si>
    <t>95 451 728 034</t>
  </si>
  <si>
    <t>Glenellen Asset Pty Ltd (ACN 644 794 758) As The Trustee For Glenellen Asset Trust</t>
  </si>
  <si>
    <t>69 776 543 695</t>
  </si>
  <si>
    <t>Glenrowan Solar Farm Pty Ltd (ACN 655 353 058) as trustee for the Glenrowan Solar Farm Trust</t>
  </si>
  <si>
    <t>41 864 481 349</t>
  </si>
  <si>
    <t xml:space="preserve">Global Power Generation Australia Pty Ltd </t>
  </si>
  <si>
    <t>74 130 542 031</t>
  </si>
  <si>
    <t>Globird Energy Pty Ltd</t>
  </si>
  <si>
    <t>68 600 285 827</t>
  </si>
  <si>
    <t>Gnarwarre BESS Asset Co Pty Ltd as trustee of Gnarwarre BESS Asset Trust</t>
  </si>
  <si>
    <t>98 136 806 603</t>
  </si>
  <si>
    <t>Golden Plains WF1 Pty Ltd as Trustee for the Golden Plains WF1 Unit Trust</t>
  </si>
  <si>
    <t>78 542 431 379</t>
  </si>
  <si>
    <t>Goldman Sachs Financial Markets Pty Ltd</t>
  </si>
  <si>
    <t>16 107 084 640</t>
  </si>
  <si>
    <t>Goodnight One Pty Ltd</t>
  </si>
  <si>
    <t>91 684 888 935</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</si>
  <si>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</si>
  <si>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</si>
  <si>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</si>
  <si>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</si>
  <si>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</si>
  <si>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</si>
  <si>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</si>
  <si>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</si>
  <si>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</si>
  <si>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</si>
  <si>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</si>
  <si>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</si>
  <si>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</si>
  <si>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</si>
  <si>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Greenhill Energy Pty Ltd</t>
  </si>
  <si>
    <t>50 630 948 702</t>
  </si>
  <si>
    <t>Greenleaf Renewables Pty Ltd</t>
  </si>
  <si>
    <t>79 650 512 735</t>
  </si>
  <si>
    <t>Greenpulse Solar Farm and BESS Pty Ltd as Trustee for GreenPulse Solar Farm and BESS Unit Trust</t>
  </si>
  <si>
    <t>93 705 623 303</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</si>
  <si>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</si>
  <si>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</si>
  <si>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</si>
  <si>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</si>
  <si>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</si>
  <si>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</si>
  <si>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</si>
  <si>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</si>
  <si>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</si>
  <si>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</si>
  <si>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</si>
  <si>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</si>
  <si>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</si>
  <si>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</si>
  <si>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Gunsynd BESS Pty Ltd</t>
  </si>
  <si>
    <t>99 682 741 564</t>
  </si>
  <si>
    <t>GVCE Mooroopna Solar Pty Ltd</t>
  </si>
  <si>
    <t>17 630 597 456</t>
  </si>
  <si>
    <t>Haast Energy Trading Limited</t>
  </si>
  <si>
    <t>Halys BESS Projectco Pty Ltd</t>
  </si>
  <si>
    <t>76 659 321 936</t>
  </si>
  <si>
    <t>Hamilton Solar Farm Pty Ltd</t>
  </si>
  <si>
    <t>83 615 737 098</t>
  </si>
  <si>
    <t>Hanwha Energy Retail Australia Pty Ltd</t>
  </si>
  <si>
    <t>82 630 397 214</t>
  </si>
  <si>
    <t>Harlin Solar Pty Ltd</t>
  </si>
  <si>
    <t>68 643 351 044</t>
  </si>
  <si>
    <t>Hartree Partners, LP</t>
  </si>
  <si>
    <t>Hawkesdale Asset Pty Ltd as trustee for Hawkesdale Asset Trust</t>
  </si>
  <si>
    <t>59 553 743 263</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</si>
  <si>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</si>
  <si>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</si>
  <si>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</si>
  <si>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</si>
  <si>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</si>
  <si>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</si>
  <si>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</si>
  <si>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</si>
  <si>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HMC Energy Transition No. 3 A6 Project Pty Ltd as Trustee for HMC Energy Transition No. 3 A6 Project Trust</t>
  </si>
  <si>
    <t>78 750 037 760</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</si>
  <si>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</si>
  <si>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</si>
  <si>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</si>
  <si>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</si>
  <si>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</si>
  <si>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</si>
  <si>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</si>
  <si>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</si>
  <si>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</si>
  <si>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</si>
  <si>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</si>
  <si>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</si>
  <si>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</si>
  <si>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</si>
  <si>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</si>
  <si>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</si>
  <si>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</si>
  <si>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</si>
  <si>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Energy Markets Pty Limited</t>
  </si>
  <si>
    <t>47 128 696 097</t>
  </si>
  <si>
    <t>Iberdrola Australia Holdings Pty Limited</t>
  </si>
  <si>
    <t>86 111 909 794</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</si>
  <si>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</si>
  <si>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</si>
  <si>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</si>
  <si>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</si>
  <si>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</si>
  <si>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</si>
  <si>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 Commodities AU Pty Ltd</t>
  </si>
  <si>
    <t>80 674 691 715</t>
  </si>
  <si>
    <t>Incite Energy Pty Ltd</t>
  </si>
  <si>
    <t>64 612 341 849</t>
  </si>
  <si>
    <t>IntelliHUB Pty Ltd</t>
  </si>
  <si>
    <t>57 601 509 693</t>
  </si>
  <si>
    <t>International Power (Energy) Pty Ltd</t>
  </si>
  <si>
    <t>53 062 798 510</t>
  </si>
  <si>
    <t>Iraak Sun Farm Pty Ltd</t>
  </si>
  <si>
    <t>38 611 727 774</t>
  </si>
  <si>
    <t>Isaac Wind and Solar Energy Pty Ltd</t>
  </si>
  <si>
    <t>32 615 593 078</t>
  </si>
  <si>
    <t>IWF Projects Pty Ltd (ACN 662 319 799) As The Trustee for IWF Project Trust</t>
  </si>
  <si>
    <t>12 719 485 036</t>
  </si>
  <si>
    <t>Jarden Securities Limited</t>
  </si>
  <si>
    <t>Jemena Electricity Networks (Vic) Ltd</t>
  </si>
  <si>
    <t>82 064 651 083</t>
  </si>
  <si>
    <t>Jindera Solar Farm Pty Ltd</t>
  </si>
  <si>
    <t xml:space="preserve">98 623 377 453 </t>
  </si>
  <si>
    <t>JPA Energy Pty Ltd</t>
  </si>
  <si>
    <t>56 122 607 201</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</si>
  <si>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</si>
  <si>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</si>
  <si>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</si>
  <si>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</si>
  <si>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</si>
  <si>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</si>
  <si>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</si>
  <si>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</si>
  <si>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</si>
  <si>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</si>
  <si>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Kiata ProjectCo Pty Ltd as trustee for Kiata Project Trust</t>
  </si>
  <si>
    <t>22 640 193 306</t>
  </si>
  <si>
    <t>Kiewa Valley BESS Nominees Pty Ltd As The Trustee For Kiewa Valley BESS Trust</t>
  </si>
  <si>
    <t>50 761 097 202</t>
  </si>
  <si>
    <t>Kingaroy Propertyco Pty Ltd as Trustee for Kingaroy Property Trust</t>
  </si>
  <si>
    <t>55 637 017 002</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</si>
  <si>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</si>
  <si>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</si>
  <si>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</si>
  <si>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</si>
  <si>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</si>
  <si>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</si>
  <si>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</si>
  <si>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</si>
  <si>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</si>
  <si>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</si>
  <si>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Lancaster Solar Farm Pty Ltd as trustee for Lancaster Solar Farm Trust</t>
  </si>
  <si>
    <t>37 523 800 774</t>
  </si>
  <si>
    <t>Landfill Operations Pty Ltd</t>
  </si>
  <si>
    <t>18 603 300 358</t>
  </si>
  <si>
    <t>Latrobe Valley BESS as the Trustee for Latrobe Valley BESS Project Trust</t>
  </si>
  <si>
    <t>50 189 446 775</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</si>
  <si>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</si>
  <si>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</si>
  <si>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</si>
  <si>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</si>
  <si>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</si>
  <si>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</si>
  <si>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</si>
  <si>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</si>
  <si>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4 Pty Ltd</t>
  </si>
  <si>
    <t>56 631 494 221</t>
  </si>
  <si>
    <t xml:space="preserve">Limondale Battery Pty. Ltd. </t>
  </si>
  <si>
    <t>22 665 593 993</t>
  </si>
  <si>
    <t>Limondale Sun Farm Pty Ltd</t>
  </si>
  <si>
    <t>66 617 558 728</t>
  </si>
  <si>
    <t>Lincoln Gap Wind Farm (Operations) Pty Ltd</t>
  </si>
  <si>
    <t>73 164 355 195</t>
  </si>
  <si>
    <t>Lismore BESS Project Pty Ltd as trustee for the Lismore BESS Project Trust</t>
  </si>
  <si>
    <t>71 636 813 191</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</si>
  <si>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</si>
  <si>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</si>
  <si>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</si>
  <si>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</si>
  <si>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</si>
  <si>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</si>
  <si>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</si>
  <si>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</si>
  <si>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</si>
  <si>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</si>
  <si>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</si>
  <si>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</si>
  <si>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Lumea Pty Ltd as Trustee for Lumea Trust</t>
  </si>
  <si>
    <t>94 121 353 950</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</si>
  <si>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</si>
  <si>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</si>
  <si>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</si>
  <si>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</si>
  <si>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</si>
  <si>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</si>
  <si>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</si>
  <si>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</si>
  <si>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</si>
  <si>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</si>
  <si>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</si>
  <si>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</si>
  <si>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</si>
  <si>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</si>
  <si>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</si>
  <si>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</si>
  <si>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</si>
  <si>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</si>
  <si>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</si>
  <si>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</si>
  <si>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</si>
  <si>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</si>
  <si>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 xml:space="preserve">Maizewood Pty Ltd </t>
  </si>
  <si>
    <t>45 640 912 036</t>
  </si>
  <si>
    <t xml:space="preserve">Mako Trading Australia Pty Ltd </t>
  </si>
  <si>
    <t>59 105 963 479</t>
  </si>
  <si>
    <t>Manildra Prop Pty Ltd as The Trustee for the Manildra Asset Trust</t>
  </si>
  <si>
    <t xml:space="preserve">93 276 108 749 </t>
  </si>
  <si>
    <t>Mannum Stage 2 Battery SubCo Pty Ltd as trustee for the Mannum Stage 2 Battery Unit Trust</t>
  </si>
  <si>
    <t>35 640 362 195</t>
  </si>
  <si>
    <t>Mannum Stage 2 Subco Pty Ltd as Trustee for the Mannum Stage 2 Unit Trust</t>
  </si>
  <si>
    <t>69 853 786 041</t>
  </si>
  <si>
    <t>Marble Solar Pty Ltd</t>
  </si>
  <si>
    <t>38 628 447 816</t>
  </si>
  <si>
    <t>Marinus Link Pty Ltd</t>
  </si>
  <si>
    <t>47 630 194 562</t>
  </si>
  <si>
    <t xml:space="preserve">Maryvale Solar Farm Pty Ltd as Trustee for the Maryvale Solar Farm Trust </t>
  </si>
  <si>
    <t>69 176 709 481</t>
  </si>
  <si>
    <t>Melbourne Water Corporation</t>
  </si>
  <si>
    <t>81 945 386 953</t>
  </si>
  <si>
    <t>Mercuria Commodity Markets (Asia) Pte. Ltd.</t>
  </si>
  <si>
    <t>Metering Dynamics Pty Ltd</t>
  </si>
  <si>
    <t>58 087 082 764</t>
  </si>
  <si>
    <t>Metropolis Metering Services Pty Ltd</t>
  </si>
  <si>
    <t>53 116 717 321</t>
  </si>
  <si>
    <t>Metz ProjectCo Pty Ltd As The Trustee For Metz ProjectCo Trust</t>
  </si>
  <si>
    <t>67 521 534 680</t>
  </si>
  <si>
    <t>MFT Energy Australia Pty Ltd</t>
  </si>
  <si>
    <t>53 652 728 875</t>
  </si>
  <si>
    <t>MHWF Nominees Pty Ltd (ACN 662 066 042) as the trustee for MHWF Trust</t>
  </si>
  <si>
    <t>70 397 484 236</t>
  </si>
  <si>
    <t>Microgrid Power Pty Ltd</t>
  </si>
  <si>
    <t>93 628 991 131</t>
  </si>
  <si>
    <t>Microsoft Datacenter (Australia) Pty Limited</t>
  </si>
  <si>
    <t>31 163 792 078</t>
  </si>
  <si>
    <t>Millmerran Energy Trader Pty Ltd</t>
  </si>
  <si>
    <t>23 084 923 973</t>
  </si>
  <si>
    <t>Milpulling Wind Farm Pty Ltd</t>
  </si>
  <si>
    <t>84 680 481 154</t>
  </si>
  <si>
    <t>Mint Renewables Holdings Administration Company Pty Ltd as trustee for Mint Renewables Holdings Trust 1</t>
  </si>
  <si>
    <t>34 453 482 652</t>
  </si>
  <si>
    <t>Moah Creek Solar Development Co Pty Ltd</t>
  </si>
  <si>
    <t>82 675 053 335</t>
  </si>
  <si>
    <t>Moah Creek Wind Farm Project Co Pty Limited as trustee for the Moah Creek Wind Farm Project Trust</t>
  </si>
  <si>
    <t>94 627 566 118</t>
  </si>
  <si>
    <t>Moama Operationsco Pty Ltd ATF Moama Operations Trust</t>
  </si>
  <si>
    <t>73 132 412 985</t>
  </si>
  <si>
    <t>Molong Operationsco Pty Ltd as Trustee for the Molong Operations Trust</t>
  </si>
  <si>
    <t>89 580 081 061</t>
  </si>
  <si>
    <t>Momentum Energy Pty Limited</t>
  </si>
  <si>
    <t>42 100 569 159</t>
  </si>
  <si>
    <t>Mondo Metering Pty Ltd</t>
  </si>
  <si>
    <t>73 097 962 395</t>
  </si>
  <si>
    <t>Moonlight Range Wind Farm 3 Pty Ltd as trustee for Moonlight Range Trust 3</t>
  </si>
  <si>
    <t>89 465 583 160</t>
  </si>
  <si>
    <t>Moorabool Wind Farm Interface Company Pty Ltd</t>
  </si>
  <si>
    <t>58 615 752 317</t>
  </si>
  <si>
    <t>Moranbah Power Station No1 Pty Ltd</t>
  </si>
  <si>
    <t>47 679 781 634</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</si>
  <si>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</si>
  <si>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</si>
  <si>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</si>
  <si>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</si>
  <si>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</si>
  <si>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</si>
  <si>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</si>
  <si>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</si>
  <si>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</si>
  <si>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</si>
  <si>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</si>
  <si>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</si>
  <si>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</si>
  <si>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</si>
  <si>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</si>
  <si>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</si>
  <si>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</si>
  <si>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</si>
  <si>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</si>
  <si>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</si>
  <si>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</si>
  <si>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</si>
  <si>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</si>
  <si>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</si>
  <si>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</si>
  <si>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</si>
  <si>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</si>
  <si>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</si>
  <si>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</si>
  <si>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</si>
  <si>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</si>
  <si>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</si>
  <si>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</si>
  <si>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</si>
  <si>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</si>
  <si>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</si>
  <si>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</si>
  <si>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</si>
  <si>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</si>
  <si>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</si>
  <si>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</si>
  <si>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</si>
  <si>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</si>
  <si>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</si>
  <si>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</si>
  <si>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</si>
  <si>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</si>
  <si>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</si>
  <si>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</si>
  <si>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</si>
  <si>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</si>
  <si>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</si>
  <si>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 Business Energy Pty Ltd</t>
  </si>
  <si>
    <t xml:space="preserve">91 167 937 555 </t>
  </si>
  <si>
    <t>North Harbour Clean Energy Pty Ltd</t>
  </si>
  <si>
    <t>78 642 465 898</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</si>
  <si>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</si>
  <si>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</si>
  <si>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</si>
  <si>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</si>
  <si>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</si>
  <si>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</si>
  <si>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</si>
  <si>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</si>
  <si>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</si>
  <si>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</si>
  <si>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</si>
  <si>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</si>
  <si>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</si>
  <si>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</si>
  <si>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</si>
  <si>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</si>
  <si>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 (Administrators Appointed)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</si>
  <si>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</si>
  <si>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</si>
  <si>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</si>
  <si>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</si>
  <si>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</si>
  <si>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</si>
  <si>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</si>
  <si>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</si>
  <si>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</si>
  <si>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Uranquinty Power Pty Ltd</t>
  </si>
  <si>
    <t>26 120 384 938</t>
  </si>
  <si>
    <t>Orsted Offshore Australia 1 Pty Ltd</t>
  </si>
  <si>
    <t>56 663 760 209</t>
  </si>
  <si>
    <t>OVO Energy Pty Ltd</t>
  </si>
  <si>
    <t>99 623 475 089</t>
  </si>
  <si>
    <t>Oxley Solar Development Pty Ltd</t>
  </si>
  <si>
    <t>15 629 954 329</t>
  </si>
  <si>
    <t>Oz Green Energy I Pty Ltd</t>
  </si>
  <si>
    <t>55 659 529 218</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</si>
  <si>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</si>
  <si>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</si>
  <si>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</si>
  <si>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</si>
  <si>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</si>
  <si>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</si>
  <si>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</si>
  <si>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</si>
  <si>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</si>
  <si>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</si>
  <si>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</si>
  <si>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</si>
  <si>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</si>
  <si>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</si>
  <si>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</si>
  <si>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</si>
  <si>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Green Nine Mile Pty Ltd as trustee for Pacific Green Nine Mile Trust</t>
  </si>
  <si>
    <t>41 669 372 885</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</si>
  <si>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</si>
  <si>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</si>
  <si>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</si>
  <si>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</si>
  <si>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</si>
  <si>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</si>
  <si>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</si>
  <si>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</si>
  <si>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</si>
  <si>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</si>
  <si>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</si>
  <si>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</si>
  <si>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</si>
  <si>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</si>
  <si>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</si>
  <si>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</si>
  <si>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PARF Company 10 Pty Limited as The Trustee for Coopers Gap Project Trust</t>
  </si>
  <si>
    <t>21 535 038 928</t>
  </si>
  <si>
    <t>PARF Company 6 Pty Ltd as The Trustee for Project Trust</t>
  </si>
  <si>
    <t>94 196 949 954</t>
  </si>
  <si>
    <t>PARF Company 8 Pty Ltd as The Trustee for Silverton Project Trust</t>
  </si>
  <si>
    <t>33 735 116 532</t>
  </si>
  <si>
    <t>Parkes Solar Farm Pty Ltd</t>
  </si>
  <si>
    <t xml:space="preserve">24 615 225 664 </t>
  </si>
  <si>
    <t>Pelican Point Power Limited</t>
  </si>
  <si>
    <t>11 086 411 814</t>
  </si>
  <si>
    <t>PetroChina International (Australia) Pty Ltd</t>
  </si>
  <si>
    <t>67 618 641 697</t>
  </si>
  <si>
    <t>Photon Energy SGA Pty Ltd</t>
  </si>
  <si>
    <t>29 645 266 173</t>
  </si>
  <si>
    <t>Pioneer Sugar Mills Pty Ltd</t>
  </si>
  <si>
    <t>63 009 889 856</t>
  </si>
  <si>
    <t>Pirie Solar Farm Pty Ltd</t>
  </si>
  <si>
    <t xml:space="preserve">77 624 758 425 </t>
  </si>
  <si>
    <t>Pleystowe BESS Pty Ltd</t>
  </si>
  <si>
    <t>57 679 887 800</t>
  </si>
  <si>
    <t>PLUS ES</t>
  </si>
  <si>
    <t>30 179 420 673</t>
  </si>
  <si>
    <t>Plus ES Management 2 Pty Ltd</t>
  </si>
  <si>
    <t>39 622 269 934</t>
  </si>
  <si>
    <t>Pooled Energy Pty Ltd (Administrators Appointed)</t>
  </si>
  <si>
    <t xml:space="preserve">31 163 873 078 </t>
  </si>
  <si>
    <t>Port Adelaide Energy Pty Ltd</t>
  </si>
  <si>
    <t>83 105 607 538</t>
  </si>
  <si>
    <t>Potentia Energy Retail Pty Ltd</t>
  </si>
  <si>
    <t>95 632 774 255</t>
  </si>
  <si>
    <t xml:space="preserve">Pottinger Renewables Pty Ltd as trustee for the Pottinger Renewables Trust </t>
  </si>
  <si>
    <t>68 145 323 942</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</si>
  <si>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</si>
  <si>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</si>
  <si>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</si>
  <si>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</si>
  <si>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</si>
  <si>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</si>
  <si>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</si>
  <si>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</si>
  <si>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</si>
  <si>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</si>
  <si>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</si>
  <si>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</si>
  <si>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</si>
  <si>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</si>
  <si>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Private Energy Partners Pty Ltd</t>
  </si>
  <si>
    <t>73 604 402 637</t>
  </si>
  <si>
    <t>Progressive Green Pty Ltd</t>
  </si>
  <si>
    <t>27 130 175 343</t>
  </si>
  <si>
    <t>Progressive Renewable Developments Goondiwindi Pty Ltd (ACN 629560621) as trustee for the Gunsynd Solar Farm Project Trust</t>
  </si>
  <si>
    <t>50 707 892 152</t>
  </si>
  <si>
    <t>Pumped Hydro (SA) Pty Ltd</t>
  </si>
  <si>
    <t>11 617 761 743</t>
  </si>
  <si>
    <t>Punch's Creek Renewable Energy Pty Ltd</t>
  </si>
  <si>
    <t>67 657 894 767</t>
  </si>
  <si>
    <t>Pyrenees Wind Energy Developments Pty Ltd</t>
  </si>
  <si>
    <t>31 097 047 268</t>
  </si>
  <si>
    <t>QGC Sales Qld Pty Ltd</t>
  </si>
  <si>
    <t>80 120 323 588</t>
  </si>
  <si>
    <t>QPM Energy Markets Pty Ltd</t>
  </si>
  <si>
    <t>22 665 474 475</t>
  </si>
  <si>
    <t>Quandong Solar Farm Pty Ltd</t>
  </si>
  <si>
    <t>642 613 072</t>
  </si>
  <si>
    <t>Queensland Bulk Water Supply Authority (trading as Seqwater)</t>
  </si>
  <si>
    <t>75 450 239 876</t>
  </si>
  <si>
    <t>Queensland Hydro Pty Ltd</t>
  </si>
  <si>
    <t>81 661 444 515</t>
  </si>
  <si>
    <t>Radian Holdings Pty Ltd</t>
  </si>
  <si>
    <t>94 633 200 656</t>
  </si>
  <si>
    <t>RATCH-Australia Townsville Pty Ltd</t>
  </si>
  <si>
    <t>65 075 001 991</t>
  </si>
  <si>
    <t>Reach Solar Energy Management Company Pty Limited</t>
  </si>
  <si>
    <t>40 608 853 989</t>
  </si>
  <si>
    <t>ReAmped Energy Pty Ltd</t>
  </si>
  <si>
    <t>21 605 682 684</t>
  </si>
  <si>
    <t>Red Energy Pty Limited</t>
  </si>
  <si>
    <t>60 107 479 372</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</si>
  <si>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</si>
  <si>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</si>
  <si>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</si>
  <si>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</si>
  <si>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</si>
  <si>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</si>
  <si>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</si>
  <si>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</si>
  <si>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</si>
  <si>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</si>
  <si>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</si>
  <si>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</si>
  <si>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(BESS) Operations Pty Limited</t>
  </si>
  <si>
    <t>91 621 451 161</t>
  </si>
  <si>
    <t>Robertstown Project (Solar) Operations Pty Ltd</t>
  </si>
  <si>
    <t xml:space="preserve">37 621 450 940 </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</si>
  <si>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</si>
  <si>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</si>
  <si>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</si>
  <si>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</si>
  <si>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</si>
  <si>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</si>
  <si>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</si>
  <si>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</si>
  <si>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</si>
  <si>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</si>
  <si>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</si>
  <si>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</si>
  <si>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Australia Pty Ltd</t>
  </si>
  <si>
    <t>79 672 556 982</t>
  </si>
  <si>
    <t>RWE Supply &amp; Trading Asia-Pacific PTE. Ltd</t>
  </si>
  <si>
    <t>Ryan Corner Development Pty Ltd</t>
  </si>
  <si>
    <t>75 130 542 915</t>
  </si>
  <si>
    <t>Rye Park Renewable Energy Pty Ltd as trustee for Rye Park Wind Farm Trust</t>
  </si>
  <si>
    <t>13 785 814 661</t>
  </si>
  <si>
    <t>Salt Creek Wind Farm Pty Ltd</t>
  </si>
  <si>
    <t>94 121 087 492</t>
  </si>
  <si>
    <t>Santos NSW (Narrabri Power) Pty Ltd</t>
  </si>
  <si>
    <t>42 104 570 943</t>
  </si>
  <si>
    <t>Schneider Electric Sustainability Business Australia Pty Ltd</t>
  </si>
  <si>
    <t>16 104 501 091</t>
  </si>
  <si>
    <t>Sebastopol Asset Co Pty Ltd as Trustee for the Sebastopol Asset Trust</t>
  </si>
  <si>
    <t>37 872 674 686</t>
  </si>
  <si>
    <t>SEC Energy Pty Ltd</t>
  </si>
  <si>
    <t>31 670 408 134</t>
  </si>
  <si>
    <t>Shell Energy Retail Finance Pty Ltd</t>
  </si>
  <si>
    <t>42 143 693 592</t>
  </si>
  <si>
    <t>Shell Energy Retail Pty Ltd</t>
  </si>
  <si>
    <t>87 126 175 460</t>
  </si>
  <si>
    <t>Shell Energy Wallerawang 9 BESS Pty Ltd</t>
  </si>
  <si>
    <t>55 126 836 799</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</si>
  <si>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</si>
  <si>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</si>
  <si>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</si>
  <si>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</si>
  <si>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</si>
  <si>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</si>
  <si>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</si>
  <si>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</si>
  <si>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</si>
  <si>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</si>
  <si>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SKS Energy Technologies Pty Ltd</t>
  </si>
  <si>
    <t>12 632 749 172</t>
  </si>
  <si>
    <t>Smart Energy Retail Pty Ltd</t>
  </si>
  <si>
    <t>49 639 060 405</t>
  </si>
  <si>
    <t>SmartestEnergy Australia Pty Ltd</t>
  </si>
  <si>
    <t>37 632 313 029</t>
  </si>
  <si>
    <t>Smithfield BESS Pty Limited</t>
  </si>
  <si>
    <t>36 670 382 242</t>
  </si>
  <si>
    <t>Smithfield Power Generation Pty Ltd</t>
  </si>
  <si>
    <t>45 616 835 682</t>
  </si>
  <si>
    <t>Snowtown Wind Farm Pty Ltd</t>
  </si>
  <si>
    <t>76 109 468 804</t>
  </si>
  <si>
    <t>Snowtown Wind Farm Stage 2 Pty Ltd</t>
  </si>
  <si>
    <t>85 155 626 252</t>
  </si>
  <si>
    <t>Snowy Hydro Limited</t>
  </si>
  <si>
    <t>17 090 574 431</t>
  </si>
  <si>
    <t>Solar River Projectco Pty Ltd (ACN 634 725 223) as trustee for the Solar River Project Trust No 1</t>
  </si>
  <si>
    <t>42 253 459 301</t>
  </si>
  <si>
    <t>Solstice Energy Retail Pty Ltd</t>
  </si>
  <si>
    <t>90 110 370 726</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</si>
  <si>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</si>
  <si>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</si>
  <si>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</si>
  <si>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</si>
  <si>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</si>
  <si>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</si>
  <si>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</si>
  <si>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</si>
  <si>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</si>
  <si>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</si>
  <si>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</si>
  <si>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</si>
  <si>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SRL Ops Pty Ltd</t>
  </si>
  <si>
    <t>21 008 755 155</t>
  </si>
  <si>
    <t>Stanmore Resources Limited</t>
  </si>
  <si>
    <t>27 131 920 968</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</si>
  <si>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</si>
  <si>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</si>
  <si>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</si>
  <si>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</si>
  <si>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</si>
  <si>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</si>
  <si>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</si>
  <si>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</si>
  <si>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 xml:space="preserve">StorEnergy 1 Pty Ltd </t>
  </si>
  <si>
    <t>74 667 481 441</t>
  </si>
  <si>
    <t>StorEnergy 3 Pty Ltd</t>
  </si>
  <si>
    <t>21 667 756 630</t>
  </si>
  <si>
    <t>Stubbo 1 Pty Ltd as The Trustee for Stubbo 1 Solar Project Trust</t>
  </si>
  <si>
    <t>52 921 406 762</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</si>
  <si>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</si>
  <si>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</si>
  <si>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</si>
  <si>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</si>
  <si>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</si>
  <si>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</si>
  <si>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</si>
  <si>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</si>
  <si>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</si>
  <si>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</si>
  <si>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Sunraysia Solar Project Pty Ltd</t>
  </si>
  <si>
    <t>75 612 072 536</t>
  </si>
  <si>
    <t>Sunraysia Solar Project Pty Ltd as Trustee of Sunraysia Solar Project Trust</t>
  </si>
  <si>
    <t>86 116 311 664</t>
  </si>
  <si>
    <t>Suntop SF Pty Ltd as trustee for the Suntop Asset Trust</t>
  </si>
  <si>
    <t>27 936 338 087</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</si>
  <si>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</si>
  <si>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</si>
  <si>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</si>
  <si>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</si>
  <si>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</si>
  <si>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</si>
  <si>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</si>
  <si>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</si>
  <si>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</si>
  <si>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</si>
  <si>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</si>
  <si>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</si>
  <si>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</si>
  <si>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</si>
  <si>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 1 Holdings Pty Ltd</t>
  </si>
  <si>
    <t>23 652 889 579</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</si>
  <si>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</si>
  <si>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</si>
  <si>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</si>
  <si>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</si>
  <si>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</si>
  <si>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</si>
  <si>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</si>
  <si>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</si>
  <si>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</si>
  <si>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</si>
  <si>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</si>
  <si>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</si>
  <si>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Tesla Energy Ventures Australia Pty Ltd</t>
  </si>
  <si>
    <t>24 665 982 365</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</si>
  <si>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</si>
  <si>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</si>
  <si>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</si>
  <si>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</si>
  <si>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</si>
  <si>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</si>
  <si>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</si>
  <si>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</si>
  <si>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</si>
  <si>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</si>
  <si>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</si>
  <si>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</si>
  <si>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</si>
  <si>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</si>
  <si>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</si>
  <si>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</si>
  <si>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</si>
  <si>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</si>
  <si>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</si>
  <si>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</si>
  <si>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</si>
  <si>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</si>
  <si>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</si>
  <si>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</si>
  <si>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</si>
  <si>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</si>
  <si>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</si>
  <si>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</si>
  <si>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</si>
  <si>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</si>
  <si>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</si>
  <si>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</si>
  <si>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Vena Energy Services (Australia) Pty Ltd</t>
  </si>
  <si>
    <t>89 609 132 747</t>
  </si>
  <si>
    <t xml:space="preserve">Venn Energy Pty Ltd </t>
  </si>
  <si>
    <t>42 632 214 674</t>
  </si>
  <si>
    <t>Veolia Energy (ANZ) Pty Ltd</t>
  </si>
  <si>
    <t>74 140 547 226</t>
  </si>
  <si>
    <t>Veolia Environmental Services (Australia) Pty Ltd</t>
  </si>
  <si>
    <t>20 051 316 584</t>
  </si>
  <si>
    <t xml:space="preserve">Victorian Big Battery Pty Ltd as trustee for HMC Energy Transition No. 3 A3 Project Trust </t>
  </si>
  <si>
    <t>83 408 574 512</t>
  </si>
  <si>
    <t>VIOTAS Australia Pty Ltd</t>
  </si>
  <si>
    <t>96 643 554 107</t>
  </si>
  <si>
    <t>Vivienne Court Trading Pty Ltd</t>
  </si>
  <si>
    <t>86 153 821 571</t>
  </si>
  <si>
    <t>Voltere Pty Ltd</t>
  </si>
  <si>
    <t>62 658 265 644</t>
  </si>
  <si>
    <t>VRT TEK Pty Ltd</t>
  </si>
  <si>
    <t>12 644 509 562</t>
  </si>
  <si>
    <t>W.H. Heck &amp; Sons Proprietary Limited</t>
  </si>
  <si>
    <t>91 009 661 401</t>
  </si>
  <si>
    <t>Wagga Wagga Operationsco Pty Ltd as trustee for Wagga Wagga Operations Trust</t>
  </si>
  <si>
    <t>74 319 039 965</t>
  </si>
  <si>
    <t>Walla Walla Asset Co Pty Ltd as Trustee for the Walla Walla Asset Trust</t>
  </si>
  <si>
    <t>20 737 427 981</t>
  </si>
  <si>
    <t>Wandoan Solar Project Co Pty Ltd as the Trustee for Wandoan Solar Project Trust</t>
  </si>
  <si>
    <t>38 180 248 183</t>
  </si>
  <si>
    <t>Waterloo Wind Farm Pty Ltd</t>
  </si>
  <si>
    <t>87 113 160 731</t>
  </si>
  <si>
    <t xml:space="preserve">Watta Wella Project Co Pty Ltd as trustee for the Watta Wella Project Trust </t>
  </si>
  <si>
    <t>50 861 842 615</t>
  </si>
  <si>
    <t>Wellington Battery ProjectCo Pty Ltd</t>
  </si>
  <si>
    <t>48 655 856 652</t>
  </si>
  <si>
    <t>Wellington North Solar Farm Pty Limited</t>
  </si>
  <si>
    <t>25 621 497 952</t>
  </si>
  <si>
    <t>Wemen Asset Co Pty Ltd as Trustee for Wemen Solar Unit Trust</t>
  </si>
  <si>
    <t>76 874 996 133</t>
  </si>
  <si>
    <t>West Mokoan Solar Farm Pty Ltd</t>
  </si>
  <si>
    <t>16 653 500 942</t>
  </si>
  <si>
    <t>West Wyalong Fund Pty Ltd as Trustee for the West Wyalong Trust</t>
  </si>
  <si>
    <t>33 293 732 784</t>
  </si>
  <si>
    <t>Western Downs BESS Pty Ltd as trustee for the Western Downs BESS Trust</t>
  </si>
  <si>
    <t>21 878 564 988</t>
  </si>
  <si>
    <t>Western Downs Green Power Hub Pty Ltd (ABN 80 638 653 184) as trustee for Western Downs Green Power Hub Trust (ABN 88 298 173 883)</t>
  </si>
  <si>
    <t>88 298 173 883</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</si>
  <si>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</si>
  <si>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</si>
  <si>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</si>
  <si>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</si>
  <si>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</si>
  <si>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</si>
  <si>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</si>
  <si>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</si>
  <si>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</si>
  <si>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</si>
  <si>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</si>
  <si>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</si>
  <si>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</si>
  <si>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</si>
  <si>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</si>
  <si>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</si>
  <si>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 (ABN 22 112 307 589) The Trustee for the Willogoleche Operating Trust (ABN 42 876 095 992)</t>
  </si>
  <si>
    <t>42 876 095 992</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</si>
  <si>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</si>
  <si>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</si>
  <si>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</si>
  <si>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</si>
  <si>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</si>
  <si>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</si>
  <si>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</si>
  <si>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</si>
  <si>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</si>
  <si>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</si>
  <si>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</si>
  <si>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</si>
  <si>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Wirtgen Energy Glenrowan Pty Ltd</t>
  </si>
  <si>
    <t>49 620 923 748</t>
  </si>
  <si>
    <t>Wodonga Solar Power Pty Ltd</t>
  </si>
  <si>
    <t>90 622 199 240</t>
  </si>
  <si>
    <t>Wollar Solar Development Pty Ltd</t>
  </si>
  <si>
    <t>88 621 969 266</t>
  </si>
  <si>
    <t>Wooderson Solar Development Co Pty Ltd</t>
  </si>
  <si>
    <t>34 675 111 823</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</si>
  <si>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</si>
  <si>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</si>
  <si>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</si>
  <si>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</si>
  <si>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</si>
  <si>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</si>
  <si>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</si>
  <si>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</si>
  <si>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Blue Grass Pty Ltd</t>
  </si>
  <si>
    <t>24 634 260 227</t>
  </si>
  <si>
    <t>Y.E.S. Energy (SA) Pty Ltd</t>
  </si>
  <si>
    <t>22 627 706 594</t>
  </si>
  <si>
    <t>Yabulu South BESS Pty Ltd</t>
  </si>
  <si>
    <t xml:space="preserve">33 682 593 880 </t>
  </si>
  <si>
    <t xml:space="preserve">Yadlamalka Energy Pty Ltd as The Trustee for The Yadlamalka Energy Trust </t>
  </si>
  <si>
    <t>93 953 768 838</t>
  </si>
  <si>
    <t>Yanco Delta Wind Farm Pty Ltd</t>
  </si>
  <si>
    <t>38 655 210 567</t>
  </si>
  <si>
    <t>Yarranlea Solar Pty Ltd</t>
  </si>
  <si>
    <t>30 609 850 553</t>
  </si>
  <si>
    <t>Yatpool Sun Farm Pty Ltd</t>
  </si>
  <si>
    <t>83 610 306 324</t>
  </si>
  <si>
    <t>ZEN Energy Retail Pty Ltd</t>
  </si>
  <si>
    <t>54 615 751 052</t>
  </si>
  <si>
    <t>Applicant</t>
  </si>
  <si>
    <t xml:space="preserve">Date </t>
  </si>
  <si>
    <t>Station Name</t>
  </si>
  <si>
    <t>Region</t>
  </si>
  <si>
    <t>Application Type</t>
  </si>
  <si>
    <t>Classification</t>
  </si>
  <si>
    <t>Fuel Source - Primary</t>
  </si>
  <si>
    <t>Fuel Source - Descriptor</t>
  </si>
  <si>
    <t>Reg Cap generation (MW)</t>
  </si>
  <si>
    <t>Max ROC/Min generation</t>
  </si>
  <si>
    <t>Karadoc Project Pty Ltd as The trustee for Karadoc Solar Trust</t>
  </si>
  <si>
    <t>Karadoc Solar Farm</t>
  </si>
  <si>
    <t>VIC1</t>
  </si>
  <si>
    <t>Generator</t>
  </si>
  <si>
    <t>Market Semi-Scheduled</t>
  </si>
  <si>
    <t>Solar</t>
  </si>
  <si>
    <t>Powercor Australia Limited</t>
  </si>
  <si>
    <t>Network Service Provider</t>
  </si>
  <si>
    <t>Transmission Network Service Provider</t>
  </si>
  <si>
    <t>Coleambally Solar Farm</t>
  </si>
  <si>
    <t>NSW1</t>
  </si>
  <si>
    <t>Ancillary Service Unit</t>
  </si>
  <si>
    <t>Goyder Wind Farm 1B Pty Ltd as the Trustee for Goyder Wind Farm 1B Trust</t>
  </si>
  <si>
    <t>Goyder South Wind Farm 1B</t>
  </si>
  <si>
    <t>SA1</t>
  </si>
  <si>
    <t>FCAS - Generator</t>
  </si>
  <si>
    <t>Wind</t>
  </si>
  <si>
    <t xml:space="preserve">Quorn Park Solar Hybrid Pty Ltd as trustee for the Quorn Park Solar Hybrid Trust </t>
  </si>
  <si>
    <t>Quorn Park Solar Farm</t>
  </si>
  <si>
    <t>Market Scheduled Bidirectional Unit, Market Semi-Scheduled Generating Unit</t>
  </si>
  <si>
    <t>Solar, Battery Storage</t>
  </si>
  <si>
    <t>Solar, Girid</t>
  </si>
  <si>
    <t>COBRA CWO NO PTY LIMITED &amp; Others</t>
  </si>
  <si>
    <t>Network Service Provider - No Network Assets</t>
  </si>
  <si>
    <t>C S ENERGY LIMITED</t>
  </si>
  <si>
    <t>Boulder Creek Wind Farm</t>
  </si>
  <si>
    <t>QLD1</t>
  </si>
  <si>
    <t>Ivy Energy Pty Ltd</t>
  </si>
  <si>
    <t>Small Resource Aggregator</t>
  </si>
  <si>
    <t>Koorangie Energy Storage System</t>
  </si>
  <si>
    <t>Ancillary Services Unit</t>
  </si>
  <si>
    <t>Battery Storage</t>
  </si>
  <si>
    <t>Grid</t>
  </si>
  <si>
    <t>MONDO METERING PTY LTD</t>
  </si>
  <si>
    <t>Community Battery, Hance Road</t>
  </si>
  <si>
    <t>NESF BESS 1 PTY LTD  as  The Trustee for NESF BESS 1 Trust</t>
  </si>
  <si>
    <t>New England BESS</t>
  </si>
  <si>
    <t>Market Scheduled Bidirectional Unit</t>
  </si>
  <si>
    <t>Dame Technologies Pty Ltd</t>
  </si>
  <si>
    <t>Market connection Point (non Scheduled)</t>
  </si>
  <si>
    <t>Tumut 3 Power Station</t>
  </si>
  <si>
    <t>Schedule 3.1 bid and offer validation data</t>
  </si>
  <si>
    <t>Hydro</t>
  </si>
  <si>
    <t>Water</t>
  </si>
  <si>
    <t>Bundaberg Solar Development Pty Ltd</t>
  </si>
  <si>
    <t>Bundaberg Solar Farm</t>
  </si>
  <si>
    <t>Smithfield Battery Energy Storage System</t>
  </si>
  <si>
    <t>ACLE SERVICES PTY LTD</t>
  </si>
  <si>
    <t>Ancillary Service Unit (Non Scheduled)</t>
  </si>
  <si>
    <t>Tallawarra Power Station</t>
  </si>
  <si>
    <t>Fossil</t>
  </si>
  <si>
    <t>Natural Gas</t>
  </si>
  <si>
    <t>EnelX Australia Pty Ltd</t>
  </si>
  <si>
    <t>DRXNTM02</t>
  </si>
  <si>
    <t>Demand Response Service Provider</t>
  </si>
  <si>
    <t>Wholesale Demand Response Unit &gt; Classify Load</t>
  </si>
  <si>
    <t>Eraring Battery Energy Storage System</t>
  </si>
  <si>
    <t>Ancillary Service Unit (Scheduled)</t>
  </si>
  <si>
    <t>DRXNFF01</t>
  </si>
  <si>
    <t>Latrobe Valley BESS Pty Ltd as the Trustee for Latrobe Valley BESS Project Trust</t>
  </si>
  <si>
    <t>Latrobe Valley BESS</t>
  </si>
  <si>
    <t>Iberdrola Australia Energy Markets Pty Ltd</t>
  </si>
  <si>
    <t>Broadsound Solar Farm</t>
  </si>
  <si>
    <t>Market Semi-Scheduled Generating Unit</t>
  </si>
  <si>
    <t>Pacific Hydro Clements Gap BESS Pty Ltd</t>
  </si>
  <si>
    <t>Clements Gap BESS</t>
  </si>
  <si>
    <t>LIddell Battery Energy Storage System</t>
  </si>
  <si>
    <t>AGL HYDRO PARTNERSHIP</t>
  </si>
  <si>
    <t>Clover Power Station</t>
  </si>
  <si>
    <t>Market &gt; Non-Scheduled Generating Unit</t>
  </si>
  <si>
    <t>Terrang BESS Asset Co Pty Ltd as the trustee for Terrang BESS Asset Trust</t>
  </si>
  <si>
    <t>Terang BESS</t>
  </si>
  <si>
    <t>Golden Plains WF2 Pty Ltd as trustee for the Golden Plains WF2 Unit Trust</t>
  </si>
  <si>
    <t>Golden Plains Wind Farm West</t>
  </si>
  <si>
    <t>Mornington BESS</t>
  </si>
  <si>
    <t>AGL MACQUARIE PTY LIMITED</t>
  </si>
  <si>
    <t>Bayswater Power Station</t>
  </si>
  <si>
    <t>NEM &gt; NER Changes</t>
  </si>
  <si>
    <t>Wallsend</t>
  </si>
  <si>
    <t>ULINDA PARK PROJECTCO PTY LTD</t>
  </si>
  <si>
    <t>Ulinda Park BESS</t>
  </si>
  <si>
    <t>Orana BESS</t>
  </si>
  <si>
    <t>Woolooga BESS Fund Pty Limited As Trustee for the Woolooga BESS Trust</t>
  </si>
  <si>
    <t>Woolooga BESS</t>
  </si>
  <si>
    <t>MOORABOOL WIND FARM INTERFACE COMPANY PTY LTD</t>
  </si>
  <si>
    <t>Moorabool Wind Farm</t>
  </si>
  <si>
    <t>Market Semi-Scheduled Generating Unit, Market Non-Scheduled Bidirectional Unit</t>
  </si>
  <si>
    <t>Scheduled Production Unit &gt; Schedule 3.1 bid and offer validation data</t>
  </si>
  <si>
    <t>Lancaster Solar Farm Pty Ltd as Trustee for The Lancaster Solar Farm Trust</t>
  </si>
  <si>
    <t>Lancaster Solar Farm</t>
  </si>
  <si>
    <t>Mortlake Battery Energy Storage System</t>
  </si>
  <si>
    <t>UWF Nominees Pty Ltd as trustee for the UWF Trust</t>
  </si>
  <si>
    <t>Uungula Wind Farm</t>
  </si>
  <si>
    <t>Western Downs Battery Energy Storage System (BESS</t>
  </si>
  <si>
    <t>Brendale BESS</t>
  </si>
  <si>
    <t>Euroka Energy Pty Ltd</t>
  </si>
  <si>
    <t>Wambo Wind Farm 2</t>
  </si>
  <si>
    <t>Market &gt; Semi-Scheduled Generating Unit</t>
  </si>
  <si>
    <t>SEC ENERGY PTY LTD</t>
  </si>
  <si>
    <t>Horsham Renewable Energy Park</t>
  </si>
  <si>
    <t>GridBeyond PTY Limited</t>
  </si>
  <si>
    <t>Coleambally</t>
  </si>
  <si>
    <t>CleanCo Queensland Ltd</t>
  </si>
  <si>
    <t>Swanbank BESS</t>
  </si>
  <si>
    <t>Lunio Energy Pty Ltd</t>
  </si>
  <si>
    <t>Strathalbyn East Substation</t>
  </si>
  <si>
    <t>Energy Storage Project No 6 Pty Ltd as trustee of the Energy Storage Project No 6 Unit Trust</t>
  </si>
  <si>
    <t>Pine Lodge BESS</t>
  </si>
  <si>
    <t>Mortlake Power Station</t>
  </si>
  <si>
    <t>Supernode Operations Pty Ltd as the trustee for Supernode BESS 1 Project Trust</t>
  </si>
  <si>
    <t>Supernode BESS (Stage 2)</t>
  </si>
  <si>
    <t xml:space="preserve">CleanCo Queensland Limited </t>
  </si>
  <si>
    <t>Kaban Wind Farm</t>
  </si>
  <si>
    <t>NEM &gt; NER Transfer</t>
  </si>
  <si>
    <t>Semi-Scheduled Generating Unit</t>
  </si>
  <si>
    <t>Neoen Australia Pty Ltd</t>
  </si>
  <si>
    <t>CI Summerfield BESS Pty Ltd as the Trustee for CI Summerfield BESS Trust</t>
  </si>
  <si>
    <t>Summerfield BESS 1</t>
  </si>
  <si>
    <t>Summerfield BESS 2</t>
  </si>
  <si>
    <t>Wholesale Options Pty Ltd</t>
  </si>
  <si>
    <t>Taylors Hill Village</t>
  </si>
  <si>
    <t>Williamsdale BESS Project Co Pty Ltd as trustee for the Williamsdale BESS Project Trust</t>
  </si>
  <si>
    <t>Williamsdale BESS</t>
  </si>
  <si>
    <t xml:space="preserve">SEC Energy Pty Ltd </t>
  </si>
  <si>
    <t>Melbourne Renewable Energy Hub Connection A3</t>
  </si>
  <si>
    <t>Energy Trade Pty Ltd</t>
  </si>
  <si>
    <t>Lotus Creek Wind Farm</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</si>
  <si>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</si>
  <si>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</si>
  <si>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</si>
  <si>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</si>
  <si>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</si>
  <si>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</si>
  <si>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</si>
  <si>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</si>
  <si>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</si>
  <si>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</si>
  <si>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</si>
  <si>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</si>
  <si>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</si>
  <si>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</si>
  <si>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</si>
  <si>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</si>
  <si>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</si>
  <si>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29 123 391 613</t>
  </si>
  <si>
    <t xml:space="preserve">Generator </t>
  </si>
  <si>
    <t xml:space="preserve">Bell Bay Three Power Station: Bell Bay Three Units 1-3 and Tamar Valley Peaking Plant Unit 1 </t>
  </si>
  <si>
    <t>1-3 and 1</t>
  </si>
  <si>
    <t>TAS1</t>
  </si>
  <si>
    <t>Market Scheduled</t>
  </si>
  <si>
    <t>Chepstowe Wind Farm</t>
  </si>
  <si>
    <t>1-3</t>
  </si>
  <si>
    <t>Market Non-Scheduled</t>
  </si>
  <si>
    <t>Tamar Valley Combined Cycle Power Station</t>
  </si>
  <si>
    <t>1-2</t>
  </si>
  <si>
    <t>Moranbah Generation Project</t>
  </si>
  <si>
    <t xml:space="preserve"> 1-8</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</si>
  <si>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</si>
  <si>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</si>
  <si>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</si>
  <si>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</si>
  <si>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</si>
  <si>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</si>
  <si>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</si>
  <si>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</si>
  <si>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</si>
  <si>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</si>
  <si>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</si>
  <si>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</si>
  <si>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</si>
  <si>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</si>
  <si>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</si>
  <si>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</si>
  <si>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</si>
  <si>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</si>
  <si>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2-4</t>
  </si>
  <si>
    <t>69 078 875 902</t>
  </si>
  <si>
    <t>Whytes Gully Green Waste Power Plant.</t>
  </si>
  <si>
    <t>KRC Cogeneration Plant Power Station</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</si>
  <si>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</si>
  <si>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</si>
  <si>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</si>
  <si>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</si>
  <si>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</si>
  <si>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</si>
  <si>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</si>
  <si>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</si>
  <si>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</si>
  <si>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</si>
  <si>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</si>
  <si>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</si>
  <si>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</si>
  <si>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</si>
  <si>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</si>
  <si>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</si>
  <si>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</si>
  <si>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</si>
  <si>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</si>
  <si>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</si>
  <si>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</si>
  <si>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 xml:space="preserve">ATCO Australia Pumped Hydro Pty Ltd </t>
  </si>
  <si>
    <t>49 636 877 104</t>
  </si>
  <si>
    <t>Central West Pumped Hydro</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</si>
  <si>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</si>
  <si>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</si>
  <si>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</si>
  <si>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</si>
  <si>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</si>
  <si>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</si>
  <si>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</si>
  <si>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</si>
  <si>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</si>
  <si>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Customer</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</si>
  <si>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</si>
  <si>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</si>
  <si>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</si>
  <si>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</si>
  <si>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</si>
  <si>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</si>
  <si>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</si>
  <si>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</si>
  <si>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</si>
  <si>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</si>
  <si>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</si>
  <si>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</si>
  <si>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</si>
  <si>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</si>
  <si>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</si>
  <si>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</si>
  <si>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</si>
  <si>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</si>
  <si>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</si>
  <si>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</si>
  <si>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</si>
  <si>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</si>
  <si>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</si>
  <si>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</si>
  <si>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</si>
  <si>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</si>
  <si>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</si>
  <si>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</si>
  <si>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</si>
  <si>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</si>
  <si>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</si>
  <si>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</si>
  <si>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Clean Energy Transfer Fund Investments Pty Ltd ATFT Clean Energy Transfer Fund</t>
  </si>
  <si>
    <t>32 523 323 511</t>
  </si>
  <si>
    <t>IRP, Trader, Reallocator</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</si>
  <si>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</si>
  <si>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</si>
  <si>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</si>
  <si>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</si>
  <si>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</si>
  <si>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</si>
  <si>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</si>
  <si>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</si>
  <si>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</si>
  <si>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</si>
  <si>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</si>
  <si>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</si>
  <si>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97 107 516 334</t>
  </si>
  <si>
    <t>Ferguson North Wind Farm</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</si>
  <si>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</si>
  <si>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</si>
  <si>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</si>
  <si>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</si>
  <si>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</si>
  <si>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</si>
  <si>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</si>
  <si>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</si>
  <si>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</si>
  <si>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</si>
  <si>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</si>
  <si>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</si>
  <si>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</si>
  <si>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</si>
  <si>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</si>
  <si>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</si>
  <si>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</si>
  <si>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</si>
  <si>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</si>
  <si>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</si>
  <si>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</si>
  <si>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</si>
  <si>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</si>
  <si>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</si>
  <si>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ELEXSYS ENERGY TRADING PTY LTD</t>
  </si>
  <si>
    <t>98 661 885 749</t>
  </si>
  <si>
    <t>Nine Network Willoughby Plant</t>
  </si>
  <si>
    <t>Ballarat Base Hospital Plant</t>
  </si>
  <si>
    <t>Western Suburbs League Club (Campbelltown) Plant</t>
  </si>
  <si>
    <t>Energy Brix Australia Corporation Pty Ltd</t>
  </si>
  <si>
    <t>79 074 736 833</t>
  </si>
  <si>
    <t>Market Customer, Generator</t>
  </si>
  <si>
    <t>Energy Brix Complex Power Station</t>
  </si>
  <si>
    <t xml:space="preserve">EnergyAustralia Pty Ltd </t>
  </si>
  <si>
    <t>Waterloo Wind Farm</t>
  </si>
  <si>
    <t>Wallerawang C Power Station</t>
  </si>
  <si>
    <t>Yallourn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</si>
  <si>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</si>
  <si>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</si>
  <si>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</si>
  <si>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</si>
  <si>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</si>
  <si>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</si>
  <si>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</si>
  <si>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</si>
  <si>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</si>
  <si>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</si>
  <si>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</si>
  <si>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</si>
  <si>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</si>
  <si>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</si>
  <si>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</si>
  <si>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</si>
  <si>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</si>
  <si>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</si>
  <si>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</si>
  <si>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</si>
  <si>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</si>
  <si>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</si>
  <si>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</si>
  <si>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</si>
  <si>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</si>
  <si>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</si>
  <si>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</si>
  <si>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</si>
  <si>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Ancillary Service Load</t>
  </si>
  <si>
    <t>Market Customer - Scheduled Load</t>
  </si>
  <si>
    <t>St Leonards Facility</t>
  </si>
  <si>
    <t>Flinders Operating Services Pty Ltd</t>
  </si>
  <si>
    <t>36 094 130 837</t>
  </si>
  <si>
    <t>Northern Power Station</t>
  </si>
  <si>
    <t>Playford B Power Station</t>
  </si>
  <si>
    <t xml:space="preserve">FRV Services Australia Pty Ltd </t>
  </si>
  <si>
    <t xml:space="preserve">Gannawarra Solar Farm Pty Ltd </t>
  </si>
  <si>
    <t>Gannawarra Solar Farm Units</t>
  </si>
  <si>
    <t>1-22</t>
  </si>
  <si>
    <t>Genex (Solar) Pty Limited</t>
  </si>
  <si>
    <t>24 606 804 915</t>
  </si>
  <si>
    <t>Kidston Solar Project Phase One</t>
  </si>
  <si>
    <t>1-20</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</si>
  <si>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</si>
  <si>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</si>
  <si>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</si>
  <si>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</si>
  <si>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</si>
  <si>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</si>
  <si>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</si>
  <si>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</si>
  <si>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</si>
  <si>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</si>
  <si>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</si>
  <si>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</si>
  <si>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</si>
  <si>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</si>
  <si>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</si>
  <si>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</si>
  <si>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Hydro-Electric Corporation</t>
  </si>
  <si>
    <t>Bell Bay Diesel Generator</t>
  </si>
  <si>
    <t xml:space="preserve">Terminal Storage Mini Hydro Power Station </t>
  </si>
  <si>
    <t>Iberdrola Australia SAGT Pty Limited</t>
  </si>
  <si>
    <t>77 635 710 360</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</si>
  <si>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</si>
  <si>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</si>
  <si>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</si>
  <si>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</si>
  <si>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</si>
  <si>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</si>
  <si>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</si>
  <si>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</si>
  <si>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</si>
  <si>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</si>
  <si>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</si>
  <si>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</si>
  <si>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</si>
  <si>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</si>
  <si>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Mugga Lane Landfill Gas to Energy Facility</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</si>
  <si>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</si>
  <si>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</si>
  <si>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</si>
  <si>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</si>
  <si>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</si>
  <si>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</si>
  <si>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</si>
  <si>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</si>
  <si>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</si>
  <si>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</si>
  <si>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</si>
  <si>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</si>
  <si>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</si>
  <si>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</si>
  <si>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</si>
  <si>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</si>
  <si>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</si>
  <si>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</si>
  <si>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</si>
  <si>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</si>
  <si>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</si>
  <si>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</si>
  <si>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</si>
  <si>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</si>
  <si>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</si>
  <si>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</si>
  <si>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</si>
  <si>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</si>
  <si>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</si>
  <si>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</si>
  <si>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</si>
  <si>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</si>
  <si>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</si>
  <si>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</si>
  <si>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</si>
  <si>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</si>
  <si>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</si>
  <si>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</si>
  <si>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</si>
  <si>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</si>
  <si>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</si>
  <si>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</si>
  <si>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</si>
  <si>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</si>
  <si>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NextGrid Energy Pty Ltd</t>
  </si>
  <si>
    <t>32 648 185 880</t>
  </si>
  <si>
    <t>Integrated Resource Provider&gt;Small Resource Provider</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</si>
  <si>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</si>
  <si>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</si>
  <si>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</si>
  <si>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</si>
  <si>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</si>
  <si>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</si>
  <si>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</si>
  <si>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</si>
  <si>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</si>
  <si>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</si>
  <si>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</si>
  <si>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</si>
  <si>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Power Club Limited (in Liquidation)</t>
  </si>
  <si>
    <t>71 603 346 836</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</si>
  <si>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</si>
  <si>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</si>
  <si>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</si>
  <si>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</si>
  <si>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</si>
  <si>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</si>
  <si>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</si>
  <si>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</si>
  <si>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</si>
  <si>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</si>
  <si>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</si>
  <si>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 Power Group Pty Ltd</t>
  </si>
  <si>
    <t>74 615 045 237</t>
  </si>
  <si>
    <t xml:space="preserve">Small Generation Aggregator  </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</si>
  <si>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</si>
  <si>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</si>
  <si>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</si>
  <si>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</si>
  <si>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</si>
  <si>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</si>
  <si>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</si>
  <si>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</si>
  <si>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</si>
  <si>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</si>
  <si>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</si>
  <si>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</si>
  <si>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</si>
  <si>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RWE Renewables Australia Pty Ltd</t>
  </si>
  <si>
    <t>72 626 156 894</t>
  </si>
  <si>
    <t>South Hummocks BESS</t>
  </si>
  <si>
    <t>SA Power Networks</t>
  </si>
  <si>
    <t>Temporary Generation North</t>
  </si>
  <si>
    <t xml:space="preserve">Santos (TGR) Pty Ltd </t>
  </si>
  <si>
    <t>29 098 099 908</t>
  </si>
  <si>
    <t>Secure Energy Pty Ltd</t>
  </si>
  <si>
    <t>83 124 703 224</t>
  </si>
  <si>
    <t xml:space="preserve">Southbank Institute of Technology </t>
  </si>
  <si>
    <t>Smithfield Energy Facility</t>
  </si>
  <si>
    <t>Social Energy Australia Pty Ltd</t>
  </si>
  <si>
    <t>75 631 510 042</t>
  </si>
  <si>
    <t>Societe Generale</t>
  </si>
  <si>
    <t>71 092 516 286</t>
  </si>
  <si>
    <t xml:space="preserve">Solar Choice Pty Ltd </t>
  </si>
  <si>
    <t>97 134 064 958</t>
  </si>
  <si>
    <t>Sonnen Australia Pty Ltd</t>
  </si>
  <si>
    <t>87 611 337 547</t>
  </si>
  <si>
    <t>DRSP</t>
  </si>
  <si>
    <t>South Energy Pty Ltd as The Trustee for Superman Energy Unit Trust</t>
  </si>
  <si>
    <t>Campbells Forest Solar Farm (Formerly registered as Raywood Solar Farm)</t>
  </si>
  <si>
    <t>Gladstone Power Station</t>
  </si>
  <si>
    <t>Mackay Gas Turbine</t>
  </si>
  <si>
    <t xml:space="preserve">Wivenhoe Power Station </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</si>
  <si>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</si>
  <si>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</si>
  <si>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</si>
  <si>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</si>
  <si>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</si>
  <si>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</si>
  <si>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</si>
  <si>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</si>
  <si>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</si>
  <si>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</si>
  <si>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</si>
  <si>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</si>
  <si>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</si>
  <si>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</si>
  <si>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</si>
  <si>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</si>
  <si>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</si>
  <si>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Swan Energy Pty Ltd</t>
  </si>
  <si>
    <t>90 646 437 318</t>
  </si>
  <si>
    <t xml:space="preserve">Synergen Power Pty Limited </t>
  </si>
  <si>
    <t>Port Lincoln Gas Turbine</t>
  </si>
  <si>
    <t>PL3</t>
  </si>
  <si>
    <t>Snuggery Power Station</t>
  </si>
  <si>
    <t>Tarong Energy Corporation Limited</t>
  </si>
  <si>
    <t>52 078 848 736</t>
  </si>
  <si>
    <t>Tarong Gas Turbine</t>
  </si>
  <si>
    <t xml:space="preserve">Tarong North Power Station </t>
  </si>
  <si>
    <t>Tarong Power Station</t>
  </si>
  <si>
    <t>The Solar River Project Pty Ltd</t>
  </si>
  <si>
    <t>40 622 113 517</t>
  </si>
  <si>
    <t>The Solar River Project</t>
  </si>
  <si>
    <t>The Trustee for Wellington Battery Project Trust</t>
  </si>
  <si>
    <t>68 823 389 150</t>
  </si>
  <si>
    <t>Tilt Renewables Australia Pty Ltd atf Palmer Wind Farm Project Trust</t>
  </si>
  <si>
    <t>Palmer Wind Farm</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</si>
  <si>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</si>
  <si>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</si>
  <si>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</si>
  <si>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</si>
  <si>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</si>
  <si>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</si>
  <si>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</si>
  <si>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</si>
  <si>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</si>
  <si>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</si>
  <si>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</si>
  <si>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</si>
  <si>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Ulinda Park ProjectCo Pty Ltd</t>
  </si>
  <si>
    <t xml:space="preserve">Ulinda Park BESS </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</si>
  <si>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</si>
  <si>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</si>
  <si>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</si>
  <si>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</si>
  <si>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</si>
  <si>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</si>
  <si>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</si>
  <si>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</si>
  <si>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</si>
  <si>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</si>
  <si>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Victorian Big Battery Pty Ltd</t>
  </si>
  <si>
    <t>91 644 584 421</t>
  </si>
  <si>
    <t>Victorian Big Battery</t>
  </si>
  <si>
    <t>1-212</t>
  </si>
  <si>
    <t>Walla Walla Solar Farm Pty Ltd</t>
  </si>
  <si>
    <t>26 627 937 473</t>
  </si>
  <si>
    <t>Walla Walla Solar Farm</t>
  </si>
  <si>
    <t>Westcoast Wind Pty Ltd</t>
  </si>
  <si>
    <t>85 153 303 523</t>
  </si>
  <si>
    <t xml:space="preserve">Westcoast Wind Pty Ltd </t>
  </si>
  <si>
    <t>153 303 523</t>
  </si>
  <si>
    <t>Westpac Banking Corporation</t>
  </si>
  <si>
    <t>33 007 457 141</t>
  </si>
  <si>
    <t>Willogoleche Power Pty Limited</t>
  </si>
  <si>
    <t>22 112 307 589</t>
  </si>
  <si>
    <t>Windlab Systems Pty Ltd</t>
  </si>
  <si>
    <t>26 104 461 958</t>
  </si>
  <si>
    <t>X-ELIO AUSTRALIA PTY LTD</t>
  </si>
  <si>
    <t>42 617 094 863</t>
  </si>
  <si>
    <t xml:space="preserve">Shepparton Solar Farm </t>
  </si>
  <si>
    <t>Y.E.S (Aust) Pty Ltd</t>
  </si>
  <si>
    <t>22 134 318 924</t>
  </si>
  <si>
    <t xml:space="preserve">Zap Energy Australia Pty Ltd </t>
  </si>
  <si>
    <t>92 618 444 910</t>
  </si>
  <si>
    <t>ZeroGen Pty Ltd</t>
  </si>
  <si>
    <t>25 118 696 932</t>
  </si>
  <si>
    <t xml:space="preserve">Equis Energy (Australia) Projects (MREH A3 AssetCo) Pty Ltd as trustee for Equis Energy (Australia) MREH A3 Asset Trust </t>
  </si>
  <si>
    <t>47 920 042 214</t>
  </si>
  <si>
    <t>Melbourne Renewable Energy Hub A3</t>
  </si>
  <si>
    <t>1-220</t>
  </si>
  <si>
    <t>Participant</t>
  </si>
  <si>
    <t>Dispatch Type</t>
  </si>
  <si>
    <t>Category</t>
  </si>
  <si>
    <t>Technology Type - Primary</t>
  </si>
  <si>
    <t>Technology Type - Descriptor</t>
  </si>
  <si>
    <t>Aggregation</t>
  </si>
  <si>
    <t>DUID</t>
  </si>
  <si>
    <t>Max Cap generation (MW)</t>
  </si>
  <si>
    <t>Reg Cap consumption (MW)</t>
  </si>
  <si>
    <t>Max Cap consumption (MW)</t>
  </si>
  <si>
    <t>Max ROC/Min consumption</t>
  </si>
  <si>
    <t xml:space="preserve">Maximum storage capacity </t>
  </si>
  <si>
    <t>Comments</t>
  </si>
  <si>
    <t>Adelaide Desalination Plant</t>
  </si>
  <si>
    <t>Bidirectional Unit</t>
  </si>
  <si>
    <t>Market</t>
  </si>
  <si>
    <t>Scheduled</t>
  </si>
  <si>
    <t>Storage</t>
  </si>
  <si>
    <t>Battery and Inverter</t>
  </si>
  <si>
    <t>Y</t>
  </si>
  <si>
    <t>ADPBA1</t>
  </si>
  <si>
    <t xml:space="preserve">Scheduled </t>
  </si>
  <si>
    <t>1,2-3</t>
  </si>
  <si>
    <t>Generating Unit</t>
  </si>
  <si>
    <t>Non-Scheduled</t>
  </si>
  <si>
    <t>Renewable</t>
  </si>
  <si>
    <t>Run of River</t>
  </si>
  <si>
    <t>ADPMH1</t>
  </si>
  <si>
    <t>-</t>
  </si>
  <si>
    <t>Semi-Scheduled</t>
  </si>
  <si>
    <t>Photovoltaic Tracking Flat panel</t>
  </si>
  <si>
    <t>1-4, 5-9</t>
  </si>
  <si>
    <t>ADPPV1</t>
  </si>
  <si>
    <t>Photovoltaic Flat panel</t>
  </si>
  <si>
    <t>ADPPV2</t>
  </si>
  <si>
    <t>ADPPV3</t>
  </si>
  <si>
    <t>Aldoga Solar Farm Pty Ltd</t>
  </si>
  <si>
    <t xml:space="preserve">Aldoga Solar Farm </t>
  </si>
  <si>
    <t>Photovoltalic Tracking Flat Panel</t>
  </si>
  <si>
    <t>1-157</t>
  </si>
  <si>
    <t>ALDGASF1</t>
  </si>
  <si>
    <t>Angaston Power Station</t>
  </si>
  <si>
    <t>Diesel</t>
  </si>
  <si>
    <t>Combustion</t>
  </si>
  <si>
    <t>Compression Reciprocating Engine</t>
  </si>
  <si>
    <t>1-30</t>
  </si>
  <si>
    <t>ANGAST1</t>
  </si>
  <si>
    <t>50</t>
  </si>
  <si>
    <t>14</t>
  </si>
  <si>
    <t>Appin Power Plant</t>
  </si>
  <si>
    <t>Waste Coal Mine Gas</t>
  </si>
  <si>
    <t>Spark Ignition Reciprocating Engine</t>
  </si>
  <si>
    <t>N</t>
  </si>
  <si>
    <t>APPIN</t>
  </si>
  <si>
    <t>55.6</t>
  </si>
  <si>
    <t>55</t>
  </si>
  <si>
    <t>0</t>
  </si>
  <si>
    <t>Ararat Wind Farm</t>
  </si>
  <si>
    <t>Wind - Onshore</t>
  </si>
  <si>
    <t>1-75</t>
  </si>
  <si>
    <t>ARWF1</t>
  </si>
  <si>
    <t>241.59</t>
  </si>
  <si>
    <t>241</t>
  </si>
  <si>
    <t>Avonlie Solar Farm</t>
  </si>
  <si>
    <t>1-70</t>
  </si>
  <si>
    <t>AVLSF1</t>
  </si>
  <si>
    <t>Bairnsdale Power Station</t>
  </si>
  <si>
    <t>Open Cycle Gas turbines (OCGT)</t>
  </si>
  <si>
    <t>BDL01</t>
  </si>
  <si>
    <t>BDL02</t>
  </si>
  <si>
    <t>Baking Board Solar Farm</t>
  </si>
  <si>
    <t>BAKING1</t>
  </si>
  <si>
    <t>Bald Hills Wind Farm</t>
  </si>
  <si>
    <t>1-52</t>
  </si>
  <si>
    <t>BALDHWF1</t>
  </si>
  <si>
    <t>106.6</t>
  </si>
  <si>
    <t>106</t>
  </si>
  <si>
    <t>600</t>
  </si>
  <si>
    <t>Ballarat Battery Energy Storage System</t>
  </si>
  <si>
    <t>Battery</t>
  </si>
  <si>
    <t>1-17</t>
  </si>
  <si>
    <t>BALB1</t>
  </si>
  <si>
    <t>BWF Nominees Pty Ltd as The Trustee for BWF Trust</t>
  </si>
  <si>
    <t>Bango 973 Wind Farm</t>
  </si>
  <si>
    <t>BANGOWF1</t>
  </si>
  <si>
    <t>Bango 999 Wind Farm</t>
  </si>
  <si>
    <t>BANGOWF2</t>
  </si>
  <si>
    <t>Banimboola Power Station</t>
  </si>
  <si>
    <t>Hydro - Gravity</t>
  </si>
  <si>
    <t>BAPS</t>
  </si>
  <si>
    <t>12.85</t>
  </si>
  <si>
    <t>13</t>
  </si>
  <si>
    <t/>
  </si>
  <si>
    <t>Bannerton Solar Park</t>
  </si>
  <si>
    <t>1-40</t>
  </si>
  <si>
    <t>BANN1</t>
  </si>
  <si>
    <t>Barcaldine Power Station</t>
  </si>
  <si>
    <t>Combined Cycle Gas Turbine (CCGT)</t>
  </si>
  <si>
    <t>BARCALDN</t>
  </si>
  <si>
    <t>37</t>
  </si>
  <si>
    <t>Barcaldine Solar Farm</t>
  </si>
  <si>
    <t>BARCSF1</t>
  </si>
  <si>
    <t>20</t>
  </si>
  <si>
    <t>Barker Inlet Power Station</t>
  </si>
  <si>
    <t>BARKIPS1</t>
  </si>
  <si>
    <t>Barron Gorge Power Station</t>
  </si>
  <si>
    <t>BARRON-1</t>
  </si>
  <si>
    <t>30</t>
  </si>
  <si>
    <t>33</t>
  </si>
  <si>
    <t>BARRON-2</t>
  </si>
  <si>
    <t>Basslink HVDC Link</t>
  </si>
  <si>
    <t>BLNKTAS</t>
  </si>
  <si>
    <t>478</t>
  </si>
  <si>
    <t>BLNKVIC</t>
  </si>
  <si>
    <t>594</t>
  </si>
  <si>
    <t>Bastyan Power Station</t>
  </si>
  <si>
    <t>BASTYAN</t>
  </si>
  <si>
    <t>79.9</t>
  </si>
  <si>
    <t>88</t>
  </si>
  <si>
    <t>40</t>
  </si>
  <si>
    <t>Black Coal</t>
  </si>
  <si>
    <t>Steam Sub-Critical</t>
  </si>
  <si>
    <t>BW01</t>
  </si>
  <si>
    <t>BW02</t>
  </si>
  <si>
    <t>660</t>
  </si>
  <si>
    <t>BW03</t>
  </si>
  <si>
    <t>BW04</t>
  </si>
  <si>
    <t>Bell Bay Three Power Station</t>
  </si>
  <si>
    <t>BBTHREE1</t>
  </si>
  <si>
    <t>35</t>
  </si>
  <si>
    <t>49</t>
  </si>
  <si>
    <t>10</t>
  </si>
  <si>
    <t>BBTHREE2</t>
  </si>
  <si>
    <t>BBTHREE3</t>
  </si>
  <si>
    <t>TVPP104</t>
  </si>
  <si>
    <t>58</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</si>
  <si>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</si>
  <si>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</si>
  <si>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</si>
  <si>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</si>
  <si>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</si>
  <si>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</si>
  <si>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</si>
  <si>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</si>
  <si>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</si>
  <si>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</si>
  <si>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</si>
  <si>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BLOWERNG</t>
  </si>
  <si>
    <t>80</t>
  </si>
  <si>
    <t>Blue Grass Solar Farm</t>
  </si>
  <si>
    <t>1-112</t>
  </si>
  <si>
    <t>BLUEGSF1</t>
  </si>
  <si>
    <t>Blyth Battery Energy Storage System</t>
  </si>
  <si>
    <t>1-64</t>
  </si>
  <si>
    <t>BLYTHB1</t>
  </si>
  <si>
    <t>Boco Rock Wind Farm</t>
  </si>
  <si>
    <t>1-67</t>
  </si>
  <si>
    <t>BOCORWF1</t>
  </si>
  <si>
    <t>113.18</t>
  </si>
  <si>
    <t>201</t>
  </si>
  <si>
    <t xml:space="preserve">Bodangora Wind Farm </t>
  </si>
  <si>
    <t>1-33</t>
  </si>
  <si>
    <t>BODWF1</t>
  </si>
  <si>
    <t>Bogong / Mackay Power Station</t>
  </si>
  <si>
    <t>MCKAY1</t>
  </si>
  <si>
    <t>300</t>
  </si>
  <si>
    <t>60</t>
  </si>
  <si>
    <t>Bolivar Power Station</t>
  </si>
  <si>
    <t>BOLIVPS1</t>
  </si>
  <si>
    <t>Bolivar Waste Water Treatment Plant</t>
  </si>
  <si>
    <t>Renewable/ Biomass / Waste</t>
  </si>
  <si>
    <t>Sewerage / Waste Water</t>
  </si>
  <si>
    <t>Pump Storage</t>
  </si>
  <si>
    <t>BOLIVAR1</t>
  </si>
  <si>
    <t>9.9</t>
  </si>
  <si>
    <t>1-3, 4-5</t>
  </si>
  <si>
    <t>BOWWBA1</t>
  </si>
  <si>
    <t>BOWWDG1</t>
  </si>
  <si>
    <t>BOWWPV1</t>
  </si>
  <si>
    <t>Bomen Solar Farm Pty Ltd as trustee for Bomen SF Trust</t>
  </si>
  <si>
    <t>Bomen Solar Farm</t>
  </si>
  <si>
    <t>1-44</t>
  </si>
  <si>
    <t>BOMENSF1</t>
  </si>
  <si>
    <t>Bouldercombe Battery Project</t>
  </si>
  <si>
    <t>market</t>
  </si>
  <si>
    <t>BBATTERY1</t>
  </si>
  <si>
    <t>Arrow Southern Generation Pty Ltd And Arrow Braemar 2 Pty Ltd</t>
  </si>
  <si>
    <t>Braemar 2 Power Station</t>
  </si>
  <si>
    <t>Coal Seam Methane</t>
  </si>
  <si>
    <t>5</t>
  </si>
  <si>
    <t>BRAEMAR5</t>
  </si>
  <si>
    <t>173</t>
  </si>
  <si>
    <t>BRAEMAR6</t>
  </si>
  <si>
    <t>7</t>
  </si>
  <si>
    <t>BRAEMAR7</t>
  </si>
  <si>
    <t>Braemar Power Station</t>
  </si>
  <si>
    <t>BRAEMAR1</t>
  </si>
  <si>
    <t>168</t>
  </si>
  <si>
    <t>43</t>
  </si>
  <si>
    <t>BRAEMAR2</t>
  </si>
  <si>
    <t>BRAEMAR3</t>
  </si>
  <si>
    <t>BRNDBES1</t>
  </si>
  <si>
    <t>Broadwater Power Station</t>
  </si>
  <si>
    <t>Bagasse</t>
  </si>
  <si>
    <t>BWTR1</t>
  </si>
  <si>
    <t>38</t>
  </si>
  <si>
    <t>Broken Hill Battery Energy Storage System</t>
  </si>
  <si>
    <t>BHB1</t>
  </si>
  <si>
    <t>Broken Hill Gas Turbines</t>
  </si>
  <si>
    <t>GB01</t>
  </si>
  <si>
    <t>Broken Hill Solar Plant</t>
  </si>
  <si>
    <t>1-80</t>
  </si>
  <si>
    <t>BROKENH1</t>
  </si>
  <si>
    <t>53</t>
  </si>
  <si>
    <t>EDL LFG (Vic) Pty Ltd</t>
  </si>
  <si>
    <t>Brooklyn LFG U1-3</t>
  </si>
  <si>
    <t>Landfill Methane / Landfill Gas</t>
  </si>
  <si>
    <t>BROOKLYN</t>
  </si>
  <si>
    <t>2.83</t>
  </si>
  <si>
    <t>Brown Mountain Hydro Power Station</t>
  </si>
  <si>
    <t>BROWNMT</t>
  </si>
  <si>
    <t>EDL LFG (Qld) Pty Ltd</t>
  </si>
  <si>
    <t>Browns Plains Landfill Gas PS</t>
  </si>
  <si>
    <t>BPLANDF1</t>
  </si>
  <si>
    <t>Bulgana Green Power Hub</t>
  </si>
  <si>
    <t>BULBES1</t>
  </si>
  <si>
    <t>BULGANA1</t>
  </si>
  <si>
    <t>BNGSF1</t>
  </si>
  <si>
    <t>BNGSF2</t>
  </si>
  <si>
    <t>Bungama Project (Solar) Operations Pty Ltd as trustee for Bungama Project (Solar) Operations Trust</t>
  </si>
  <si>
    <t>Bungama Battery Energy Storage System</t>
  </si>
  <si>
    <t>BUNGAMB1</t>
  </si>
  <si>
    <t>Burrendong Hydro Power Station</t>
  </si>
  <si>
    <t>BDONGHYD</t>
  </si>
  <si>
    <t>19</t>
  </si>
  <si>
    <t>BURRIN</t>
  </si>
  <si>
    <t>Butlers Gorge Power Station</t>
  </si>
  <si>
    <t>BUTLERSG</t>
  </si>
  <si>
    <t>14.4</t>
  </si>
  <si>
    <t>15</t>
  </si>
  <si>
    <t>Callide C Nett Off</t>
  </si>
  <si>
    <t>Steam Super Critical</t>
  </si>
  <si>
    <t>CPP_3</t>
  </si>
  <si>
    <t>84</t>
  </si>
  <si>
    <t>CPP_4</t>
  </si>
  <si>
    <t>420</t>
  </si>
  <si>
    <t>CALL_B_1</t>
  </si>
  <si>
    <t>350</t>
  </si>
  <si>
    <t>385</t>
  </si>
  <si>
    <t>77</t>
  </si>
  <si>
    <t>CALL_B_2</t>
  </si>
  <si>
    <t>Canunda Wind Farm</t>
  </si>
  <si>
    <t>Non-Scheduled*</t>
  </si>
  <si>
    <t>1-23</t>
  </si>
  <si>
    <t>CNUNDAWF</t>
  </si>
  <si>
    <t>46</t>
  </si>
  <si>
    <t>Capital Battery</t>
  </si>
  <si>
    <t>CAPBES1</t>
  </si>
  <si>
    <t>Capital East Solar Farm</t>
  </si>
  <si>
    <t>CESF1</t>
  </si>
  <si>
    <t>0.205</t>
  </si>
  <si>
    <t>Capital Wind Farm</t>
  </si>
  <si>
    <t>CAPTL_WF</t>
  </si>
  <si>
    <t>140</t>
  </si>
  <si>
    <t>CS SubCo Pty Ltd as the Trustee for Carwarp SF SPV</t>
  </si>
  <si>
    <t>Carwarp Solar Farm</t>
  </si>
  <si>
    <t>1-49</t>
  </si>
  <si>
    <t>y</t>
  </si>
  <si>
    <t>CRWARP1</t>
  </si>
  <si>
    <t>Catagunya / Liapootah / Wayatinah Power Station</t>
  </si>
  <si>
    <t>LI_WY_CA</t>
  </si>
  <si>
    <t>110</t>
  </si>
  <si>
    <t>Cathedral Rocks</t>
  </si>
  <si>
    <t>CATHROCK</t>
  </si>
  <si>
    <t>66</t>
  </si>
  <si>
    <t>Cattle Hill Wind Farm</t>
  </si>
  <si>
    <t>1-48</t>
  </si>
  <si>
    <t>CTHLWF1</t>
  </si>
  <si>
    <t>Cethana Power Station</t>
  </si>
  <si>
    <t>CETHANA</t>
  </si>
  <si>
    <t>85</t>
  </si>
  <si>
    <t>100</t>
  </si>
  <si>
    <t>Challicum Hills Wind Farm</t>
  </si>
  <si>
    <t>1-35</t>
  </si>
  <si>
    <t>CHALLHWF</t>
  </si>
  <si>
    <t>52.5</t>
  </si>
  <si>
    <t>AETV Pty Ltd</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</si>
  <si>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</si>
  <si>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</si>
  <si>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</si>
  <si>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</si>
  <si>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</si>
  <si>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</si>
  <si>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</si>
  <si>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</si>
  <si>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</si>
  <si>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</si>
  <si>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CHBESS1</t>
  </si>
  <si>
    <t xml:space="preserve">South Australian Water Corporation </t>
  </si>
  <si>
    <t>Christies Beach Wastewater Treatment Plant</t>
  </si>
  <si>
    <t>CBWWBA1</t>
  </si>
  <si>
    <t>Biogas - sludge</t>
  </si>
  <si>
    <t>CBWWBG1</t>
  </si>
  <si>
    <t>CBWWDG1</t>
  </si>
  <si>
    <t>CBWWDG2</t>
  </si>
  <si>
    <t>CBWWPV1</t>
  </si>
  <si>
    <t>CBWWPV2</t>
  </si>
  <si>
    <t>Clare Solar Farm</t>
  </si>
  <si>
    <t>1-69</t>
  </si>
  <si>
    <t>CLARESF1</t>
  </si>
  <si>
    <t>110.262</t>
  </si>
  <si>
    <t>12</t>
  </si>
  <si>
    <t xml:space="preserve">Stanwell Corporation Limited </t>
  </si>
  <si>
    <t>Clarke Creek Wind Farm</t>
  </si>
  <si>
    <t>1-77</t>
  </si>
  <si>
    <t>CLRKCWF1</t>
  </si>
  <si>
    <t>78-100</t>
  </si>
  <si>
    <t>CLRKCWF2</t>
  </si>
  <si>
    <t>Clayton Landfill Gas Power Station</t>
  </si>
  <si>
    <t>CLAYTON</t>
  </si>
  <si>
    <t>11</t>
  </si>
  <si>
    <t>Clements Gap Wind Farm</t>
  </si>
  <si>
    <t>1-27</t>
  </si>
  <si>
    <t>CLEMGPWF</t>
  </si>
  <si>
    <t>57</t>
  </si>
  <si>
    <t>Clermont Solar Farm</t>
  </si>
  <si>
    <t>CLERMSF1</t>
  </si>
  <si>
    <t>CLOVER</t>
  </si>
  <si>
    <t>Cluny Power Station</t>
  </si>
  <si>
    <t>CLUNY</t>
  </si>
  <si>
    <t>Codrington Wind Farm</t>
  </si>
  <si>
    <t>1-14</t>
  </si>
  <si>
    <t>CODRNGTON</t>
  </si>
  <si>
    <t>18.2</t>
  </si>
  <si>
    <t>18</t>
  </si>
  <si>
    <t>Enel Energy Australia Pty Ltd</t>
  </si>
  <si>
    <t>Cohuna Solar Farm</t>
  </si>
  <si>
    <t>1-19</t>
  </si>
  <si>
    <t>COHUNSF1</t>
  </si>
  <si>
    <t>1-90</t>
  </si>
  <si>
    <t>COLEASF1</t>
  </si>
  <si>
    <t>Collector Wind Farm 1</t>
  </si>
  <si>
    <t>COLWF01</t>
  </si>
  <si>
    <t xml:space="preserve">Braemar Power Project Pty Ltd </t>
  </si>
  <si>
    <t>Collinsville Solar PV Power Station</t>
  </si>
  <si>
    <t>Photovoltaic Flat Panel</t>
  </si>
  <si>
    <t>CSPVPS1</t>
  </si>
  <si>
    <t>Colongra Power Station</t>
  </si>
  <si>
    <t>CG1</t>
  </si>
  <si>
    <t>181</t>
  </si>
  <si>
    <t>34</t>
  </si>
  <si>
    <t>CG2</t>
  </si>
  <si>
    <t>CG3</t>
  </si>
  <si>
    <t>CG4</t>
  </si>
  <si>
    <t>Columboola Solar Farm</t>
  </si>
  <si>
    <t>1-79</t>
  </si>
  <si>
    <t>COLUMSF1</t>
  </si>
  <si>
    <t>Condamine Power Station A</t>
  </si>
  <si>
    <t>CPSA</t>
  </si>
  <si>
    <t>143</t>
  </si>
  <si>
    <t>144</t>
  </si>
  <si>
    <t>29</t>
  </si>
  <si>
    <t>CONDONG1</t>
  </si>
  <si>
    <t>Coonooer Bridge Wind Farm</t>
  </si>
  <si>
    <t>CBWF1</t>
  </si>
  <si>
    <t>19.8</t>
  </si>
  <si>
    <t>Coopers Gap Wind Farm</t>
  </si>
  <si>
    <t>1-123</t>
  </si>
  <si>
    <t>COOPGWF1</t>
  </si>
  <si>
    <t>Copeton Hydro Power Station</t>
  </si>
  <si>
    <t>COPTNHYD</t>
  </si>
  <si>
    <t>22.5</t>
  </si>
  <si>
    <t>23</t>
  </si>
  <si>
    <t>Corowa Operationsco Pty Ltd As The Trustee For Corowa Operations Trust</t>
  </si>
  <si>
    <t>Corowa Solar Farm</t>
  </si>
  <si>
    <t>CRWASF1</t>
  </si>
  <si>
    <t xml:space="preserve">Crookwell Development Pty Ltd </t>
  </si>
  <si>
    <t>Crookwell 2 Wind Farm</t>
  </si>
  <si>
    <t>1-28</t>
  </si>
  <si>
    <t>CROOKWF2</t>
  </si>
  <si>
    <t>Crookwell 3 Wind Farm</t>
  </si>
  <si>
    <t>CROOKWF3</t>
  </si>
  <si>
    <t xml:space="preserve">Pacific Hydro Crowlands Pty Ltd </t>
  </si>
  <si>
    <t>Crowlands Wind Farm</t>
  </si>
  <si>
    <t>1-39</t>
  </si>
  <si>
    <t>CROWLWF1</t>
  </si>
  <si>
    <t>CRWF Nominees Pty Ltd As Trustee For The CRWF Trust</t>
  </si>
  <si>
    <t>Crudine Ridge Wind Farm</t>
  </si>
  <si>
    <t xml:space="preserve"> 1-37</t>
  </si>
  <si>
    <t>CRURWF1</t>
  </si>
  <si>
    <t>Culcairn Solar Farm</t>
  </si>
  <si>
    <t>1-111</t>
  </si>
  <si>
    <t>CUSF1</t>
  </si>
  <si>
    <t>Cullerin Range Wind Farm</t>
  </si>
  <si>
    <t>1-15</t>
  </si>
  <si>
    <t>CULLRGWF</t>
  </si>
  <si>
    <t>Dalrymple North BESS</t>
  </si>
  <si>
    <t>DALNTH1</t>
  </si>
  <si>
    <t>Darling Downs Power Station</t>
  </si>
  <si>
    <t>DDPS1</t>
  </si>
  <si>
    <t xml:space="preserve">Darling Downs Solar Farm Pty Ltd </t>
  </si>
  <si>
    <t>Darling Downs Solar Farm</t>
  </si>
  <si>
    <t xml:space="preserve">Solar </t>
  </si>
  <si>
    <t>DDSF1</t>
  </si>
  <si>
    <t>Darlington Point Energy Storage System</t>
  </si>
  <si>
    <t>DPNTB1</t>
  </si>
  <si>
    <t xml:space="preserve">Darlington Point Solar Farm Pty Ltd </t>
  </si>
  <si>
    <t>Darlington Point Solar Farm</t>
  </si>
  <si>
    <t>1-108</t>
  </si>
  <si>
    <t>DARLSF1</t>
  </si>
  <si>
    <t>Dartmouth Power Station</t>
  </si>
  <si>
    <t>DARTM1</t>
  </si>
  <si>
    <t>185</t>
  </si>
  <si>
    <t>Daydream Solar Farm Pty Ltd As The Trustee For The Daydream Solar Farm Trust</t>
  </si>
  <si>
    <t>Daydream Solar Farm</t>
  </si>
  <si>
    <t>1-61</t>
  </si>
  <si>
    <t>DAYDSF1</t>
  </si>
  <si>
    <t>Devils Gate Power Station</t>
  </si>
  <si>
    <t>DEVILS_G</t>
  </si>
  <si>
    <t>Diapur Wind Farm</t>
  </si>
  <si>
    <t>DIAPURWF1</t>
  </si>
  <si>
    <t>Dry Creek Gas Turbine Station</t>
  </si>
  <si>
    <t>DRYCGT1</t>
  </si>
  <si>
    <t>52</t>
  </si>
  <si>
    <t>DRYCGT2</t>
  </si>
  <si>
    <t>DRYCGT3</t>
  </si>
  <si>
    <t>Dulacca Wind Farm</t>
  </si>
  <si>
    <t>DULAWF1</t>
  </si>
  <si>
    <t>Dundonnell Wind Farm</t>
  </si>
  <si>
    <t>DUNDWF1</t>
  </si>
  <si>
    <t>41-51</t>
  </si>
  <si>
    <t>DUNDWF2</t>
  </si>
  <si>
    <t>52-80</t>
  </si>
  <si>
    <t>DUNDWF3</t>
  </si>
  <si>
    <t>EASTCRK2</t>
  </si>
  <si>
    <t>Eastern Creek LFG PS Units 1-4</t>
  </si>
  <si>
    <t>EASTCRK</t>
  </si>
  <si>
    <t>5.056</t>
  </si>
  <si>
    <t>Edenvale Solar Park</t>
  </si>
  <si>
    <t>1-72</t>
  </si>
  <si>
    <t>EDENVSF1</t>
  </si>
  <si>
    <t>Eildon Power Station</t>
  </si>
  <si>
    <t>EILDON1</t>
  </si>
  <si>
    <t>3-4</t>
  </si>
  <si>
    <t>EILDON2</t>
  </si>
  <si>
    <t>EILDON3</t>
  </si>
  <si>
    <t>4.5</t>
  </si>
  <si>
    <t>Elaine Wind Farm</t>
  </si>
  <si>
    <t>ELAINWF1</t>
  </si>
  <si>
    <t>Emerald Solar Park</t>
  </si>
  <si>
    <t>1-32</t>
  </si>
  <si>
    <t>EMERASF1</t>
  </si>
  <si>
    <t xml:space="preserve">ERB01 </t>
  </si>
  <si>
    <t>ER01</t>
  </si>
  <si>
    <t>720</t>
  </si>
  <si>
    <t>750</t>
  </si>
  <si>
    <t>ER02</t>
  </si>
  <si>
    <t>ER03</t>
  </si>
  <si>
    <t>ER04</t>
  </si>
  <si>
    <t>ERGT01</t>
  </si>
  <si>
    <t>41.5</t>
  </si>
  <si>
    <t>56</t>
  </si>
  <si>
    <t>FNWF1</t>
  </si>
  <si>
    <t>Ferguson South Wind Farm</t>
  </si>
  <si>
    <t>FSWF1</t>
  </si>
  <si>
    <t>Finley Solar Farm Pty Ltd as trustee for the Finley Solar Trust</t>
  </si>
  <si>
    <t>Finley Solar Farm</t>
  </si>
  <si>
    <t>Photovoltaic Tracking Flat Panel</t>
  </si>
  <si>
    <t>99</t>
  </si>
  <si>
    <t>FINLYSF1</t>
  </si>
  <si>
    <t>Fisher Power Station</t>
  </si>
  <si>
    <t>FISHER</t>
  </si>
  <si>
    <t>43.2</t>
  </si>
  <si>
    <t>Flyers Creek Wind Farm</t>
  </si>
  <si>
    <t>1-38</t>
  </si>
  <si>
    <t>FLYCRKWF</t>
  </si>
  <si>
    <t>Gangarri Solar Farm</t>
  </si>
  <si>
    <t>GANGARR1</t>
  </si>
  <si>
    <t>Gannawarra Energy Storage System</t>
  </si>
  <si>
    <t>1-50</t>
  </si>
  <si>
    <t>GANNB1</t>
  </si>
  <si>
    <t>Gannawarra Solar Farm</t>
  </si>
  <si>
    <t>GANNSF1</t>
  </si>
  <si>
    <t>German Creek Power Station</t>
  </si>
  <si>
    <t>GERMCRK</t>
  </si>
  <si>
    <t>44.976</t>
  </si>
  <si>
    <t>45</t>
  </si>
  <si>
    <t>Girgarre Solar Farm</t>
  </si>
  <si>
    <t>1-57</t>
  </si>
  <si>
    <t>GIRGSF</t>
  </si>
  <si>
    <t>GSTONE1</t>
  </si>
  <si>
    <t>280</t>
  </si>
  <si>
    <t>285</t>
  </si>
  <si>
    <t>GSTONE2</t>
  </si>
  <si>
    <t>GSTONE3</t>
  </si>
  <si>
    <t>GSTONE4</t>
  </si>
  <si>
    <t>GSTONE5</t>
  </si>
  <si>
    <t>GSTONE6</t>
  </si>
  <si>
    <t>Glenbawn Hydro Power Station</t>
  </si>
  <si>
    <t>GLBWNHYD</t>
  </si>
  <si>
    <t>5.5</t>
  </si>
  <si>
    <t>Glenellen Asset Pty Ltd as The Trustee For Glenellen Asset Trust</t>
  </si>
  <si>
    <t>Glenellen Solar Farm</t>
  </si>
  <si>
    <t>GESF1</t>
  </si>
  <si>
    <t>Glenmaggie Hydro Power Station</t>
  </si>
  <si>
    <t>GLENMAG1</t>
  </si>
  <si>
    <t>3.8</t>
  </si>
  <si>
    <t>EDL (OCI) Pty Limited</t>
  </si>
  <si>
    <t>Glennies Creek Power Station</t>
  </si>
  <si>
    <t>GLENNCRK</t>
  </si>
  <si>
    <t>12.78</t>
  </si>
  <si>
    <t>Glenrowan Solar Farm Pty Ltd as trustee for Glenrowan Solar Farm Trust</t>
  </si>
  <si>
    <t>Glenrowan Solar Farm</t>
  </si>
  <si>
    <t>GLENSF1</t>
  </si>
  <si>
    <t>Glenrowan West Solar Farm</t>
  </si>
  <si>
    <t>GLRWNSF1</t>
  </si>
  <si>
    <t>Golden Plains Wind Farm East</t>
  </si>
  <si>
    <t>GPWFEST1</t>
  </si>
  <si>
    <t>41-82</t>
  </si>
  <si>
    <t>GPWFEST2</t>
  </si>
  <si>
    <t>83-122</t>
  </si>
  <si>
    <t>GPWFEST3</t>
  </si>
  <si>
    <t xml:space="preserve">Goonumbla Asset Co Pty Ltd as the Trustee for Goonumbla Asset Trust </t>
  </si>
  <si>
    <t>Goonumbla Solar Farm</t>
  </si>
  <si>
    <t>GOONSF1</t>
  </si>
  <si>
    <t>Goorambat East Solar Farm Pty Ltd  as The Trustee for Goorambat East Solar Farm Trust</t>
  </si>
  <si>
    <t>Goorambat East Solar Farm</t>
  </si>
  <si>
    <t>1-83</t>
  </si>
  <si>
    <t>GOESF1</t>
  </si>
  <si>
    <t>Gordon Power Station</t>
  </si>
  <si>
    <t>GORDON</t>
  </si>
  <si>
    <t>432</t>
  </si>
  <si>
    <t>450</t>
  </si>
  <si>
    <t>180</t>
  </si>
  <si>
    <t>Goyder Wind Farm 1 Pty Ltd as the Trustee for Goyder Wind Farm 1 Trust</t>
  </si>
  <si>
    <t>Goyder South Wind Farm 1A</t>
  </si>
  <si>
    <t>GSWF1A</t>
  </si>
  <si>
    <t>GSWF1B1</t>
  </si>
  <si>
    <t>GRANGEAV</t>
  </si>
  <si>
    <t>GRANWF1</t>
  </si>
  <si>
    <t>Greenbank BESS</t>
  </si>
  <si>
    <t>GREENB1</t>
  </si>
  <si>
    <t>Griffith Solar Farm</t>
  </si>
  <si>
    <t>GRIFSF1</t>
  </si>
  <si>
    <t>27.2</t>
  </si>
  <si>
    <t>27</t>
  </si>
  <si>
    <t>Grosvenor 1 Waste Coal Mine Gas Power Station</t>
  </si>
  <si>
    <t>GROSV1</t>
  </si>
  <si>
    <t>21.287</t>
  </si>
  <si>
    <t>21</t>
  </si>
  <si>
    <t>Grosvenor 2</t>
  </si>
  <si>
    <t>GROSV2</t>
  </si>
  <si>
    <t>15.205</t>
  </si>
  <si>
    <t>Gullen Range Solar Farm</t>
  </si>
  <si>
    <t>GULLRSF1</t>
  </si>
  <si>
    <t>GULLRWF1</t>
  </si>
  <si>
    <t>74-104</t>
  </si>
  <si>
    <t>GULLRWF2</t>
  </si>
  <si>
    <t>Gunnedah Solar Farm</t>
  </si>
  <si>
    <t>GNNDHSF1</t>
  </si>
  <si>
    <t>Gunning Wind Farm</t>
  </si>
  <si>
    <t>GUNNING1</t>
  </si>
  <si>
    <t>46.5</t>
  </si>
  <si>
    <t>47</t>
  </si>
  <si>
    <t>Progressive Renewable Developments Goondiwindi Pty Ltd as trustee for the Gunsynd Solar Farm Project Trust</t>
  </si>
  <si>
    <t>Gunsynd Solar Farm</t>
  </si>
  <si>
    <t>GUSF1</t>
  </si>
  <si>
    <t>Guthega Power Station</t>
  </si>
  <si>
    <t>GUTHEGA</t>
  </si>
  <si>
    <t>HALAMRD1</t>
  </si>
  <si>
    <t>8.984</t>
  </si>
  <si>
    <t>9</t>
  </si>
  <si>
    <t>Hallett 1 Wind Farm</t>
  </si>
  <si>
    <t>1-45</t>
  </si>
  <si>
    <t>HALLWF1</t>
  </si>
  <si>
    <t>94.5</t>
  </si>
  <si>
    <t>95</t>
  </si>
  <si>
    <t>Hallett 2 Wind Farm</t>
  </si>
  <si>
    <t>1-34</t>
  </si>
  <si>
    <t>HALLWF2</t>
  </si>
  <si>
    <t>71.4</t>
  </si>
  <si>
    <t>71</t>
  </si>
  <si>
    <t>Hallett Power Station</t>
  </si>
  <si>
    <t>Natural Gas / Diesel</t>
  </si>
  <si>
    <t>1-13</t>
  </si>
  <si>
    <t>AGLHAL</t>
  </si>
  <si>
    <t>44</t>
  </si>
  <si>
    <t>Hamilton Solar Farm</t>
  </si>
  <si>
    <t>HAMISF1</t>
  </si>
  <si>
    <t>Happy Valley Water Treatment Plant</t>
  </si>
  <si>
    <t>1-5,6-9</t>
  </si>
  <si>
    <t>HVWWBA1</t>
  </si>
  <si>
    <t>HVWWPV1</t>
  </si>
  <si>
    <t>Hastings Generation Site</t>
  </si>
  <si>
    <t>Ethane</t>
  </si>
  <si>
    <t xml:space="preserve">HASTING1
</t>
  </si>
  <si>
    <t xml:space="preserve">HASTING2
</t>
  </si>
  <si>
    <t>HASTING3</t>
  </si>
  <si>
    <t>Haughton Solar Farm Stage 1</t>
  </si>
  <si>
    <t>1-81</t>
  </si>
  <si>
    <t>HAUGHT11</t>
  </si>
  <si>
    <t>Hawkesdale Wind Farm</t>
  </si>
  <si>
    <t xml:space="preserve">1–23 </t>
  </si>
  <si>
    <t>HD1WF1</t>
  </si>
  <si>
    <t>Hayman Solar Farm Pty Ltd As The Trustee For The Hayman Solar Farm Trust</t>
  </si>
  <si>
    <t>Hayman Solar Farm</t>
  </si>
  <si>
    <t>1-21</t>
  </si>
  <si>
    <t>HAYMSF1</t>
  </si>
  <si>
    <t>Hazelwood BESS Project Co Pty Ltd as Trustee for the HBESS Asset Trust</t>
  </si>
  <si>
    <t>Hazelwood Battery Energy Storage System</t>
  </si>
  <si>
    <t>HBESS1</t>
  </si>
  <si>
    <t>Hepburn Community Wind Farm</t>
  </si>
  <si>
    <t>HEPWIND1</t>
  </si>
  <si>
    <t>4.1</t>
  </si>
  <si>
    <t>Hillston Sun Farm Operations Pty Ltd ATF Hillston Sun Farm Operations Trust</t>
  </si>
  <si>
    <t xml:space="preserve">Hillston Sun Farm </t>
  </si>
  <si>
    <t>HILLSTN1</t>
  </si>
  <si>
    <t>Hornsdale Power Reserve</t>
  </si>
  <si>
    <t>1-294</t>
  </si>
  <si>
    <t>HPR1</t>
  </si>
  <si>
    <t>Hornsdale Wind Farm</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</si>
  <si>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</si>
  <si>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</si>
  <si>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</si>
  <si>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</si>
  <si>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</si>
  <si>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</si>
  <si>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</si>
  <si>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</si>
  <si>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</si>
  <si>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</si>
  <si>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</si>
  <si>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</si>
  <si>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</si>
  <si>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HUGSF1</t>
  </si>
  <si>
    <t>20.97</t>
  </si>
  <si>
    <t>Hume (NSW) Hydro Power Station</t>
  </si>
  <si>
    <t>HUMENSW</t>
  </si>
  <si>
    <t>70</t>
  </si>
  <si>
    <t>Hume (Vic) Hydro Power Station</t>
  </si>
  <si>
    <t>HUMEV</t>
  </si>
  <si>
    <t>HEZ1</t>
  </si>
  <si>
    <t>Hunter Power Station</t>
  </si>
  <si>
    <t>Natrual Gas/ Diesel</t>
  </si>
  <si>
    <t>OCGT</t>
  </si>
  <si>
    <t xml:space="preserve">HUNTER1 </t>
  </si>
  <si>
    <t>HUNTER2</t>
  </si>
  <si>
    <t>INVICTA</t>
  </si>
  <si>
    <t>50.3</t>
  </si>
  <si>
    <t>51</t>
  </si>
  <si>
    <t>ISIS Central Sugar Mill Co-generation Plant</t>
  </si>
  <si>
    <t>ICSM</t>
  </si>
  <si>
    <t>25</t>
  </si>
  <si>
    <t>JACKSGUL</t>
  </si>
  <si>
    <t>2.3</t>
  </si>
  <si>
    <t>Jeeralang "A" Power Station</t>
  </si>
  <si>
    <t>JLA01</t>
  </si>
  <si>
    <t>65</t>
  </si>
  <si>
    <t>JLA02</t>
  </si>
  <si>
    <t>JLA03</t>
  </si>
  <si>
    <t>JLA04</t>
  </si>
  <si>
    <t>Jeeralang "B" Power Station</t>
  </si>
  <si>
    <t>JLB01</t>
  </si>
  <si>
    <t>76</t>
  </si>
  <si>
    <t>JLB02</t>
  </si>
  <si>
    <t>JLB03</t>
  </si>
  <si>
    <t>Jemalong Solar Project</t>
  </si>
  <si>
    <t>JEMALNG1</t>
  </si>
  <si>
    <t xml:space="preserve">Jindabyne Pump At Guthega  </t>
  </si>
  <si>
    <t>Non-Market</t>
  </si>
  <si>
    <t>Jindabyne Small Hydro Power Station</t>
  </si>
  <si>
    <t>JNDABNE1</t>
  </si>
  <si>
    <t>1.1</t>
  </si>
  <si>
    <t>John Butters Power Station</t>
  </si>
  <si>
    <t>JBUTTERS</t>
  </si>
  <si>
    <t>Jounama Small Hydro Power Station</t>
  </si>
  <si>
    <t>JOUNAMA1</t>
  </si>
  <si>
    <t>Junee Operationsco Pty Ltd Atf Junee Operations Trust</t>
  </si>
  <si>
    <t>Junee Solar Farm</t>
  </si>
  <si>
    <t>JUNEESF1</t>
  </si>
  <si>
    <t>KABANWF1</t>
  </si>
  <si>
    <t>KARSF1</t>
  </si>
  <si>
    <t>Kareeya Power Station</t>
  </si>
  <si>
    <t>KAREEYA1</t>
  </si>
  <si>
    <t>22</t>
  </si>
  <si>
    <t>KAREEYA2</t>
  </si>
  <si>
    <t>KAREEYA3</t>
  </si>
  <si>
    <t>KAREEYA4</t>
  </si>
  <si>
    <t>KAREEYA5</t>
  </si>
  <si>
    <t>Keepit Hydro Power Station</t>
  </si>
  <si>
    <t>KEEPIT</t>
  </si>
  <si>
    <t>8</t>
  </si>
  <si>
    <t>Kennedy Energy Park</t>
  </si>
  <si>
    <t>KEPSF1</t>
  </si>
  <si>
    <t>KEPWF1</t>
  </si>
  <si>
    <t>Kennedy Energy Park Battery</t>
  </si>
  <si>
    <t>KEPBG1</t>
  </si>
  <si>
    <t>Load</t>
  </si>
  <si>
    <t>KEPBL1</t>
  </si>
  <si>
    <t>Kerang Solar Plant</t>
  </si>
  <si>
    <t>KERNGSP1</t>
  </si>
  <si>
    <t>KSF Project Nominees Pty Ltd As The Trustee For KSF Project Trust</t>
  </si>
  <si>
    <t>Kiamal Solar Farm</t>
  </si>
  <si>
    <t>1-150</t>
  </si>
  <si>
    <t>KIAMSF1</t>
  </si>
  <si>
    <t>Kiata ProjectCo Pty Ltd Atf Kiata Project Trust</t>
  </si>
  <si>
    <t>KIATAWF1</t>
  </si>
  <si>
    <t>31.05</t>
  </si>
  <si>
    <t>31</t>
  </si>
  <si>
    <t>Kidston Hydro Project</t>
  </si>
  <si>
    <t>KIDSPHG1</t>
  </si>
  <si>
    <t>KSP1</t>
  </si>
  <si>
    <t>Kingaroy Solar Farm</t>
  </si>
  <si>
    <t>1-29</t>
  </si>
  <si>
    <t>KINGASF1</t>
  </si>
  <si>
    <t>Kogan Creek Power Station</t>
  </si>
  <si>
    <t>KPP_1</t>
  </si>
  <si>
    <t>744</t>
  </si>
  <si>
    <t>781</t>
  </si>
  <si>
    <t>157</t>
  </si>
  <si>
    <t>1-100</t>
  </si>
  <si>
    <t>KESSB1</t>
  </si>
  <si>
    <t>Ladbroke Grove Power Station</t>
  </si>
  <si>
    <t>LADBROK1</t>
  </si>
  <si>
    <t>LADBROK2</t>
  </si>
  <si>
    <t>Lake Bonney BESS1</t>
  </si>
  <si>
    <t>LBB1</t>
  </si>
  <si>
    <t>Lake Bonney Stage 2 Windfarm</t>
  </si>
  <si>
    <t>1-53</t>
  </si>
  <si>
    <t>LKBONNY2</t>
  </si>
  <si>
    <t>159</t>
  </si>
  <si>
    <t>32</t>
  </si>
  <si>
    <t>Lake Bonney Stage 3 Wind Farm</t>
  </si>
  <si>
    <t>LKBONNY3</t>
  </si>
  <si>
    <t>39</t>
  </si>
  <si>
    <t>Lake Bonney Wind Farm Stage 1</t>
  </si>
  <si>
    <t>LKBONNY1</t>
  </si>
  <si>
    <t>80.5</t>
  </si>
  <si>
    <t>81</t>
  </si>
  <si>
    <t>Lake Echo Power Station</t>
  </si>
  <si>
    <t>LK_ECHO</t>
  </si>
  <si>
    <t>32.4</t>
  </si>
  <si>
    <t>LVES1</t>
  </si>
  <si>
    <t>Laverton North Power Station</t>
  </si>
  <si>
    <t>LNGS1</t>
  </si>
  <si>
    <t>156</t>
  </si>
  <si>
    <t>172</t>
  </si>
  <si>
    <t>LNGS2</t>
  </si>
  <si>
    <t>Lemonthyme / Wilmot Power Station</t>
  </si>
  <si>
    <t>LEM_WIL</t>
  </si>
  <si>
    <t>81.6</t>
  </si>
  <si>
    <t xml:space="preserve">Ergon Energy Queensland Pty Ltd </t>
  </si>
  <si>
    <t>Lilyvale Solar Farm</t>
  </si>
  <si>
    <t>1-74</t>
  </si>
  <si>
    <t>LILYSF1</t>
  </si>
  <si>
    <t>Limondale Battery Pty. Ltd.</t>
  </si>
  <si>
    <t>Limondale Battery</t>
  </si>
  <si>
    <t>1-144</t>
  </si>
  <si>
    <t>LIMBESS1</t>
  </si>
  <si>
    <t>Limondale Solar Farm 1</t>
  </si>
  <si>
    <t>LIMOSF11</t>
  </si>
  <si>
    <t>Limondale Solar Farm 2</t>
  </si>
  <si>
    <t>LIMOSF21</t>
  </si>
  <si>
    <t>Lincoln Gap Wind Farm</t>
  </si>
  <si>
    <t>LGAPWF1</t>
  </si>
  <si>
    <t>36-59</t>
  </si>
  <si>
    <t>LGAPWF2</t>
  </si>
  <si>
    <t xml:space="preserve">Lincoln Gap Wind Farm Battery </t>
  </si>
  <si>
    <t>60-65</t>
  </si>
  <si>
    <t>LGAPBS1</t>
  </si>
  <si>
    <t>Longreach Solar Farm</t>
  </si>
  <si>
    <t>LRSF1</t>
  </si>
  <si>
    <t>Lonsdale Power Station</t>
  </si>
  <si>
    <t>LONSDALE</t>
  </si>
  <si>
    <t>Loy Yang A Power Station</t>
  </si>
  <si>
    <t>Brown Coal</t>
  </si>
  <si>
    <t>LYA1</t>
  </si>
  <si>
    <t>560</t>
  </si>
  <si>
    <t>590</t>
  </si>
  <si>
    <t>118</t>
  </si>
  <si>
    <t>LYA2</t>
  </si>
  <si>
    <t>530</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</si>
  <si>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</si>
  <si>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</si>
  <si>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</si>
  <si>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</si>
  <si>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</si>
  <si>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</si>
  <si>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</si>
  <si>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</si>
  <si>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</si>
  <si>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</si>
  <si>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</si>
  <si>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</si>
  <si>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</si>
  <si>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</si>
  <si>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</si>
  <si>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</si>
  <si>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</si>
  <si>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</si>
  <si>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</si>
  <si>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MacIntyre UJV Operator Pty Ltd</t>
  </si>
  <si>
    <t>MacIntyre Wind Farm</t>
  </si>
  <si>
    <t>1-162</t>
  </si>
  <si>
    <t>MCINTYR1</t>
  </si>
  <si>
    <t>Mackintosh Power Station</t>
  </si>
  <si>
    <t>MACKNTSH</t>
  </si>
  <si>
    <t>89</t>
  </si>
  <si>
    <t>Manildra solar Farm</t>
  </si>
  <si>
    <t>MANSLR1</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</si>
  <si>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</si>
  <si>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</si>
  <si>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</si>
  <si>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</si>
  <si>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</si>
  <si>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</si>
  <si>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</si>
  <si>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</si>
  <si>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Mannum Battery Energy Storage System</t>
  </si>
  <si>
    <t>MANNUMB1</t>
  </si>
  <si>
    <t>Maroona Wind Farm</t>
  </si>
  <si>
    <t>MAROOWF1</t>
  </si>
  <si>
    <t>6.8</t>
  </si>
  <si>
    <t>Maryrorough Solar Farm</t>
  </si>
  <si>
    <t>MARYRSF1</t>
  </si>
  <si>
    <t>Meadowbank Power Station</t>
  </si>
  <si>
    <t>MEADOWBK</t>
  </si>
  <si>
    <t>Melbourne Regional Landfill</t>
  </si>
  <si>
    <t>Equis Energy (Australia) Projects (MREH A1 AssetCo) Pty Ltd as trustee for Equis Energy (Australia) MREH A1 Asset Trust</t>
  </si>
  <si>
    <t>Melbourne Renewable Energy Hub Connection A1</t>
  </si>
  <si>
    <t>MREHA1</t>
  </si>
  <si>
    <t xml:space="preserve">Equis Energy (Australia) Projects (MREH A2 AssetCo) Pty Ltd as The Trustee for Equis Energy (Australia) MREH A2 Asset Trust </t>
  </si>
  <si>
    <t>Melbourne Renewable Energy Hub Connection A2</t>
  </si>
  <si>
    <t>MREHA2</t>
  </si>
  <si>
    <t>MREHA3</t>
  </si>
  <si>
    <t>METZSF1</t>
  </si>
  <si>
    <t xml:space="preserve">Capricorn SF No1 Pty Ltd </t>
  </si>
  <si>
    <t>Middlemount Solar Farm</t>
  </si>
  <si>
    <t>MIDDLSF1</t>
  </si>
  <si>
    <t>Midlands Power Station</t>
  </si>
  <si>
    <t>6.078</t>
  </si>
  <si>
    <t>Millmerran Power Plant</t>
  </si>
  <si>
    <t>MPP_1</t>
  </si>
  <si>
    <t>426</t>
  </si>
  <si>
    <t>435</t>
  </si>
  <si>
    <t>MPP_2</t>
  </si>
  <si>
    <t>Mintaro Gas Turbine Station</t>
  </si>
  <si>
    <t>MINTARO</t>
  </si>
  <si>
    <t>105</t>
  </si>
  <si>
    <t>Mokoan Solar Farm</t>
  </si>
  <si>
    <t>MOKOSF1</t>
  </si>
  <si>
    <t>Molong Operationsco Pty Ltd As The Trustee For Molong Operations Trust</t>
  </si>
  <si>
    <t>Molong Solar Farm</t>
  </si>
  <si>
    <t>MOLNGSF1</t>
  </si>
  <si>
    <t xml:space="preserve">Moorabool Wind Farm </t>
  </si>
  <si>
    <t>1-104</t>
  </si>
  <si>
    <t>MOORAWF1</t>
  </si>
  <si>
    <t>MORANBAH</t>
  </si>
  <si>
    <t>12.56</t>
  </si>
  <si>
    <t>Moranbah North Waste Coal Mine Gas Power Station</t>
  </si>
  <si>
    <t>MBAHNTH</t>
  </si>
  <si>
    <t>63.42</t>
  </si>
  <si>
    <t>63</t>
  </si>
  <si>
    <t>MOREESF1</t>
  </si>
  <si>
    <t>57.064</t>
  </si>
  <si>
    <t>Morgan-Whyalla Pipeline Pumping Station No 1</t>
  </si>
  <si>
    <t>solar</t>
  </si>
  <si>
    <t>MWPS1PV1</t>
  </si>
  <si>
    <t>Morgan-Whyalla Pipeline Pumping Station No 2</t>
  </si>
  <si>
    <t>MWPS2PV1</t>
  </si>
  <si>
    <t>Morgan-Whyalla Pipeline Pumping Station No 3</t>
  </si>
  <si>
    <t>MWPS3PV1</t>
  </si>
  <si>
    <t>Morgan-Whyalla Pipeline Pumping Station No 4</t>
  </si>
  <si>
    <t>MWPS4PV1</t>
  </si>
  <si>
    <t>MORTLK11</t>
  </si>
  <si>
    <t>283</t>
  </si>
  <si>
    <t>292</t>
  </si>
  <si>
    <t>MORTLK12</t>
  </si>
  <si>
    <t>Mortlake South Wind Farm</t>
  </si>
  <si>
    <t>MRTLSWF1</t>
  </si>
  <si>
    <t>157.5</t>
  </si>
  <si>
    <t>153</t>
  </si>
  <si>
    <t xml:space="preserve"> Y.E.S. Energy (SA) Pty Ltd</t>
  </si>
  <si>
    <t>Mortons Lane Wind Farm</t>
  </si>
  <si>
    <t>MLWF1</t>
  </si>
  <si>
    <t>Mount Emerald Wind Farm</t>
  </si>
  <si>
    <t>MEWF1</t>
  </si>
  <si>
    <t>Moura Solar Farm</t>
  </si>
  <si>
    <t xml:space="preserve"> 1-36</t>
  </si>
  <si>
    <t>MOUSF1</t>
  </si>
  <si>
    <t>Mt. Gellibrand Wind Farm Pty Ltd</t>
  </si>
  <si>
    <t>Mt Gellibrand Wind Farm</t>
  </si>
  <si>
    <t>1-47</t>
  </si>
  <si>
    <t>MTGELWF1</t>
  </si>
  <si>
    <t>400/200</t>
  </si>
  <si>
    <t>Mt Mercer Windfarm Pty Ltd</t>
  </si>
  <si>
    <t>Mt Mercer Wind Farm</t>
  </si>
  <si>
    <t>MERCER01</t>
  </si>
  <si>
    <t>131.2</t>
  </si>
  <si>
    <t>131</t>
  </si>
  <si>
    <t>Mt Millar Wind Farm</t>
  </si>
  <si>
    <t>MTMILLAR</t>
  </si>
  <si>
    <t>Mt Piper Power Station</t>
  </si>
  <si>
    <t>MP1</t>
  </si>
  <si>
    <t>700</t>
  </si>
  <si>
    <t>MP2</t>
  </si>
  <si>
    <t>Mt Stuart Power Station</t>
  </si>
  <si>
    <t>Kerosene</t>
  </si>
  <si>
    <t>MSTUART1</t>
  </si>
  <si>
    <t>152</t>
  </si>
  <si>
    <t>MSTUART2</t>
  </si>
  <si>
    <t>MSTUART3</t>
  </si>
  <si>
    <t>139</t>
  </si>
  <si>
    <t>28</t>
  </si>
  <si>
    <t>Mugga Lane Solar Park</t>
  </si>
  <si>
    <t>MLSP1</t>
  </si>
  <si>
    <t>Munna Creek Solar Farm Investments Pty Ltd as trustee for the Munna Creek Solar Farm Trust</t>
  </si>
  <si>
    <t>Munna Creek Solar Farm</t>
  </si>
  <si>
    <t>MUCRKSF1</t>
  </si>
  <si>
    <t>Murra Warra Wind Farm</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</si>
  <si>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</si>
  <si>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</si>
  <si>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</si>
  <si>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</si>
  <si>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</si>
  <si>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</si>
  <si>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</si>
  <si>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</si>
  <si>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</si>
  <si>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</si>
  <si>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Musselroe Wind Farm</t>
  </si>
  <si>
    <t>1 - 56</t>
  </si>
  <si>
    <t>MUSSELR1</t>
  </si>
  <si>
    <t>Narromine Solar Farm</t>
  </si>
  <si>
    <t>NASF1</t>
  </si>
  <si>
    <t>Nevertire Solar Pty Ltd as Trustee for Nevertire Solar Trust</t>
  </si>
  <si>
    <t>Nevertire Solar Farm</t>
  </si>
  <si>
    <t>NEVERSF1</t>
  </si>
  <si>
    <t>New England Solar Farm as Trustee of the New England Solar Project Trust</t>
  </si>
  <si>
    <t>New England Solar Farm</t>
  </si>
  <si>
    <t>NEWENSF1</t>
  </si>
  <si>
    <t>145-288</t>
  </si>
  <si>
    <t>NEWENSF2</t>
  </si>
  <si>
    <t>Newport Power Station</t>
  </si>
  <si>
    <t>NPS</t>
  </si>
  <si>
    <t>500</t>
  </si>
  <si>
    <t>510</t>
  </si>
  <si>
    <t>North Brown Hill Wind Farm</t>
  </si>
  <si>
    <t>1-63</t>
  </si>
  <si>
    <t>NBHWF1</t>
  </si>
  <si>
    <t>132.3</t>
  </si>
  <si>
    <t>132</t>
  </si>
  <si>
    <t>Numurkah Solar Farm</t>
  </si>
  <si>
    <t>NUMURSF1</t>
  </si>
  <si>
    <t>Nyngan Solar Plant</t>
  </si>
  <si>
    <t>1-154</t>
  </si>
  <si>
    <t>NYNGAN1</t>
  </si>
  <si>
    <t>Oakey 1 Solar Farm</t>
  </si>
  <si>
    <t>OAKEY1SF</t>
  </si>
  <si>
    <t>Oakey 2 Solar Farm</t>
  </si>
  <si>
    <t>OAKEY2SF</t>
  </si>
  <si>
    <t>OAKEY1</t>
  </si>
  <si>
    <t>141</t>
  </si>
  <si>
    <t>OAKEY2</t>
  </si>
  <si>
    <t>Oaklands Hill Wind Farm</t>
  </si>
  <si>
    <t>OAKLAND1</t>
  </si>
  <si>
    <t>67</t>
  </si>
  <si>
    <t>Oaky Creek 2</t>
  </si>
  <si>
    <t>OAKY2</t>
  </si>
  <si>
    <t>Oaky Creek Power Station</t>
  </si>
  <si>
    <t>OAKYCREK</t>
  </si>
  <si>
    <t>OSB-AG</t>
  </si>
  <si>
    <t>204</t>
  </si>
  <si>
    <t>41</t>
  </si>
  <si>
    <t>Paloona Power Station</t>
  </si>
  <si>
    <t>PALOONA</t>
  </si>
  <si>
    <t>Parkes Solar Farm</t>
  </si>
  <si>
    <t>PARSF1</t>
  </si>
  <si>
    <t>1000</t>
  </si>
  <si>
    <t>Pelican Point Power Station</t>
  </si>
  <si>
    <t>PPCCGT</t>
  </si>
  <si>
    <t>Phillip Island BESS</t>
  </si>
  <si>
    <t>PIBESS1</t>
  </si>
  <si>
    <t>Pindari Hydro Power Station</t>
  </si>
  <si>
    <t>PINDARI</t>
  </si>
  <si>
    <t>6.7</t>
  </si>
  <si>
    <t>Pioneer Sugar Mill</t>
  </si>
  <si>
    <t>67.78</t>
  </si>
  <si>
    <t>68</t>
  </si>
  <si>
    <t>Poatina Power Station</t>
  </si>
  <si>
    <t>POAT110</t>
  </si>
  <si>
    <t>124</t>
  </si>
  <si>
    <t>3-6</t>
  </si>
  <si>
    <t>POAT220</t>
  </si>
  <si>
    <t>200</t>
  </si>
  <si>
    <t>248</t>
  </si>
  <si>
    <t>Port Augusta Renewable Energy Park</t>
  </si>
  <si>
    <t>1-36</t>
  </si>
  <si>
    <t>PAREPS1</t>
  </si>
  <si>
    <t>PAREPW1</t>
  </si>
  <si>
    <t>POR01</t>
  </si>
  <si>
    <t>POR03</t>
  </si>
  <si>
    <t>23.5</t>
  </si>
  <si>
    <t>Portland Wind Farm</t>
  </si>
  <si>
    <t>74</t>
  </si>
  <si>
    <t>148</t>
  </si>
  <si>
    <t>Pt Stanvac Power Station</t>
  </si>
  <si>
    <t>PTSTAN1</t>
  </si>
  <si>
    <t>57.6</t>
  </si>
  <si>
    <t>Quarantine Power Station</t>
  </si>
  <si>
    <t>QPS1</t>
  </si>
  <si>
    <t>QPS2</t>
  </si>
  <si>
    <t>24</t>
  </si>
  <si>
    <t>QPS3</t>
  </si>
  <si>
    <t>QPS4</t>
  </si>
  <si>
    <t>QPS5</t>
  </si>
  <si>
    <t>128</t>
  </si>
  <si>
    <t>26</t>
  </si>
  <si>
    <t>Queanbeyan BESS</t>
  </si>
  <si>
    <t>QBYNB1</t>
  </si>
  <si>
    <t>Racecourse Mill Power Station</t>
  </si>
  <si>
    <t>RACOMIL1</t>
  </si>
  <si>
    <t>Rangebank BESS</t>
  </si>
  <si>
    <t>RANGEB1</t>
  </si>
  <si>
    <t>Reece Power Station</t>
  </si>
  <si>
    <t>REECE1</t>
  </si>
  <si>
    <t>115.6</t>
  </si>
  <si>
    <t>119</t>
  </si>
  <si>
    <t>REECE2</t>
  </si>
  <si>
    <t>Repulse Power Station</t>
  </si>
  <si>
    <t>REPULSE</t>
  </si>
  <si>
    <t>Riverena Energy Storage System 2</t>
  </si>
  <si>
    <t>RIVNB2</t>
  </si>
  <si>
    <t>Riverina Energy Storage System 1</t>
  </si>
  <si>
    <t>RESS1</t>
  </si>
  <si>
    <t>Rocky Point Cogeneration Plant</t>
  </si>
  <si>
    <t>RPCG</t>
  </si>
  <si>
    <t>Roma Gas Turbine Station</t>
  </si>
  <si>
    <t>ROMA_7</t>
  </si>
  <si>
    <t>42</t>
  </si>
  <si>
    <t>ROMA_8</t>
  </si>
  <si>
    <t xml:space="preserve">Ross River Operations Pty Ltd as the Trustee for the Ross River Operations Trust </t>
  </si>
  <si>
    <t>Ross River Solar Farm</t>
  </si>
  <si>
    <t>RRSF1</t>
  </si>
  <si>
    <t>Rowallan Power Station</t>
  </si>
  <si>
    <t>ROWALLAN</t>
  </si>
  <si>
    <t>10.5</t>
  </si>
  <si>
    <t>Royalla Solar Farm Pty Limited</t>
  </si>
  <si>
    <t>Royalla Solar Farm</t>
  </si>
  <si>
    <t>ROYALLA1</t>
  </si>
  <si>
    <t>Rubicon Mountain Streams Station</t>
  </si>
  <si>
    <t>RUBICON</t>
  </si>
  <si>
    <t>Rugby Run Solar Farm</t>
  </si>
  <si>
    <t>1-25</t>
  </si>
  <si>
    <t>RUGBYR1</t>
  </si>
  <si>
    <t>Ryan Corner Wind Farm</t>
  </si>
  <si>
    <t>RYANCWF1</t>
  </si>
  <si>
    <t>Rye Park Renewable Energy</t>
  </si>
  <si>
    <t>1-66</t>
  </si>
  <si>
    <t>RYEPARK1</t>
  </si>
  <si>
    <t>Salt Creek Wind Farm</t>
  </si>
  <si>
    <t>SALTCRK1</t>
  </si>
  <si>
    <t>The Trustee For The SWF1 Operations Trust</t>
  </si>
  <si>
    <t>Sapphire Wind Farm</t>
  </si>
  <si>
    <t>SAPHWF1</t>
  </si>
  <si>
    <t>270</t>
  </si>
  <si>
    <t>225</t>
  </si>
  <si>
    <t>Sebastopol Solar Farm</t>
  </si>
  <si>
    <t>SEBSF1</t>
  </si>
  <si>
    <t>Shepparton Wastewater Treatment Facility</t>
  </si>
  <si>
    <t>SHEP1</t>
  </si>
  <si>
    <t>Shoalhaven Power Station (Bendeela And Kangaroo Valley Power Station And Pumps)</t>
  </si>
  <si>
    <t>SHGEN</t>
  </si>
  <si>
    <t>240</t>
  </si>
  <si>
    <t>SHPUMP</t>
  </si>
  <si>
    <t>Shoalhaven Starches Cogeneration Plant</t>
  </si>
  <si>
    <t>SHOAL1</t>
  </si>
  <si>
    <t>Silverton Wind Farm</t>
  </si>
  <si>
    <t>1-58</t>
  </si>
  <si>
    <t>STWF1</t>
  </si>
  <si>
    <t>198.94</t>
  </si>
  <si>
    <t>198</t>
  </si>
  <si>
    <t>Smithfield Battery Energy Storage System, Units 1 - 36</t>
  </si>
  <si>
    <t>SMTHBES1</t>
  </si>
  <si>
    <t>SITHE01</t>
  </si>
  <si>
    <t>Snapper Point Power Station</t>
  </si>
  <si>
    <t>SNAPPER1</t>
  </si>
  <si>
    <t>Snowtown South Wind Farm</t>
  </si>
  <si>
    <t>1-42</t>
  </si>
  <si>
    <t>SNOWSTH1</t>
  </si>
  <si>
    <t>126</t>
  </si>
  <si>
    <t>Snowtown Wind Farm Stage 2 North</t>
  </si>
  <si>
    <t>SNOWNTH1</t>
  </si>
  <si>
    <t>Snowtown Wind Farm Units 1 And 47</t>
  </si>
  <si>
    <t>SNOWTWN1</t>
  </si>
  <si>
    <t>SNUG1</t>
  </si>
  <si>
    <t>69</t>
  </si>
  <si>
    <t>SNUG2</t>
  </si>
  <si>
    <t>SNUG3</t>
  </si>
  <si>
    <t>SNUGNL1</t>
  </si>
  <si>
    <t>Somerton Power Station</t>
  </si>
  <si>
    <t>AGLSOM</t>
  </si>
  <si>
    <t>170</t>
  </si>
  <si>
    <t>South East Water - Halllam Hydro Plant</t>
  </si>
  <si>
    <t>HLMSEW01</t>
  </si>
  <si>
    <t>0.25</t>
  </si>
  <si>
    <t>South Keswick Solar Farm</t>
  </si>
  <si>
    <t>SKSF1</t>
  </si>
  <si>
    <t>Stanwell Power Station</t>
  </si>
  <si>
    <t>STAN-1</t>
  </si>
  <si>
    <t>365</t>
  </si>
  <si>
    <t>STAN-2</t>
  </si>
  <si>
    <t>STAN-3</t>
  </si>
  <si>
    <t>STAN-4</t>
  </si>
  <si>
    <t>Stapylton Renewable Energy Facility</t>
  </si>
  <si>
    <t>STAPYLTON1</t>
  </si>
  <si>
    <t>Starfish Hill Wind Farm</t>
  </si>
  <si>
    <t>STARHLWF</t>
  </si>
  <si>
    <t>34.5</t>
  </si>
  <si>
    <t>Stockyard Hill Wind Farm</t>
  </si>
  <si>
    <t>1-149</t>
  </si>
  <si>
    <t>STOCKYD1</t>
  </si>
  <si>
    <t>Stubbo Solar Farm 1</t>
  </si>
  <si>
    <t>1-156</t>
  </si>
  <si>
    <t>STUBSF1</t>
  </si>
  <si>
    <t>Stubbo Solar Farm 2</t>
  </si>
  <si>
    <t>1-152</t>
  </si>
  <si>
    <t>STUBSF2</t>
  </si>
  <si>
    <t>Sun Metals Solar Farm</t>
  </si>
  <si>
    <t>SMCSF1</t>
  </si>
  <si>
    <t>Sunraysia Solar Project Pty Ltd As Trustee For Sunraysia Solar Project Trust</t>
  </si>
  <si>
    <t>SUNRAYSIA SF</t>
  </si>
  <si>
    <t>SUNRSF1</t>
  </si>
  <si>
    <t>Suntop Solar Farm</t>
  </si>
  <si>
    <t>1-110</t>
  </si>
  <si>
    <t>SUNTPSF1</t>
  </si>
  <si>
    <t>Supernode BESS</t>
  </si>
  <si>
    <t>1-76</t>
  </si>
  <si>
    <t>SNB01</t>
  </si>
  <si>
    <t>Susan River Solar Farm</t>
  </si>
  <si>
    <t xml:space="preserve">Market </t>
  </si>
  <si>
    <t>SRSF1</t>
  </si>
  <si>
    <t xml:space="preserve">Swanbank E Power Station </t>
  </si>
  <si>
    <t>SWAN_E</t>
  </si>
  <si>
    <t>Tableland Mill Unit 2</t>
  </si>
  <si>
    <t>TABMILL2</t>
  </si>
  <si>
    <t>Tahmoor Waste Coal Mine Gas Power Station</t>
  </si>
  <si>
    <t>TAHMOOR1</t>
  </si>
  <si>
    <t>7.042</t>
  </si>
  <si>
    <t>Tailem Bend II Project Company Pty Ltd as trustee for the Tailem Bend II Project Trust</t>
  </si>
  <si>
    <t>Tailem Bend 2 Hybrid Renewable Power Station</t>
  </si>
  <si>
    <t>TB2B1</t>
  </si>
  <si>
    <t>TB2SF1</t>
  </si>
  <si>
    <t>Tailem Bend Solar Project 1</t>
  </si>
  <si>
    <t>TBSF1</t>
  </si>
  <si>
    <t>TALWA1</t>
  </si>
  <si>
    <t>440</t>
  </si>
  <si>
    <t>Open Cycle Gas Turbine (OCGT)</t>
  </si>
  <si>
    <t>TALWB1</t>
  </si>
  <si>
    <t>TVCC201</t>
  </si>
  <si>
    <t>208</t>
  </si>
  <si>
    <t>Taralga Wind Farm</t>
  </si>
  <si>
    <t>1-51</t>
  </si>
  <si>
    <t>TARALGA1</t>
  </si>
  <si>
    <t>106.8</t>
  </si>
  <si>
    <t>Tarong BESS</t>
  </si>
  <si>
    <t>1-164</t>
  </si>
  <si>
    <t>TARBESS1</t>
  </si>
  <si>
    <t>Tarong North Power Station</t>
  </si>
  <si>
    <t>TNPS1</t>
  </si>
  <si>
    <t>443</t>
  </si>
  <si>
    <t>480</t>
  </si>
  <si>
    <t>96</t>
  </si>
  <si>
    <t>TARONG#1</t>
  </si>
  <si>
    <t>TARONG#2</t>
  </si>
  <si>
    <t>TARONG#3</t>
  </si>
  <si>
    <t>TARONG#4</t>
  </si>
  <si>
    <t>Tarraleah Power Station</t>
  </si>
  <si>
    <t>TARRALEA</t>
  </si>
  <si>
    <t>94</t>
  </si>
  <si>
    <t xml:space="preserve">Enel X Australia Pty Ltd </t>
  </si>
  <si>
    <t>Tataria Bordertown Plant</t>
  </si>
  <si>
    <t>TATIARA1</t>
  </si>
  <si>
    <t>0.5</t>
  </si>
  <si>
    <t>Tatura Biomass Generator</t>
  </si>
  <si>
    <t>TATURA01</t>
  </si>
  <si>
    <t>Templers Battery Energy Storage System</t>
  </si>
  <si>
    <t>TEMPB1</t>
  </si>
  <si>
    <t>The Bluff Wind Farm</t>
  </si>
  <si>
    <t>BLUFF1</t>
  </si>
  <si>
    <t>The Drop Power Station</t>
  </si>
  <si>
    <t>THEDROP1</t>
  </si>
  <si>
    <t>2.5</t>
  </si>
  <si>
    <t>Timboon West Wind Farm</t>
  </si>
  <si>
    <t>TIMWEST</t>
  </si>
  <si>
    <t>Toora Wind Farm</t>
  </si>
  <si>
    <t>TOORAWF</t>
  </si>
  <si>
    <t>Torrens Island BESS</t>
  </si>
  <si>
    <t>1-109</t>
  </si>
  <si>
    <t>TIB1</t>
  </si>
  <si>
    <t>Torrens Island Power Station</t>
  </si>
  <si>
    <t>Natural Gas / Fuel Oil</t>
  </si>
  <si>
    <t>TORRB1</t>
  </si>
  <si>
    <t>210</t>
  </si>
  <si>
    <t>TORRB2</t>
  </si>
  <si>
    <t>TORRB3</t>
  </si>
  <si>
    <t>TORRB4</t>
  </si>
  <si>
    <t>Tower Power Plant</t>
  </si>
  <si>
    <t>TOWER</t>
  </si>
  <si>
    <t>41.2</t>
  </si>
  <si>
    <t>Townsville Gas Turbine</t>
  </si>
  <si>
    <t>YABULU</t>
  </si>
  <si>
    <t>160</t>
  </si>
  <si>
    <t>174</t>
  </si>
  <si>
    <t>17</t>
  </si>
  <si>
    <t>YABULU2</t>
  </si>
  <si>
    <t>82</t>
  </si>
  <si>
    <t>Traralgon Network Support Station</t>
  </si>
  <si>
    <t>TGNSS1</t>
  </si>
  <si>
    <t>Trevallyn Power Station</t>
  </si>
  <si>
    <t>TREVALLN</t>
  </si>
  <si>
    <t>93</t>
  </si>
  <si>
    <t>Tribute Power Station</t>
  </si>
  <si>
    <t>TRIBUTE</t>
  </si>
  <si>
    <t>82.8</t>
  </si>
  <si>
    <t>92</t>
  </si>
  <si>
    <t>Tully Sugar Mill</t>
  </si>
  <si>
    <t>Renewable/ Biomass / Waste and Fossil</t>
  </si>
  <si>
    <t>Bagasse and Diesel</t>
  </si>
  <si>
    <t>Steam Super Critical and Compression Reciprocating Engine</t>
  </si>
  <si>
    <t>TULLYSM1</t>
  </si>
  <si>
    <t>TUMUT3</t>
  </si>
  <si>
    <t>1500</t>
  </si>
  <si>
    <t>1800</t>
  </si>
  <si>
    <t>Tumut 3 Pumps</t>
  </si>
  <si>
    <t>Scheduled*</t>
  </si>
  <si>
    <t>4-6</t>
  </si>
  <si>
    <t>SNOWYP</t>
  </si>
  <si>
    <t>120</t>
  </si>
  <si>
    <t>Tumut Power Station</t>
  </si>
  <si>
    <t>UPPTUMUT</t>
  </si>
  <si>
    <t>616</t>
  </si>
  <si>
    <t>665</t>
  </si>
  <si>
    <t>320</t>
  </si>
  <si>
    <t>Tungatinah Power Station</t>
  </si>
  <si>
    <t>1, 2 &amp; 5,3 &amp; 4</t>
  </si>
  <si>
    <t>TUNGATIN</t>
  </si>
  <si>
    <t>125</t>
  </si>
  <si>
    <t>142</t>
  </si>
  <si>
    <t>75</t>
  </si>
  <si>
    <t>ULPBESS1</t>
  </si>
  <si>
    <t>Uranquinty Power Station</t>
  </si>
  <si>
    <t>URANQ11</t>
  </si>
  <si>
    <t>166</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</si>
  <si>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</si>
  <si>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</si>
  <si>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</si>
  <si>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</si>
  <si>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</si>
  <si>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</si>
  <si>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</si>
  <si>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</si>
  <si>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</si>
  <si>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</si>
  <si>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</si>
  <si>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</si>
  <si>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</si>
  <si>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</si>
  <si>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</si>
  <si>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</si>
  <si>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</si>
  <si>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</si>
  <si>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</si>
  <si>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</si>
  <si>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</si>
  <si>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Victorian Big Battery Pty Ltd as trustee for HMC Energy Transition No. 3 A3 Project Trust</t>
  </si>
  <si>
    <t>VBB1</t>
  </si>
  <si>
    <t>Wagga Wagga Operationsco Pty Ltd Atf Wagga Wagga Operations Trust</t>
  </si>
  <si>
    <t>Wagga North Solar Farm</t>
  </si>
  <si>
    <t>WAGGNSF1</t>
  </si>
  <si>
    <t>Walla Walla Solar Farm 1</t>
  </si>
  <si>
    <t>WLWLSF1</t>
  </si>
  <si>
    <t>Walla Walla Solar Farm 2</t>
  </si>
  <si>
    <t>49-96</t>
  </si>
  <si>
    <t>WLWLSF2</t>
  </si>
  <si>
    <t>Wallgrove BESS 1</t>
  </si>
  <si>
    <t>WALGRV1</t>
  </si>
  <si>
    <t>Wambo Wind Farm 1</t>
  </si>
  <si>
    <t>WAMBOWF1</t>
  </si>
  <si>
    <t>Wandoan Battery Energy Storage System (BESS)</t>
  </si>
  <si>
    <t>WANDB1</t>
  </si>
  <si>
    <t>Wandoan Solar Farm 1</t>
  </si>
  <si>
    <t>WANDSF1</t>
  </si>
  <si>
    <t>Wangaratta Solar Farm</t>
  </si>
  <si>
    <t>WNSF1</t>
  </si>
  <si>
    <t xml:space="preserve">Munmorah Battery ProjectCo Pty Ltd </t>
  </si>
  <si>
    <t>Waratah Super Battery</t>
  </si>
  <si>
    <t>1-288</t>
  </si>
  <si>
    <t>WTAHB1</t>
  </si>
  <si>
    <t xml:space="preserve">The University of Queensland </t>
  </si>
  <si>
    <t xml:space="preserve">Warwick Solar Farm 1 </t>
  </si>
  <si>
    <t>1-24</t>
  </si>
  <si>
    <t>WARWSF1</t>
  </si>
  <si>
    <t>Warwick Solar Farm 2</t>
  </si>
  <si>
    <t>WARWSF2</t>
  </si>
  <si>
    <t>WATERLWF</t>
  </si>
  <si>
    <t>130.8</t>
  </si>
  <si>
    <t>130</t>
  </si>
  <si>
    <t>Wattle Point Wind Farm</t>
  </si>
  <si>
    <t>1-55</t>
  </si>
  <si>
    <t>WPWF</t>
  </si>
  <si>
    <t>90.75</t>
  </si>
  <si>
    <t>91</t>
  </si>
  <si>
    <t>Waubra Wind Farm</t>
  </si>
  <si>
    <t>1-128</t>
  </si>
  <si>
    <t>WAUBRAWF</t>
  </si>
  <si>
    <t>192</t>
  </si>
  <si>
    <t>Wellington North Solar Farm</t>
  </si>
  <si>
    <t>WELNSF1</t>
  </si>
  <si>
    <t xml:space="preserve">Lightsource Australia SPV 4 Pty Ltd </t>
  </si>
  <si>
    <t xml:space="preserve">Wellington Solar Farm </t>
  </si>
  <si>
    <t>1-132</t>
  </si>
  <si>
    <t>WELLSF1</t>
  </si>
  <si>
    <t>Wemen Asset Co Pty Ltd As Trustee For Wemen Solar Unit Trust</t>
  </si>
  <si>
    <t>Wemen Solar Farm</t>
  </si>
  <si>
    <t>WEMENSF1</t>
  </si>
  <si>
    <t>West Illawarra Leagues Club Plant</t>
  </si>
  <si>
    <t>WESTILL1</t>
  </si>
  <si>
    <t>West Kiewa Power Station</t>
  </si>
  <si>
    <t>WKIEWA1</t>
  </si>
  <si>
    <t>WKIEWA2</t>
  </si>
  <si>
    <t>West Wyalong Solar Farm</t>
  </si>
  <si>
    <t>WSTWYSF1</t>
  </si>
  <si>
    <t>Western Downs Battery Energy Storage System</t>
  </si>
  <si>
    <t>WDBESS1</t>
  </si>
  <si>
    <t>Western Downs Battery Energy Storage System (BESS)</t>
  </si>
  <si>
    <t>141-280</t>
  </si>
  <si>
    <t>WDBESS2</t>
  </si>
  <si>
    <t>Western Downs Green Power Hub Pty Ltd ATF Western Downs Green Power Hub Trust</t>
  </si>
  <si>
    <t>Western Downs GPH</t>
  </si>
  <si>
    <t>1-167</t>
  </si>
  <si>
    <t>WDGPH1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</si>
  <si>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</si>
  <si>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</si>
  <si>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</si>
  <si>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</si>
  <si>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</si>
  <si>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</si>
  <si>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</si>
  <si>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</si>
  <si>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</si>
  <si>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</si>
  <si>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</si>
  <si>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</si>
  <si>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</si>
  <si>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</si>
  <si>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William Hovell Power Station</t>
  </si>
  <si>
    <t>WILLHOV1</t>
  </si>
  <si>
    <t>1.5</t>
  </si>
  <si>
    <t>Willogoleche Power Pty Ltd As The Trustee For The Willogoleche Operating Trust</t>
  </si>
  <si>
    <t>Willogoleche Wind Farm</t>
  </si>
  <si>
    <t>WGWF1</t>
  </si>
  <si>
    <t>Windy Hill Wind Farm</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</si>
  <si>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</si>
  <si>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</si>
  <si>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</si>
  <si>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</si>
  <si>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</si>
  <si>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</si>
  <si>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</si>
  <si>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</si>
  <si>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</si>
  <si>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</si>
  <si>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</si>
  <si>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</si>
  <si>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</si>
  <si>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</si>
  <si>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</si>
  <si>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Wollar Solar Farm</t>
  </si>
  <si>
    <t>1-29, 30-58</t>
  </si>
  <si>
    <t>WOLARSF1</t>
  </si>
  <si>
    <t>WOLLERT1</t>
  </si>
  <si>
    <t>Wonthaggi Wind Farm</t>
  </si>
  <si>
    <t>WONWP</t>
  </si>
  <si>
    <t>Woodlawn Bioreactor Energy Generation Station</t>
  </si>
  <si>
    <t>WDLNGN01</t>
  </si>
  <si>
    <t>Woodlawn Wind Farm</t>
  </si>
  <si>
    <t>WOODLWN1</t>
  </si>
  <si>
    <t>48.3</t>
  </si>
  <si>
    <t>48</t>
  </si>
  <si>
    <t>Woolnorth Studland Bay / Bluff Point Wind Farm</t>
  </si>
  <si>
    <t>1-62</t>
  </si>
  <si>
    <t>WOOLNTH1</t>
  </si>
  <si>
    <t xml:space="preserve">Woolooga Fund Pty Ltd as Trustee for the Woolooga Trust </t>
  </si>
  <si>
    <t>Woolooga Solar Farm</t>
  </si>
  <si>
    <t>1-89</t>
  </si>
  <si>
    <t>WOOLGSF1</t>
  </si>
  <si>
    <t>Wunghnu Solar Farm</t>
  </si>
  <si>
    <t>WUNUSF1</t>
  </si>
  <si>
    <t>Wyalong Solar Farm Pty Ltd as trustee for the Wyalong Solar Farm Unit Trust</t>
  </si>
  <si>
    <t>Wyalong Solar Farm</t>
  </si>
  <si>
    <t>WYASF1</t>
  </si>
  <si>
    <t>Wyangala A Power Station</t>
  </si>
  <si>
    <t>WYANGALA</t>
  </si>
  <si>
    <t>Wyangala B Power Station</t>
  </si>
  <si>
    <t>WYANGALB</t>
  </si>
  <si>
    <t>Yallourn 'W' Power Station</t>
  </si>
  <si>
    <t>YWPS1</t>
  </si>
  <si>
    <t>360</t>
  </si>
  <si>
    <t>395</t>
  </si>
  <si>
    <t>79</t>
  </si>
  <si>
    <t>YWPS2</t>
  </si>
  <si>
    <t>YWPS3</t>
  </si>
  <si>
    <t>380</t>
  </si>
  <si>
    <t>405</t>
  </si>
  <si>
    <t>YWPS4</t>
  </si>
  <si>
    <t>Yaloak South Wind Farm</t>
  </si>
  <si>
    <t>YSWF1</t>
  </si>
  <si>
    <t>28.7</t>
  </si>
  <si>
    <t>Yambuk Wind Farm</t>
  </si>
  <si>
    <t>YAMBUKWF</t>
  </si>
  <si>
    <t xml:space="preserve">Yarranlea Solar Pty Ltd </t>
  </si>
  <si>
    <t>Yarranlea Solar Farm</t>
  </si>
  <si>
    <t>YARANSF1</t>
  </si>
  <si>
    <t>Yarrawonga Hydro Power Station</t>
  </si>
  <si>
    <t>YWNGAHYD</t>
  </si>
  <si>
    <t>Yarwun Power Station</t>
  </si>
  <si>
    <t>Non-Scheduled**</t>
  </si>
  <si>
    <t>YARWUN_1</t>
  </si>
  <si>
    <t>154</t>
  </si>
  <si>
    <t>Yatpool Solar Farm</t>
  </si>
  <si>
    <t>YATSF1</t>
  </si>
  <si>
    <t>Yawong Wind Farm</t>
  </si>
  <si>
    <t>YAWWF1</t>
  </si>
  <si>
    <t>Yendon Wind Farm</t>
  </si>
  <si>
    <t>YENDWF1</t>
  </si>
  <si>
    <t>Liddell Battery Energy Storage System</t>
  </si>
  <si>
    <t>1-172</t>
  </si>
  <si>
    <t>LDBESS1</t>
  </si>
  <si>
    <t>1-138</t>
  </si>
  <si>
    <t>SWANBBF1</t>
  </si>
  <si>
    <t>Energy One Pty Ltd</t>
  </si>
  <si>
    <t>37 076 583 018</t>
  </si>
  <si>
    <t>24:00 hours Australian Eastern Standard Time on 22 June 2007</t>
  </si>
  <si>
    <t>Market Scheduled Generator</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</si>
  <si>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</si>
  <si>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</si>
  <si>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</si>
  <si>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</si>
  <si>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</si>
  <si>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</si>
  <si>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</si>
  <si>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</si>
  <si>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</si>
  <si>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</si>
  <si>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</si>
  <si>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</si>
  <si>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</si>
  <si>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</si>
  <si>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Social Energy Australia Pty Ltd (In Liquidation)</t>
  </si>
  <si>
    <t>0:00 hours Australian Eastern Standard Time on 26 August 2022</t>
  </si>
  <si>
    <t>0:00 hours Australian Eastern Standard Time on 2 September 2022</t>
  </si>
  <si>
    <t>Mojo Power Pty Ltd (Receivers &amp; Managers Appointed)(In Liquidation)</t>
  </si>
  <si>
    <t>85 604 909 837</t>
  </si>
  <si>
    <t>24:00 hours Australian Eastern Standard Time on 16 June 2023</t>
  </si>
  <si>
    <t>QEnergy Limited (Receivers &amp; Managers Appointed)(In Liquidation)</t>
  </si>
  <si>
    <t>58 120 124 101</t>
  </si>
  <si>
    <t>Sanctuary Energy Pty Ltd (Receivers &amp; Managers Appointed)</t>
  </si>
  <si>
    <t>62 128 995 433</t>
  </si>
  <si>
    <t>0:00 hours Australian Eastern Standard Time on 22 June 2023</t>
  </si>
  <si>
    <t>Mojo Power East Pty Ltd (Receivers &amp; Managers Appointed)</t>
  </si>
  <si>
    <t>20 159 727 401</t>
  </si>
  <si>
    <t>Maximum Energy Retail Pty Ltd (In Liquidation)</t>
  </si>
  <si>
    <t>90 632 900 139</t>
  </si>
  <si>
    <t>0:00 hours Australian Eastern Standard Time on 12 August 2024</t>
  </si>
  <si>
    <t>COMPANY</t>
  </si>
  <si>
    <t>SYSTEM</t>
  </si>
  <si>
    <t>BASIS OF APPLICATION FOR EXEMPTION FROM REGISTRATION</t>
  </si>
  <si>
    <t>Adelaide Airport Limited</t>
  </si>
  <si>
    <t>78 075 176 653</t>
  </si>
  <si>
    <t>Adelaide Airport Terminal 1, Units 1-38</t>
  </si>
  <si>
    <t>Small generating systems - nameplate ratings exceeds 5 MW, but is less than 30 MW; and exports less than 20 GWh in any 12-month period.</t>
  </si>
  <si>
    <t>Department of Parliamentary Services</t>
  </si>
  <si>
    <t>52 997 141 147</t>
  </si>
  <si>
    <t>Australian Parliament House, Units 1-3</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</si>
  <si>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</si>
  <si>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</si>
  <si>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</si>
  <si>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</si>
  <si>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</si>
  <si>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</si>
  <si>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</si>
  <si>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</si>
  <si>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</si>
  <si>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</si>
  <si>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</si>
  <si>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</si>
  <si>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</si>
  <si>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</si>
  <si>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Iberdrola Australia Energy Markets Pty Limited </t>
  </si>
  <si>
    <t>Broadsound Solar Farm, Units 1-92</t>
  </si>
  <si>
    <t>Exemption - &lt; 5MW for pre-commissioning under clause 2.2.1(c), on the basis that no greater than 5 MW of generation will be connected to the network at all times while the exemption is in effect. This will expire no later than 9 March 2026.</t>
  </si>
  <si>
    <t xml:space="preserve">Perilya Broken Hill Ltd </t>
  </si>
  <si>
    <t>46 099 761 289</t>
  </si>
  <si>
    <t xml:space="preserve">Broken Hill Mine Gas Turbine Unit 1 </t>
  </si>
  <si>
    <t>Yurika Pty Ltd</t>
  </si>
  <si>
    <t>100 214 131</t>
  </si>
  <si>
    <t>Bromelton Generating System Unit 1 - 15</t>
  </si>
  <si>
    <t xml:space="preserve">Bundaberg Solar Farm, Units 1-37 </t>
  </si>
  <si>
    <t>Exemption - &lt; 5MW for pre-commissioning under clause 2.2.1(c), on the basis that no greater than 5 MW of generation will be connected to the network at all times while the exemption is in effect. This will expire no later than 14 March 2026.</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</si>
  <si>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</si>
  <si>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</si>
  <si>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</si>
  <si>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</si>
  <si>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</si>
  <si>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</si>
  <si>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</si>
  <si>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</si>
  <si>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</si>
  <si>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</si>
  <si>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</si>
  <si>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</si>
  <si>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</si>
  <si>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</si>
  <si>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</si>
  <si>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</si>
  <si>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</si>
  <si>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Units 1-4 </t>
  </si>
  <si>
    <t>Dunedoo North Solar Farm, Units 1-2</t>
  </si>
  <si>
    <t>EarthPower Technologies Sydney Pty Ltd</t>
  </si>
  <si>
    <t>71 085 528 427</t>
  </si>
  <si>
    <t>EarthPower Biomass Plant Units 1-3</t>
  </si>
  <si>
    <t>Small generating system - a combined nameplate rating of less than 5 MW</t>
  </si>
  <si>
    <t>Eastern Treatment Plant Biogas Units 1-7 and Solar Units 1-8</t>
  </si>
  <si>
    <t>Tasmanian Electro Metallurgical Company Pty Ltd</t>
  </si>
  <si>
    <t>23 004 456 035</t>
  </si>
  <si>
    <t>Energy Recover Unit, Temco Road</t>
  </si>
  <si>
    <t>Farleigh Mill, Units 1- 4</t>
  </si>
  <si>
    <t xml:space="preserve">Lendlease Construction (Southern) Pty Limited </t>
  </si>
  <si>
    <t>56 002 625 130</t>
  </si>
  <si>
    <t>Frankston Hospital , Units 1-4</t>
  </si>
  <si>
    <t>Small generating systems - nameplate ratings exceeds 5 MW, but is less than 30 MW; and exports less than 20 GWh in any 12-month period</t>
  </si>
  <si>
    <t>George Weston Foods Limited</t>
  </si>
  <si>
    <t>45 008 429 632</t>
  </si>
  <si>
    <t>George Weston Foods Ltd, Gas Synchronous Units 1-2 and Solar String Units 3-22</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</si>
  <si>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</si>
  <si>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</si>
  <si>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</si>
  <si>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</si>
  <si>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</si>
  <si>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</si>
  <si>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</si>
  <si>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</si>
  <si>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</si>
  <si>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</si>
  <si>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</si>
  <si>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</si>
  <si>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</si>
  <si>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</si>
  <si>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</si>
  <si>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Lakeland Renewable Energy Pty Ltd</t>
  </si>
  <si>
    <t>32 688 250 473</t>
  </si>
  <si>
    <t>Lakeland Solar &amp; Storage Renewable Energy Plant, Units 1-13</t>
  </si>
  <si>
    <t>Icon Water Limited</t>
  </si>
  <si>
    <t>86 069 381 960</t>
  </si>
  <si>
    <t>Lower Molonglo Water Quality Control Centre</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</si>
  <si>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</si>
  <si>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</si>
  <si>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</si>
  <si>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</si>
  <si>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</si>
  <si>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</si>
  <si>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</si>
  <si>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</si>
  <si>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</si>
  <si>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</si>
  <si>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</si>
  <si>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</si>
  <si>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</si>
  <si>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</si>
  <si>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</si>
  <si>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</si>
  <si>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</si>
  <si>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</si>
  <si>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</si>
  <si>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</si>
  <si>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</si>
  <si>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</si>
  <si>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Marian Mill Units 1-3</t>
  </si>
  <si>
    <t>MSF Sugar Pty Ltd</t>
  </si>
  <si>
    <t>11 009 658 708</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</si>
  <si>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</si>
  <si>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</si>
  <si>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</si>
  <si>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</si>
  <si>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</si>
  <si>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</si>
  <si>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</si>
  <si>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</si>
  <si>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</si>
  <si>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Australian Pacific Airports (Melbourne) Pty Ltd</t>
  </si>
  <si>
    <t>62 076 999 114</t>
  </si>
  <si>
    <t>Melbourne Airport Embedded Generation System
1.	Oaklands Junction Solar Farm (8MW)
2.	Tri-generation System Units 1-4 (10MW)
3.	Agility Building (Rooftop Solar System) (1.75MW)
4.	North Airfield Solar Farm Stage 2 (11MW)
5.	Assorted Rooftop Solar Systems (3MW)</t>
  </si>
  <si>
    <t>Generating System exceeds 30MW - This exemption will expire on 20 December 2027.</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</si>
  <si>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</si>
  <si>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</si>
  <si>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</si>
  <si>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</si>
  <si>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</si>
  <si>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</si>
  <si>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</si>
  <si>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</si>
  <si>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</si>
  <si>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</si>
  <si>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</si>
  <si>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Far Northern Milling Pty Ltd</t>
  </si>
  <si>
    <t>55 627 502 158</t>
  </si>
  <si>
    <t>Mossman Central Mill Power Station</t>
  </si>
  <si>
    <t>Small generating systems - nameplate ratings exceeds 5 MW, but is less than 30 MW; Extenuating circumstances applies. This exemption will expire on 4 February 2027, or the effective date of registration of the Applicant as an Integrated Resource Provider to classify the Facility.</t>
  </si>
  <si>
    <t xml:space="preserve">Multiplex Constructions Pty Ltd </t>
  </si>
  <si>
    <t>70 107 007 527</t>
  </si>
  <si>
    <t>New Footscray Hospital Generating Units 1-7</t>
  </si>
  <si>
    <t>Small generating system - nameplate rating exceeds 5 MW, but is less than 30 MW; and exports less than 20 GWh in any 12-month period; and sent out generation is purchased in its entirety by the local retailer or by a customer at the same connection point</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</si>
  <si>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</si>
  <si>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</si>
  <si>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</si>
  <si>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</si>
  <si>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</si>
  <si>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</si>
  <si>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</si>
  <si>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</si>
  <si>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Small generating system - nameplate ratings exceeds 5 MW, but is less than 30 MW; and exports less than 20 GWh in any 12-month period.</t>
  </si>
  <si>
    <t>NEXTDC S3, Units 1-8</t>
  </si>
  <si>
    <t>NEXTDC S3, Units 1-8, 9-16</t>
  </si>
  <si>
    <t>Generating system exceeds 30MW;  and exports less than 20 Gwh in any 12-month period.</t>
  </si>
  <si>
    <t>NESF BESS 1 PTY LTD as The Trustee for NESF BESS 1 Trust</t>
  </si>
  <si>
    <t>36 659 331 261</t>
  </si>
  <si>
    <t>New England BESS, Units 1-224</t>
  </si>
  <si>
    <t>Exemption - &lt; 5MW for pre-commissioning under clause 2.2.1(c), on the basis that no greater than 5 MW of generation will be connected to the network at all times while the exemption is in effect. This will expire no later than 11:59PM 08 March 2026.</t>
  </si>
  <si>
    <t>Energy Solutions Pty Ltd</t>
  </si>
  <si>
    <t>32 610 914 059</t>
  </si>
  <si>
    <t>North Airfield Solar Farm Stage 2 (part of Melbourne Airport Embedded Generation System)</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</si>
  <si>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</si>
  <si>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</si>
  <si>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</si>
  <si>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</si>
  <si>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</si>
  <si>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</si>
  <si>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</si>
  <si>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</si>
  <si>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</si>
  <si>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</si>
  <si>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</si>
  <si>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Peterborough Solar Farm Pty Ltd</t>
  </si>
  <si>
    <t>14 620 793 133</t>
  </si>
  <si>
    <t xml:space="preserve">Peterborough Solar Farm Units 1-2 </t>
  </si>
  <si>
    <t>77 624 758 425</t>
  </si>
  <si>
    <t>Pirie Solar Farm Units 1-2</t>
  </si>
  <si>
    <t xml:space="preserve">Wilmar Sugar Plane Creek Pty Ltd </t>
  </si>
  <si>
    <t>16 009 657 041</t>
  </si>
  <si>
    <t>Plane Creek Mill Units 1-2</t>
  </si>
  <si>
    <t xml:space="preserve">Wilmar Sugar Pty Ltd </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</si>
  <si>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</si>
  <si>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</si>
  <si>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</si>
  <si>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</si>
  <si>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</si>
  <si>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</si>
  <si>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</si>
  <si>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</si>
  <si>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</si>
  <si>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</si>
  <si>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Dept of Health QLD (T/A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</si>
  <si>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</si>
  <si>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</si>
  <si>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</si>
  <si>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</si>
  <si>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</si>
  <si>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</si>
  <si>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</si>
  <si>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</si>
  <si>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</si>
  <si>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</si>
  <si>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</si>
  <si>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</si>
  <si>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</si>
  <si>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</si>
  <si>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</si>
  <si>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</si>
  <si>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</si>
  <si>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</si>
  <si>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</si>
  <si>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</si>
  <si>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</si>
  <si>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</si>
  <si>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</si>
  <si>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</si>
  <si>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</si>
  <si>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</si>
  <si>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</si>
  <si>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</si>
  <si>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</si>
  <si>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</si>
  <si>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</si>
  <si>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</si>
  <si>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</si>
  <si>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</si>
  <si>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</si>
  <si>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</si>
  <si>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</si>
  <si>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</si>
  <si>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</si>
  <si>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</si>
  <si>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</si>
  <si>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</si>
  <si>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</si>
  <si>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</si>
  <si>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</si>
  <si>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</si>
  <si>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</si>
  <si>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</si>
  <si>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</si>
  <si>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</si>
  <si>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</si>
  <si>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</si>
  <si>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Sydney Airport Corporation Limited</t>
  </si>
  <si>
    <t>62 082 578 809</t>
  </si>
  <si>
    <t>Sydney Airport - Domestic Terminal, Unit 1 – System A, Unit 2 – System B and Unit 3 – System C</t>
  </si>
  <si>
    <t>Sydney Airport - International Terminal, Unit 1 – System E</t>
  </si>
  <si>
    <t>Telstra Corporation Limited</t>
  </si>
  <si>
    <t>33 051 775 556</t>
  </si>
  <si>
    <t>Telstra Clayton Data Centre - New Data Centre Units 1-8</t>
  </si>
  <si>
    <t>Telstra Clayton Data Centre - New Energy Centre Units 1-5</t>
  </si>
  <si>
    <t>Terrang BESS Asset Co Pty Ltd as the trustee for Terrang  BESS Asset trust</t>
  </si>
  <si>
    <t>37 408 848 819</t>
  </si>
  <si>
    <t>Terang BESS, Units 1-38</t>
  </si>
  <si>
    <t>Exemption - &lt; 5MW for pre-commissioning under clause 2.2.1(c), on the basis that no greater than 5 MW of generation will be connected to the network at all times while the exemption is in effect. This will expire no later than 8 March 2026.</t>
  </si>
  <si>
    <t>Alfred Health</t>
  </si>
  <si>
    <t>27 318 956 319</t>
  </si>
  <si>
    <t>The Alfred Hospital Unit 1</t>
  </si>
  <si>
    <t>Stowe Australia Pty Limited</t>
  </si>
  <si>
    <t>27 002 556 603</t>
  </si>
  <si>
    <t>The Canberra Hospital Campus - Building 5</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</si>
  <si>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</si>
  <si>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</si>
  <si>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</si>
  <si>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</si>
  <si>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</si>
  <si>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</si>
  <si>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</si>
  <si>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</si>
  <si>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</si>
  <si>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</si>
  <si>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</si>
  <si>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</si>
  <si>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</si>
  <si>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</si>
  <si>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</si>
  <si>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</si>
  <si>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</si>
  <si>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</si>
  <si>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</si>
  <si>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</si>
  <si>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</si>
  <si>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</si>
  <si>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</si>
  <si>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</si>
  <si>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</si>
  <si>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</si>
  <si>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</si>
  <si>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</si>
  <si>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</si>
  <si>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</si>
  <si>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</si>
  <si>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</si>
  <si>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</si>
  <si>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</si>
  <si>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</si>
  <si>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Novasource Power Services Australia Pty Ltd</t>
  </si>
  <si>
    <t>21 653 660 167</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</si>
  <si>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</si>
  <si>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</si>
  <si>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</si>
  <si>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</si>
  <si>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</si>
  <si>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</si>
  <si>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</si>
  <si>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Chepstowe Wind Farm Pty Ltd</t>
  </si>
  <si>
    <t>61 134 638 234</t>
  </si>
  <si>
    <t>Chepstowe Wind Farm Units 1-3</t>
  </si>
  <si>
    <t xml:space="preserve">Paper Australia Pty Ltd </t>
  </si>
  <si>
    <t>63 061 583 533</t>
  </si>
  <si>
    <t>Maryvale Mill, Units 1-4</t>
  </si>
  <si>
    <t>Generating system with nameplate rating of more than 30 MW that does not export to the grid but wishes to provide unscheduled reserve through load reduction.</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</si>
  <si>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</si>
  <si>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</si>
  <si>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</si>
  <si>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</si>
  <si>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</si>
  <si>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</si>
  <si>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</si>
  <si>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</si>
  <si>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</si>
  <si>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</si>
  <si>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Acciona Energy Australia Global Pty Ltd</t>
  </si>
  <si>
    <t>54 600 910 647</t>
  </si>
  <si>
    <t>Aldoga Solar Farm, Units 1-157</t>
  </si>
  <si>
    <t xml:space="preserve">Aldoga Solar Farm Pty Ltd </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</si>
  <si>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</si>
  <si>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</si>
  <si>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</si>
  <si>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</si>
  <si>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</si>
  <si>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</si>
  <si>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</si>
  <si>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</si>
  <si>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</si>
  <si>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</si>
  <si>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</si>
  <si>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</si>
  <si>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</si>
  <si>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</si>
  <si>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Alinta DEBO Pty Ltd</t>
  </si>
  <si>
    <t>66 079 246 423</t>
  </si>
  <si>
    <t xml:space="preserve">Alinta DEBP Pty Ltd </t>
  </si>
  <si>
    <t>85 075 067 702</t>
  </si>
  <si>
    <t xml:space="preserve">Alinta DVP Pty Ltd </t>
  </si>
  <si>
    <t>98 083 051 978</t>
  </si>
  <si>
    <t xml:space="preserve">Chinchilla Solar Pty Ltd </t>
  </si>
  <si>
    <t>49 609 762 343</t>
  </si>
  <si>
    <t>Baking Board Solar Farm, Units 1-7</t>
  </si>
  <si>
    <t xml:space="preserve">Birdwood Trading Pty Ltd  </t>
  </si>
  <si>
    <t>GLSG Solar Australia Pty Ltd</t>
  </si>
  <si>
    <t>69 619 064 078</t>
  </si>
  <si>
    <t xml:space="preserve">Birdwood Trading Pty Ltd </t>
  </si>
  <si>
    <t>Bald Hills Wind Farm Units 1-52</t>
  </si>
  <si>
    <t xml:space="preserve">Alinta Energy Retail Sales Pty Ltd </t>
  </si>
  <si>
    <t>Ballarat Health Services</t>
  </si>
  <si>
    <t>39 089 584 391</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</si>
  <si>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</si>
  <si>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</si>
  <si>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</si>
  <si>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</si>
  <si>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</si>
  <si>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</si>
  <si>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</si>
  <si>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</si>
  <si>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</si>
  <si>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</si>
  <si>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</si>
  <si>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</si>
  <si>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</si>
  <si>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Diamond Energy Pty Ltd </t>
  </si>
  <si>
    <t xml:space="preserve">AGL Barker Inlet Pty Limited </t>
  </si>
  <si>
    <t>37 622 351 660</t>
  </si>
  <si>
    <t>Barker Inlet Power Station Units 1-12</t>
  </si>
  <si>
    <t xml:space="preserve">AGL SA Generation Pty Limited </t>
  </si>
  <si>
    <t xml:space="preserve">AGL Barker Inlet Pty Ltd </t>
  </si>
  <si>
    <t>Bell Bay Three Power Station: Bell Bay Three Units 1-3 and Tamar Valley Peaking Plant Unit 1</t>
  </si>
  <si>
    <t>Hydro-Electric Corporation, trading as Hydro Tasmania</t>
  </si>
  <si>
    <t>Global Power Generation Australia Pty Ltd</t>
  </si>
  <si>
    <t xml:space="preserve">Berrybank 2 Wind Farm, Units 1-26 </t>
  </si>
  <si>
    <t>Berrybank Wind Farm, Units 1-43</t>
  </si>
  <si>
    <t xml:space="preserve">Berrybank Development Pty Ltd </t>
  </si>
  <si>
    <t xml:space="preserve">EDL LFG (Vic) Pty Ltd </t>
  </si>
  <si>
    <t>Berwick LFG Power Station and Broadmeadows LFG Power Station.</t>
  </si>
  <si>
    <t>Blueshore Pty Ltd</t>
  </si>
  <si>
    <t xml:space="preserve">65 622 457 587 </t>
  </si>
  <si>
    <t>Beryl Solar Farm, Units 1-60</t>
  </si>
  <si>
    <t xml:space="preserve">FS NSW Project No 1 At Pty Ltd (ACN  652 826 541) as Trustee for the FS NSW Project No 1 Asset Trust </t>
  </si>
  <si>
    <t>FS NSW Project No 1 AT Pty Ltd (ACN 621 215 969) as Trustee for FS NSW Project No 1 Asset Trust</t>
  </si>
  <si>
    <t>65 622 457 587</t>
  </si>
  <si>
    <t>Blue Grass Solar Farm, Units 1-112</t>
  </si>
  <si>
    <t>GranSolar Construction Australia Pty Ltd</t>
  </si>
  <si>
    <t>71 640 607 209</t>
  </si>
  <si>
    <t>Elecnor Australia Pty Ltd</t>
  </si>
  <si>
    <t>83 168 435 658</t>
  </si>
  <si>
    <t>Blyth Battery Energy Storage System, Units 1-64</t>
  </si>
  <si>
    <t>Blyth Battery Pty Ltd (ACN 663 615 263) as trustee for the Blyth Battery Trust</t>
  </si>
  <si>
    <t>57 160 905 706</t>
  </si>
  <si>
    <t>NHOA Australia Pty Ltd</t>
  </si>
  <si>
    <t>87 651 826 229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</si>
  <si>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</si>
  <si>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</si>
  <si>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</si>
  <si>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</si>
  <si>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</si>
  <si>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</si>
  <si>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</si>
  <si>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</si>
  <si>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</si>
  <si>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</si>
  <si>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</si>
  <si>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</si>
  <si>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</si>
  <si>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</si>
  <si>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Spark Renewables Pty Limited</t>
  </si>
  <si>
    <t>90 632 860 023</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</si>
  <si>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</si>
  <si>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</si>
  <si>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</si>
  <si>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</si>
  <si>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</si>
  <si>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</si>
  <si>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</si>
  <si>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Akaysha Energy Pty Ltd</t>
  </si>
  <si>
    <t>49 649 223 987</t>
  </si>
  <si>
    <t>Brendale BESS, Units 1-112</t>
  </si>
  <si>
    <t>Quintas Energy Australia Pty Ltd</t>
  </si>
  <si>
    <t>99 625 735 373</t>
  </si>
  <si>
    <t>Broadmeadows Landfill Gas Power Station (Units 1-5)</t>
  </si>
  <si>
    <t xml:space="preserve">69 061 503 348 </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</si>
  <si>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</si>
  <si>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</si>
  <si>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</si>
  <si>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</si>
  <si>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</si>
  <si>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</si>
  <si>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</si>
  <si>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</si>
  <si>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</si>
  <si>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</si>
  <si>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</si>
  <si>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Brooklyn LFG (Units 1-3)</t>
  </si>
  <si>
    <t xml:space="preserve">Cochrane Dam Pty Ltd </t>
  </si>
  <si>
    <t>65 613 015 768</t>
  </si>
  <si>
    <t>Brown Mountain Power Station, Units 1-6</t>
  </si>
  <si>
    <t xml:space="preserve">Hydro Power Pty Limited </t>
  </si>
  <si>
    <t xml:space="preserve">Browns Plains Landfill Gas PS (Units 1-2) </t>
  </si>
  <si>
    <t xml:space="preserve">EDL LFG (Qld) Pty Ltd </t>
  </si>
  <si>
    <t xml:space="preserve">21 071 089 579 </t>
  </si>
  <si>
    <t>Neoen Australia Pty. Ltd.</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</si>
  <si>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</si>
  <si>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</si>
  <si>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</si>
  <si>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</si>
  <si>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</si>
  <si>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</si>
  <si>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Solarig Australia Pty Ltd</t>
  </si>
  <si>
    <t>75 626 939 384</t>
  </si>
  <si>
    <t>Bungala Two Solar Farm, Units 1-54</t>
  </si>
  <si>
    <t>Revera Energy Australia Pty Ltd</t>
  </si>
  <si>
    <t>75 618 201 380</t>
  </si>
  <si>
    <t xml:space="preserve">Bungama Project (Solar) Operations Pty Ltd as trustee for Bungama Project (Solar) Operations Trust  </t>
  </si>
  <si>
    <t>92 133 409 781</t>
  </si>
  <si>
    <t xml:space="preserve">Overwatch Energy Pty Ltd </t>
  </si>
  <si>
    <t>21 633 973 565</t>
  </si>
  <si>
    <t xml:space="preserve">Bungama Project (Solar) Operations Pty Ltd as trustee for Bungama Project (Solar) Operations Trust </t>
  </si>
  <si>
    <t xml:space="preserve"> 92 133 409 781</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</si>
  <si>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</si>
  <si>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</si>
  <si>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</si>
  <si>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</si>
  <si>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</si>
  <si>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</si>
  <si>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</si>
  <si>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</si>
  <si>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</si>
  <si>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</si>
  <si>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</si>
  <si>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Capital Battery, Units 1-33</t>
  </si>
  <si>
    <t xml:space="preserve">Capital Battery Pty Ltd as trustee for Capital Battery Trust </t>
  </si>
  <si>
    <t xml:space="preserve">Capital East Solar Pty Ltd </t>
  </si>
  <si>
    <t>77 159 005 973</t>
  </si>
  <si>
    <t>Capital East Solar Farm 1-4 Inverters</t>
  </si>
  <si>
    <t>Infigen Energy Holdings Pty Ltd</t>
  </si>
  <si>
    <t xml:space="preserve">Renewable Power Ventures Pty Ltd </t>
  </si>
  <si>
    <t>Capital Wind Farm Units 1 - 67</t>
  </si>
  <si>
    <t xml:space="preserve">BBP Energy Markets Pty Ltd </t>
  </si>
  <si>
    <t>Recurrent Energy Power Services (Australia) Pty Ltd</t>
  </si>
  <si>
    <t>31 620 225 809</t>
  </si>
  <si>
    <t>Carwarp Solar Farm, Units 1-49</t>
  </si>
  <si>
    <t xml:space="preserve">CS SubCo Pty Ltd (ACN 625 078 159) as The Trustee for Carwarp SF SPV </t>
  </si>
  <si>
    <t>CQ Energy Pty Ltd as The Trustee for CQ Energy Unit Trust</t>
  </si>
  <si>
    <t xml:space="preserve">Goldwind Australia Pty Ltd </t>
  </si>
  <si>
    <t>32 140 108 390</t>
  </si>
  <si>
    <t>Cattle Hill Wind Farm, Units 1-48</t>
  </si>
  <si>
    <t xml:space="preserve">Wild Cattle Hill Pty Ltd </t>
  </si>
  <si>
    <t xml:space="preserve">Goldwind Capital (Australia) Pty Ltd </t>
  </si>
  <si>
    <t>34 142 403 950</t>
  </si>
  <si>
    <t xml:space="preserve">Chepstowe Wind Farm Pty Ltd </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</si>
  <si>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</si>
  <si>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</si>
  <si>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</si>
  <si>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</si>
  <si>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</si>
  <si>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</si>
  <si>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</si>
  <si>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</si>
  <si>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</si>
  <si>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</si>
  <si>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</si>
  <si>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</si>
  <si>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</si>
  <si>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</si>
  <si>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</si>
  <si>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</si>
  <si>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</si>
  <si>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</si>
  <si>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Clare Asset Co Pty Ltd as the Trustee for Clare Asset Trust</t>
  </si>
  <si>
    <t>78 611 346 859</t>
  </si>
  <si>
    <t>RES Energy Services Pty Ltd</t>
  </si>
  <si>
    <t>92 667 372 161</t>
  </si>
  <si>
    <t>Clare Solar Farm, Units 1-69</t>
  </si>
  <si>
    <t xml:space="preserve">Clarke Creek Energy Pty Ltd </t>
  </si>
  <si>
    <t>34 614 169 096</t>
  </si>
  <si>
    <t>Clarke Creek Wind Farm, Units 1-100</t>
  </si>
  <si>
    <t>Clayton Landfill Gas Power Station (Units 1-11)</t>
  </si>
  <si>
    <t xml:space="preserve">EDL LFG (VIC) Pty Ltd </t>
  </si>
  <si>
    <t>Clayton Power Plant and Springvale Power Plant</t>
  </si>
  <si>
    <t>Wirsol Energy Pty Ltd</t>
  </si>
  <si>
    <t>72 617 256 550</t>
  </si>
  <si>
    <t>Clermont Solar Farm, Units 1-37</t>
  </si>
  <si>
    <t xml:space="preserve">Clermont Asset Co Pty Ltd (ACN 623 155 573) as Trustee for Clermont Solar Unit Trust </t>
  </si>
  <si>
    <t xml:space="preserve"> Habitat Energy Pty Ltd</t>
  </si>
  <si>
    <t>56 638 900 062</t>
  </si>
  <si>
    <t xml:space="preserve">Potentia Energy Retail Pty Ltd </t>
  </si>
  <si>
    <t xml:space="preserve">Cohuna Solar Pty Ltd as trustee for the Cohuna Solar Trust </t>
  </si>
  <si>
    <t>55 790 717 790</t>
  </si>
  <si>
    <t>Cohuna Solar Farm, Units 1-19</t>
  </si>
  <si>
    <t xml:space="preserve">Enel Energy Australia Pty Ltd </t>
  </si>
  <si>
    <t>Ingeteam Australia Pty Ltd</t>
  </si>
  <si>
    <t>51 166 870 168</t>
  </si>
  <si>
    <t>Potentia Energy Group Pty Ltd</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</si>
  <si>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</si>
  <si>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</si>
  <si>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</si>
  <si>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</si>
  <si>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</si>
  <si>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</si>
  <si>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</si>
  <si>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</si>
  <si>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</si>
  <si>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Stanwell Asset Maintenance Company Pty Ltd</t>
  </si>
  <si>
    <t>20 137 410 685</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</si>
  <si>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</si>
  <si>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</si>
  <si>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</si>
  <si>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</si>
  <si>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</si>
  <si>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</si>
  <si>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</si>
  <si>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</si>
  <si>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</si>
  <si>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</si>
  <si>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</si>
  <si>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</si>
  <si>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</si>
  <si>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</si>
  <si>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</si>
  <si>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</si>
  <si>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</si>
  <si>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</si>
  <si>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</si>
  <si>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</si>
  <si>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</si>
  <si>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</si>
  <si>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</si>
  <si>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</si>
  <si>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Crookwell 3 Wind Farm, Units 1-16</t>
  </si>
  <si>
    <t>Crudine Ridge Wind Farm, Units 1-37</t>
  </si>
  <si>
    <t xml:space="preserve">CRWF Nominees Pty Ltd </t>
  </si>
  <si>
    <t>Bouygues Construction Australia Pty Ltd &amp; Equans Solar &amp; Storage Australia Pty Ltd</t>
  </si>
  <si>
    <t>13 968 801 324</t>
  </si>
  <si>
    <t>Culcairn Solar Farm, Units 1-111</t>
  </si>
  <si>
    <t>Culcairn Solar Farm Pty Ltd as trustee for the Culcairn Solar Farm Trust</t>
  </si>
  <si>
    <t>30 401 325 006</t>
  </si>
  <si>
    <t xml:space="preserve">Cullerin Range Wind Farm Pty Ltd </t>
  </si>
  <si>
    <t>38 126 167 126</t>
  </si>
  <si>
    <t>Cullerin Range Wind Farm Units 1-15</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</si>
  <si>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</si>
  <si>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</si>
  <si>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</si>
  <si>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</si>
  <si>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</si>
  <si>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</si>
  <si>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</si>
  <si>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</si>
  <si>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</si>
  <si>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</si>
  <si>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</si>
  <si>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</si>
  <si>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Darlington Point Solar Farm, Units 1-108</t>
  </si>
  <si>
    <t xml:space="preserve">Edify Energy Pty Ltd </t>
  </si>
  <si>
    <t>85 606 684 995</t>
  </si>
  <si>
    <t>Daydream Solar Farm, Units 1-29, 30-61</t>
  </si>
  <si>
    <t>Daydream Solar Farm Pty Ltd (ACN 618 894 438) as The Trustee For The Daydream Solar Farm Trust</t>
  </si>
  <si>
    <t xml:space="preserve">Diapur Wind Farm Pty Ltd </t>
  </si>
  <si>
    <t>36 604 213 309</t>
  </si>
  <si>
    <t>Diapur Wind Farm, Units 1-2</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</si>
  <si>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</si>
  <si>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</si>
  <si>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</si>
  <si>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</si>
  <si>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</si>
  <si>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</si>
  <si>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EarthPower Biomass Plant.</t>
  </si>
  <si>
    <t xml:space="preserve">Waste Recycling and Processing Corporation trading as WSN Environmental Solutions </t>
  </si>
  <si>
    <t>93 524 709 106</t>
  </si>
  <si>
    <t>Eastern Creek Gas Utilisation Facility Units 1-8</t>
  </si>
  <si>
    <t xml:space="preserve">LMS Generation Pty Ltd </t>
  </si>
  <si>
    <t>Eastern Creek LFG PS (Units 1-4)</t>
  </si>
  <si>
    <t xml:space="preserve">37 070 941 794 </t>
  </si>
  <si>
    <t>Gransolar Construction Australia Pty Ltd</t>
  </si>
  <si>
    <t>Edenvale Solar Park, Units 1-72</t>
  </si>
  <si>
    <t xml:space="preserve">Edenvale Solar Park Pty Ltd </t>
  </si>
  <si>
    <t>63 627 088 359</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</si>
  <si>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</si>
  <si>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</si>
  <si>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</si>
  <si>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</si>
  <si>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</si>
  <si>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</si>
  <si>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</si>
  <si>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</si>
  <si>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</si>
  <si>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</si>
  <si>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</si>
  <si>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</si>
  <si>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</si>
  <si>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 xml:space="preserve">Origin Energy Eraring Battery Pty Ltd </t>
  </si>
  <si>
    <t>52 649 611 996</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</si>
  <si>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</si>
  <si>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</si>
  <si>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</si>
  <si>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</si>
  <si>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</si>
  <si>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</si>
  <si>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</si>
  <si>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</si>
  <si>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</si>
  <si>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</si>
  <si>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</si>
  <si>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</si>
  <si>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</si>
  <si>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</si>
  <si>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</si>
  <si>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</si>
  <si>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</si>
  <si>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</si>
  <si>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</si>
  <si>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</si>
  <si>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</si>
  <si>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</si>
  <si>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</si>
  <si>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</si>
  <si>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</si>
  <si>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</si>
  <si>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</si>
  <si>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 xml:space="preserve">German Creek Power Station (Units 1-20) </t>
  </si>
  <si>
    <t xml:space="preserve">EDL CSM (QLD) Pty Ltd </t>
  </si>
  <si>
    <t xml:space="preserve">48 098 224 269 </t>
  </si>
  <si>
    <t xml:space="preserve">Energy Solutions Pty Ltd </t>
  </si>
  <si>
    <t>Girgarre Solar Farm, Units 1-57</t>
  </si>
  <si>
    <t>Girgarre Solar Pty Ltd (ACN 624 298 728) as Trustee for Girgarre Solar Trust</t>
  </si>
  <si>
    <t>70 747 450 606</t>
  </si>
  <si>
    <t>Glenellen Solar Farm, Units 1-60</t>
  </si>
  <si>
    <t xml:space="preserve">Glenellen Asset Pty Ltd (ACN 644 794 758) As The Trustee For Glenellen Asset Trust </t>
  </si>
  <si>
    <t>Glennies Creek Power Station Unit 1-12</t>
  </si>
  <si>
    <t xml:space="preserve">EDL (OCI) Pty Limited </t>
  </si>
  <si>
    <t>Glenrowan Solar Farm, Units 1-30</t>
  </si>
  <si>
    <t>Glenrowan Solar Farm Pty Ltd (ACN 655 353 058)  as trustee for Glenrowan Solar Farm Trust</t>
  </si>
  <si>
    <t>ESCO Pacific Asset Management Pty Ltd</t>
  </si>
  <si>
    <t>UGL Engineering Pty Ltd</t>
  </si>
  <si>
    <t>96 096 365 972</t>
  </si>
  <si>
    <t xml:space="preserve">Gentari Solar Australia Pty Ltd </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</si>
  <si>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</si>
  <si>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</si>
  <si>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</si>
  <si>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</si>
  <si>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</si>
  <si>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</si>
  <si>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 xml:space="preserve">Bouygues Construction Australia Pty Ltd &amp; Equans Solar &amp; Storage Australia Pty Ltd </t>
  </si>
  <si>
    <t>Goorambat East Solar Farm, Units 1-83</t>
  </si>
  <si>
    <t>International Power (Australia) Pty Ltd</t>
  </si>
  <si>
    <t>59 092 560 793</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</si>
  <si>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</si>
  <si>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</si>
  <si>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</si>
  <si>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</si>
  <si>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</si>
  <si>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</si>
  <si>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Grange Avenue Landfill Gas Power Station (Unit 1)</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</si>
  <si>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</si>
  <si>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</si>
  <si>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</si>
  <si>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</si>
  <si>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</si>
  <si>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 xml:space="preserve">CSE BESS Pty Ltd </t>
  </si>
  <si>
    <t>Greenbank BESS, Units 1-108</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</si>
  <si>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</si>
  <si>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</si>
  <si>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</si>
  <si>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</si>
  <si>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</si>
  <si>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</si>
  <si>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</si>
  <si>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Gullen Range Wind Farm, Units 1-73</t>
  </si>
  <si>
    <t>Gullen Range Wind Farm, Units 1-4</t>
  </si>
  <si>
    <t xml:space="preserve">Newtricity Developments Biala Pty Ltd </t>
  </si>
  <si>
    <t>93 605 533 935</t>
  </si>
  <si>
    <t>Gunnedah Solar Farm, Units 1-90</t>
  </si>
  <si>
    <t xml:space="preserve">Gunnedah SF Pty Ltd (ACN 639 338 908) as Trustee for Gunnedah Asset Trust </t>
  </si>
  <si>
    <t xml:space="preserve">Quintas Energy Australia Pty Ltd </t>
  </si>
  <si>
    <t>CQ Energy Pty Ltd (ACN 132 405 004) as The Trustee for CQ Energy Unit Trust</t>
  </si>
  <si>
    <t>Gunsynd Solar Farm, Units 1-75</t>
  </si>
  <si>
    <t>PCL Constructors Pacific Rim Pty Ltd</t>
  </si>
  <si>
    <t>74 140 877 792</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</si>
  <si>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</si>
  <si>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</si>
  <si>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</si>
  <si>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</si>
  <si>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</si>
  <si>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</si>
  <si>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</si>
  <si>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</si>
  <si>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</si>
  <si>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</si>
  <si>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</si>
  <si>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</si>
  <si>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</si>
  <si>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ESSO Australia Resources Pty Ltd</t>
  </si>
  <si>
    <t>62 091 829 819</t>
  </si>
  <si>
    <t>Hastings Generation Site, Units 1-3</t>
  </si>
  <si>
    <t>Woodside Energy (Bass Strait) Pty Ltd</t>
  </si>
  <si>
    <t>29 004 228 004</t>
  </si>
  <si>
    <t xml:space="preserve">Energy Pacific (VIC) Pty Ltd </t>
  </si>
  <si>
    <t xml:space="preserve">Haughton Solar Farm Stage 1, Units 1-81 </t>
  </si>
  <si>
    <t xml:space="preserve">Pacific Hydro Haughton Solar Farm Pty Ltd </t>
  </si>
  <si>
    <t xml:space="preserve">Pacific Hydro Investments Pty Ltd </t>
  </si>
  <si>
    <t>Hawkesdale Wind Farm, Units 1-23</t>
  </si>
  <si>
    <t>Hayman Solar Farm, Units 1-21</t>
  </si>
  <si>
    <t>Hayman Solar Farm Pty Ltd (ACN 618 895 471) As The Trustee For The Hayman Solar Farm Trust</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</si>
  <si>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</si>
  <si>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</si>
  <si>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</si>
  <si>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</si>
  <si>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</si>
  <si>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</si>
  <si>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</si>
  <si>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</si>
  <si>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</si>
  <si>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</si>
  <si>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</si>
  <si>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</si>
  <si>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</si>
  <si>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</si>
  <si>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</si>
  <si>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</si>
  <si>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</si>
  <si>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</si>
  <si>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</si>
  <si>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</si>
  <si>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AGL Energy Services Pty Ltd </t>
  </si>
  <si>
    <t>Isis Central Sugar Mill Co-Generation Plant Unit 1</t>
  </si>
  <si>
    <t>Jacks Gully Landfill Gas Power Station (Units 1-2)</t>
  </si>
  <si>
    <t xml:space="preserve">Jemalong PV Asset Pty Ltd (ACN 623 524 318) as Trustee for the Jemalong PV Asset Trust ABN 86 800 328 660 </t>
  </si>
  <si>
    <t>86 800 328 660</t>
  </si>
  <si>
    <t>Jemalong Solar Project Units 1-20</t>
  </si>
  <si>
    <t xml:space="preserve"> Diamond Energy pty Ltd</t>
  </si>
  <si>
    <t xml:space="preserve">Metka EGN Australia Holdings Two Pty Ltd as trustee for Metka EGN Australia Holdings Trust </t>
  </si>
  <si>
    <t>Junee Solar Farm, Units 1-22</t>
  </si>
  <si>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</si>
  <si>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</si>
  <si>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</si>
  <si>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</si>
  <si>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</si>
  <si>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</si>
  <si>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</si>
  <si>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</si>
  <si>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</si>
  <si>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BSR EPC Pty Limited</t>
  </si>
  <si>
    <t>52 621 591 580</t>
  </si>
  <si>
    <t>Kerang Solar Plant, Unit 1-9</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</si>
  <si>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</si>
  <si>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</si>
  <si>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</si>
  <si>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</si>
  <si>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</si>
  <si>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</si>
  <si>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</si>
  <si>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Kidston Hydro project Co Pty Ltd as trustee for Kidston Hydro Project Trust</t>
  </si>
  <si>
    <t>64 253 848 296</t>
  </si>
  <si>
    <t>Kidston Hydro Project, Units 1-2</t>
  </si>
  <si>
    <t xml:space="preserve">Kidston Solar Co Pty Ltd (ACN 614 272 954) ATF The Kidston Solar Property Trust </t>
  </si>
  <si>
    <t>60 659 240 152</t>
  </si>
  <si>
    <t xml:space="preserve">Kidston Solar One, Units 1-20 </t>
  </si>
  <si>
    <t xml:space="preserve">Genex (Solar) Pty Limited </t>
  </si>
  <si>
    <t xml:space="preserve">Stanwell Asset Maintenance Company </t>
  </si>
  <si>
    <t>Kincumber Landfill Site, Unit 1</t>
  </si>
  <si>
    <t>Metka EGN Australia (QLD) Pty Ltd</t>
  </si>
  <si>
    <t>90 650 452 850</t>
  </si>
  <si>
    <t>Kingaroy Solar Farm, Units 1-29</t>
  </si>
  <si>
    <t>Kingaroy Propertyco Pty Ltd (ACN 620 227 152) As Trustee For Kingaroy Property Trust</t>
  </si>
  <si>
    <t xml:space="preserve">Kogan Creek Power Station Pty Ltd </t>
  </si>
  <si>
    <t>82 088 229 832</t>
  </si>
  <si>
    <t>KESS ProjectCo Pty Ltd as Trustee for The KESS ProjectCo Trust</t>
  </si>
  <si>
    <t>36 517 768 629</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</si>
  <si>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</si>
  <si>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</si>
  <si>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</si>
  <si>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</si>
  <si>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</si>
  <si>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</si>
  <si>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Latrobe Valley BESS Pty Ltd (ACN 648 205 127) as The Trustee for Latrobe Valley BESS Project Trust (ABN 50 189 446 775)</t>
  </si>
  <si>
    <t>Lilyvale Solar Farm, Units 1 - 74</t>
  </si>
  <si>
    <t xml:space="preserve">Lilyvale Asset Co Pty Ltd (ABN 35 619 625 213) as trustee for the Lilyvale Asset Trust </t>
  </si>
  <si>
    <t>47 596 077 233</t>
  </si>
  <si>
    <t xml:space="preserve">32 610 914 059 </t>
  </si>
  <si>
    <t>Limondale Battery, Units 1-144</t>
  </si>
  <si>
    <t xml:space="preserve">22 665 593 993 </t>
  </si>
  <si>
    <t>RWE Supply &amp; Trading Australia Pty</t>
  </si>
  <si>
    <t>Limondale Solar Farm 1 , Units 1-100</t>
  </si>
  <si>
    <t xml:space="preserve">Limondale Sun Farm Pty Ltd </t>
  </si>
  <si>
    <t>67 617 558 728</t>
  </si>
  <si>
    <t>RWE Renewables Operations Australia Pty Ltd</t>
  </si>
  <si>
    <t>41 157 953 654</t>
  </si>
  <si>
    <t>Limondale Solar Farm 1, Units 1-100</t>
  </si>
  <si>
    <t>Limondale Solar Farm 2, Units 1-14</t>
  </si>
  <si>
    <t xml:space="preserve">RWE Supply &amp; Trading Australia Pty Ltd </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</si>
  <si>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</si>
  <si>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</si>
  <si>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</si>
  <si>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</si>
  <si>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</si>
  <si>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</si>
  <si>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</si>
  <si>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</si>
  <si>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</si>
  <si>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</si>
  <si>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</si>
  <si>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</si>
  <si>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</si>
  <si>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</si>
  <si>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</si>
  <si>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</si>
  <si>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</si>
  <si>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</si>
  <si>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</si>
  <si>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</si>
  <si>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</si>
  <si>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</si>
  <si>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</si>
  <si>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</si>
  <si>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</si>
  <si>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</si>
  <si>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</si>
  <si>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</si>
  <si>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</si>
  <si>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</si>
  <si>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</si>
  <si>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</si>
  <si>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Lucas Heights Bioenergy Pty Ltd</t>
  </si>
  <si>
    <t>19 683 141 291</t>
  </si>
  <si>
    <t xml:space="preserve">Lucas Heights 2 Power Station (Stage 2), Units 1-11, 12-15 </t>
  </si>
  <si>
    <t>Macarthur Windfarm Pty Ltd</t>
  </si>
  <si>
    <t>19 106 134 507</t>
  </si>
  <si>
    <t>Macarthur Wind Farm U 1-140</t>
  </si>
  <si>
    <t xml:space="preserve">Malakoff Wind Macarthur Pty Ltd </t>
  </si>
  <si>
    <t>124 383 688</t>
  </si>
  <si>
    <t>MacIntyre Wind Farm, Units 1-162</t>
  </si>
  <si>
    <t>Ark Energy MacIntyre Pty Ltd</t>
  </si>
  <si>
    <t>73 642 467 810</t>
  </si>
  <si>
    <t>MacIntyre Wind Farm Pty Ltd</t>
  </si>
  <si>
    <t>37 636 797 745</t>
  </si>
  <si>
    <t>Manildra Solar Farm, Units 1-10</t>
  </si>
  <si>
    <t xml:space="preserve">Manildra Prop Pty Ltd as The Trustee for the Manildra Asset Trust  </t>
  </si>
  <si>
    <t>93 276 108 749</t>
  </si>
  <si>
    <t>Manildra Solar Farm, Units 1-20</t>
  </si>
  <si>
    <t>Enzen Australia Pty Ltd</t>
  </si>
  <si>
    <t>54 608 963 775</t>
  </si>
  <si>
    <t>Mannum 2 Solar Farm, Units 1-11</t>
  </si>
  <si>
    <t>Epic Energy South Australia Pty Ltd</t>
  </si>
  <si>
    <t>54 068 599 815</t>
  </si>
  <si>
    <t>Habitat Energy Pty Ltd</t>
  </si>
  <si>
    <t>Canadian Solar SSES (Australia) Pty Ltd</t>
  </si>
  <si>
    <t>22 659 693 900</t>
  </si>
  <si>
    <t>Mannum Battery Energy Storage System, Units 1-80</t>
  </si>
  <si>
    <t>Mannum Stage 2 Battery SubCo Pty Ltd as the trustee for Mannum Stage 2 Battery Unit Trust</t>
  </si>
  <si>
    <t xml:space="preserve">Maroona Wind Farm Pty Ltd </t>
  </si>
  <si>
    <t>79 158 692 598</t>
  </si>
  <si>
    <t>Maroona Wind Farm Units 1-2</t>
  </si>
  <si>
    <t xml:space="preserve">Gildemeister LSG Solar Australia Pty Ltd </t>
  </si>
  <si>
    <t>Maryrorough Solar Farm, Units 1-12</t>
  </si>
  <si>
    <t xml:space="preserve">Maryrorough Solar Pty Ltd </t>
  </si>
  <si>
    <t>90 609 762 138</t>
  </si>
  <si>
    <t>Equis Australia Management Pty Ltd</t>
  </si>
  <si>
    <t>90 609 956 112</t>
  </si>
  <si>
    <t>Melbourne Renewable Energy Hub Connection A1, units 1-112</t>
  </si>
  <si>
    <t>Equis Energy (Australia) Projects (MREH A1 AssetCo) Pty Ltd (ACN 669 645 461) as The Trustee for Equis Energy (Australia) MREH A1 Asset Trust</t>
  </si>
  <si>
    <t xml:space="preserve">Novasource Power Services Australia Pty Ltd </t>
  </si>
  <si>
    <t>Overwatch Energy Pty Ltd</t>
  </si>
  <si>
    <t>Melbourne Renewable Energy Hub Connection A2 , Units 1-112</t>
  </si>
  <si>
    <t xml:space="preserve"> Equis Energy (Australia) Projects (MREH A2 AssetCo) Pty Ltd (ACN 669 645 489) as The Trustee for Equis Energy (Australia) MREH A2 Asset Trust</t>
  </si>
  <si>
    <t>SEC Victoria Pty Ltd</t>
  </si>
  <si>
    <t>27 670 408 116</t>
  </si>
  <si>
    <t>Melbourne Renewable Energy Hub Connection A3 , Units 1-220</t>
  </si>
  <si>
    <t>Equis Energy (Australia) Projects (MREH A3 AssetCo) Pty Ltd (ACN 669 645 514) as The Trustee for Equis Energy (Australia) MREH A3 Asset Trust</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</si>
  <si>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</si>
  <si>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</si>
  <si>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</si>
  <si>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</si>
  <si>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</si>
  <si>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</si>
  <si>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</si>
  <si>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</si>
  <si>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</si>
  <si>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</si>
  <si>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</si>
  <si>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</si>
  <si>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</si>
  <si>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</si>
  <si>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</si>
  <si>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</si>
  <si>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</si>
  <si>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</si>
  <si>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</si>
  <si>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</si>
  <si>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</si>
  <si>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</si>
  <si>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</si>
  <si>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</si>
  <si>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</si>
  <si>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</si>
  <si>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</si>
  <si>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</si>
  <si>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Mokoan Solar Farm, Units 1-16</t>
  </si>
  <si>
    <t>EE Solar 6 Pty Ltd (ACN 664 407 121) as trustee for EE Solar 6 Trust</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</si>
  <si>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</si>
  <si>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</si>
  <si>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</si>
  <si>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</si>
  <si>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</si>
  <si>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</si>
  <si>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</si>
  <si>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</si>
  <si>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</si>
  <si>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</si>
  <si>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Carbon Logica Moranbah Power Station Pty Ltd</t>
  </si>
  <si>
    <t>22 680 909 899</t>
  </si>
  <si>
    <t xml:space="preserve"> Moranbah Power Station No1 Pty Ltd</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</si>
  <si>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</si>
  <si>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</si>
  <si>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</si>
  <si>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</si>
  <si>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</si>
  <si>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</si>
  <si>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</si>
  <si>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</si>
  <si>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</si>
  <si>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</si>
  <si>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Mortlake South Wind Farm, Units 1-35</t>
  </si>
  <si>
    <t>12 622 271 363</t>
  </si>
  <si>
    <t xml:space="preserve">Susan River Solar Pty Ltd ATF Susan River Solar Trust </t>
  </si>
  <si>
    <t xml:space="preserve">Mortons Lane Windfarm Pty Limited </t>
  </si>
  <si>
    <t>Mortons Lane Wind Farm 1 - 13</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</si>
  <si>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</si>
  <si>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</si>
  <si>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</si>
  <si>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</si>
  <si>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</si>
  <si>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</si>
  <si>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</si>
  <si>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</si>
  <si>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</si>
  <si>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</si>
  <si>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</si>
  <si>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</si>
  <si>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</si>
  <si>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</si>
  <si>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</si>
  <si>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</si>
  <si>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</si>
  <si>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</si>
  <si>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</si>
  <si>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</si>
  <si>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</si>
  <si>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</si>
  <si>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 xml:space="preserve">Metka EGN Australia (QLD) Pty Ltd </t>
  </si>
  <si>
    <t xml:space="preserve"> 90 650 452 850</t>
  </si>
  <si>
    <t>Munna Creek Solar Farm, Units 1-56</t>
  </si>
  <si>
    <t xml:space="preserve">Munna Creek Solar Farm Investments Pty Ltd (ACN 662 264 486) as trustee for Munna Creek Solar Farm Trust </t>
  </si>
  <si>
    <t xml:space="preserve"> 34 200 576 724</t>
  </si>
  <si>
    <t xml:space="preserve">99 625 735 373 </t>
  </si>
  <si>
    <t xml:space="preserve">Australia and New Zealand Banking Group Limited </t>
  </si>
  <si>
    <t>11 005 357 522</t>
  </si>
  <si>
    <t>Murra Warra Farm, Units 1-61</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</si>
  <si>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</si>
  <si>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</si>
  <si>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</si>
  <si>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</si>
  <si>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</si>
  <si>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</si>
  <si>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</si>
  <si>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Telstra Group Limited</t>
  </si>
  <si>
    <t>56 650 620 303</t>
  </si>
  <si>
    <t xml:space="preserve">The University of Melbourne </t>
  </si>
  <si>
    <t>84 002 705 224</t>
  </si>
  <si>
    <t>General Electric International Inc.</t>
  </si>
  <si>
    <t>85 002 420 751</t>
  </si>
  <si>
    <t>Murra Warra Wind Farm Stage 2, Units1-38</t>
  </si>
  <si>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</si>
  <si>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</si>
  <si>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</si>
  <si>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</si>
  <si>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</si>
  <si>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</si>
  <si>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</si>
  <si>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</si>
  <si>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</si>
  <si>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</si>
  <si>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</si>
  <si>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</si>
  <si>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</si>
  <si>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</si>
  <si>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</si>
  <si>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</si>
  <si>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</si>
  <si>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</si>
  <si>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 (ACN 613 790 453) as The Trustee for NGN Property Trust</t>
  </si>
  <si>
    <t>49 929 325 886</t>
  </si>
  <si>
    <t xml:space="preserve">Oakey 1 Asset Company Pty Ltd </t>
  </si>
  <si>
    <t>47 616 058 069</t>
  </si>
  <si>
    <t>Oakey 1 Solar Farm, Units 1-12</t>
  </si>
  <si>
    <t>Oakey 2 Solar Farm, Units 1-26</t>
  </si>
  <si>
    <t xml:space="preserve">Oakey Power Holdings Pty Ltd </t>
  </si>
  <si>
    <t>56 075 260 794</t>
  </si>
  <si>
    <t xml:space="preserve">Oaklands Hill Wind Farm Pty Ltd </t>
  </si>
  <si>
    <t>88 126 595 935</t>
  </si>
  <si>
    <t>Oaklands Hill Wind Farm Units 1 - 32</t>
  </si>
  <si>
    <t>Oaky Creek 2 Mine Power Station</t>
  </si>
  <si>
    <t xml:space="preserve">Envirogen (Oaky) Pty Ltd </t>
  </si>
  <si>
    <t xml:space="preserve">Oaky Creek Power Station (Units 1-16) </t>
  </si>
  <si>
    <t xml:space="preserve">85 113 489 295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</si>
  <si>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</si>
  <si>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</si>
  <si>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</si>
  <si>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</si>
  <si>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</si>
  <si>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</si>
  <si>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</si>
  <si>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</si>
  <si>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</si>
  <si>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Cranbourne BESS Project Co Pty Limited as trustee for Cranbourne BESS Project Trust</t>
  </si>
  <si>
    <t>19 402 244 760</t>
  </si>
  <si>
    <t xml:space="preserve">Rangebank BESS, Units 1-64 </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</si>
  <si>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</si>
  <si>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</si>
  <si>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</si>
  <si>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</si>
  <si>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</si>
  <si>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</si>
  <si>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</si>
  <si>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Energy Australia Pty Ltd</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</si>
  <si>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</si>
  <si>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</si>
  <si>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</si>
  <si>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</si>
  <si>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</si>
  <si>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</si>
  <si>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</si>
  <si>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</si>
  <si>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</si>
  <si>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</si>
  <si>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</si>
  <si>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</si>
  <si>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</si>
  <si>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</si>
  <si>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</si>
  <si>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Ryan Corner Wind Farm, Units 1-52</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</si>
  <si>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</si>
  <si>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</si>
  <si>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</si>
  <si>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</si>
  <si>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</si>
  <si>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</si>
  <si>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</si>
  <si>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</si>
  <si>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</si>
  <si>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</si>
  <si>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Silverton Wind Farm, Units 1-58</t>
  </si>
  <si>
    <t xml:space="preserve">PARF Company 8 Pty Ltd as the Trustee of the Silverton Project Trust </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</si>
  <si>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</si>
  <si>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</si>
  <si>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</si>
  <si>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</si>
  <si>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</si>
  <si>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</si>
  <si>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</si>
  <si>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</si>
  <si>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</si>
  <si>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</si>
  <si>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</si>
  <si>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</si>
  <si>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</si>
  <si>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</si>
  <si>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</si>
  <si>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</si>
  <si>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</si>
  <si>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</si>
  <si>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</si>
  <si>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27 616 856 672</t>
  </si>
  <si>
    <t>Stubbo Solar Farm 1, Units 1-156</t>
  </si>
  <si>
    <t>CQ Energy Pty Ltd (ACN 132 405 004) as trustee for the CQ Energy Unit Trust</t>
  </si>
  <si>
    <t>Stubbo Solar Farm 2, Units 1-152</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</si>
  <si>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</si>
  <si>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</si>
  <si>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</si>
  <si>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</si>
  <si>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</si>
  <si>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</si>
  <si>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</si>
  <si>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</si>
  <si>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</si>
  <si>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</si>
  <si>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</si>
  <si>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</si>
  <si>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</si>
  <si>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</si>
  <si>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</si>
  <si>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</si>
  <si>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</si>
  <si>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</si>
  <si>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Supernode BESS, Units 1-76</t>
  </si>
  <si>
    <t xml:space="preserve">Supernode Operations Pty Ltd (ACN 662 090 539) as the trustee for Supernode BESS 1 Project Trust </t>
  </si>
  <si>
    <t>19 910 425 773</t>
  </si>
  <si>
    <t>P.H.E. HV and Switchboards Pty Ltd</t>
  </si>
  <si>
    <t>88 663 455 409</t>
  </si>
  <si>
    <t>Susan River Solar Farm, Units 1-49</t>
  </si>
  <si>
    <t>Susan River Solar Pty Ltd (ACN 623 270 673) as Trustee for Susan River Solar Trust</t>
  </si>
  <si>
    <t xml:space="preserve">Mecrus Pty Ltd </t>
  </si>
  <si>
    <t>35 088 126 756</t>
  </si>
  <si>
    <t>Symex Plant Unit 1</t>
  </si>
  <si>
    <t xml:space="preserve">Symex Holdings Limited </t>
  </si>
  <si>
    <t>29 091 035 353</t>
  </si>
  <si>
    <t xml:space="preserve">MSF Sugar Pty Ltd </t>
  </si>
  <si>
    <t>Tableland Mill, Unit 2</t>
  </si>
  <si>
    <t xml:space="preserve"> 17 614 688 69</t>
  </si>
  <si>
    <t xml:space="preserve">Tahmoor Waste Coal Mine Gas Power Station (Units 1-7) </t>
  </si>
  <si>
    <t xml:space="preserve">EDL (TT) Pty Limited </t>
  </si>
  <si>
    <t xml:space="preserve">95 088 169 135 </t>
  </si>
  <si>
    <t>Tailem Bend 2 Hybrid Renewable Power Station, Solar Units 1-29, Battery Units 1-14</t>
  </si>
  <si>
    <t xml:space="preserve">Tailem Bend Solar Asset Pty Ltd as The Trustee for Tailem Bend Solar Asset Trust </t>
  </si>
  <si>
    <t>25 226 861 648</t>
  </si>
  <si>
    <t>Tailem Bend Solar Project 1, Units 1-54</t>
  </si>
  <si>
    <t xml:space="preserve">Vena Energy Services (Australia) Pty Ltd </t>
  </si>
  <si>
    <t xml:space="preserve">Tailem Bend Solar Operating Pty Ltd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</si>
  <si>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</si>
  <si>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</si>
  <si>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</si>
  <si>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</si>
  <si>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</si>
  <si>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</si>
  <si>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</si>
  <si>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</si>
  <si>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</si>
  <si>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</si>
  <si>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</si>
  <si>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</si>
  <si>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</si>
  <si>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</si>
  <si>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</si>
  <si>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</si>
  <si>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ZEN Energy Retail Pty Ltd </t>
  </si>
  <si>
    <t>Sungrow Australia Group Pty Ltd</t>
  </si>
  <si>
    <t>76 168 258 679</t>
  </si>
  <si>
    <t>Templers BESS Project Co Pty Ltd as the Trustee for Templers BESS Project Trust</t>
  </si>
  <si>
    <t>14 519 201 351</t>
  </si>
  <si>
    <t xml:space="preserve">State Owned Generators Leasing Company Pty Ltd </t>
  </si>
  <si>
    <t>Temporary Generation North Units 1-5</t>
  </si>
  <si>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</si>
  <si>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</si>
  <si>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</si>
  <si>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</si>
  <si>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</si>
  <si>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</si>
  <si>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</si>
  <si>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</si>
  <si>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</si>
  <si>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</si>
  <si>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</si>
  <si>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</si>
  <si>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</si>
  <si>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</si>
  <si>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</si>
  <si>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</si>
  <si>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</si>
  <si>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</si>
  <si>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</si>
  <si>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</si>
  <si>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</si>
  <si>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</si>
  <si>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</si>
  <si>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</si>
  <si>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</si>
  <si>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</si>
  <si>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</si>
  <si>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</si>
  <si>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</si>
  <si>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</si>
  <si>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</si>
  <si>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</si>
  <si>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</si>
  <si>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</si>
  <si>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</si>
  <si>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</si>
  <si>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</si>
  <si>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</si>
  <si>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QPM Energy (Merchant Services) Pty Ltd</t>
  </si>
  <si>
    <t>11 667 659 449</t>
  </si>
  <si>
    <t>Worley Power Services Pty Ltd</t>
  </si>
  <si>
    <t xml:space="preserve">50 112 723 181 </t>
  </si>
  <si>
    <t xml:space="preserve">Akaysha Energy Pty Ltd </t>
  </si>
  <si>
    <t>Ulinda Park BESS, Units 1-52</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</si>
  <si>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</si>
  <si>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</si>
  <si>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</si>
  <si>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</si>
  <si>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</si>
  <si>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</si>
  <si>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</si>
  <si>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</si>
  <si>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</si>
  <si>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</si>
  <si>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</si>
  <si>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</si>
  <si>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</si>
  <si>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</si>
  <si>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</si>
  <si>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</si>
  <si>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</si>
  <si>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</si>
  <si>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</si>
  <si>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</si>
  <si>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</si>
  <si>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</si>
  <si>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</si>
  <si>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</si>
  <si>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Victorian Big Battery Pty Ltd (ACN 644 584 421) as trustee for HMC Energy Transition No. 3 A3 Project Trust</t>
  </si>
  <si>
    <t>Wagga North Solar Farm, Units 1-34</t>
  </si>
  <si>
    <t xml:space="preserve">Wagga Wagga Operationsco Pty Ltd as trustee for Wagga Wagga Operations Trust </t>
  </si>
  <si>
    <t>Walla Walla Solar Farm 1, Units 1-48</t>
  </si>
  <si>
    <t>Walla Walla Asset Co Pty Ltd (ACN 634 728 868) as Trustee for the Walla Walla Asset Trust</t>
  </si>
  <si>
    <t>Walla Walla Solar Farm 2, Units 49-96</t>
  </si>
  <si>
    <t>Wallerawang Power Station Unit 7 - 8</t>
  </si>
  <si>
    <t>NSW Electricity Networks Operations Pty Limited as trustee for NSW Electricity Networks Operations Trust</t>
  </si>
  <si>
    <t>Wallgrove BESS 1, Units 1-36</t>
  </si>
  <si>
    <t>Cubico Wambo Project Co Pty Ltd as trustee for the Cubico Wambo Project Trust</t>
  </si>
  <si>
    <t>96 153 182 628</t>
  </si>
  <si>
    <t>Wambo Wind Farm 1, units 1-42</t>
  </si>
  <si>
    <t>Stanwell Wambo Stage 1 Project Co Pty Ltd as Trustee for the Stanwell Wambo Stage 1 Project Trust</t>
  </si>
  <si>
    <t>86 535 142 274</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</si>
  <si>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</si>
  <si>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</si>
  <si>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</si>
  <si>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</si>
  <si>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</si>
  <si>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</si>
  <si>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85 169 761 648</t>
  </si>
  <si>
    <t>Wangaratta Solar Farm, Units 1-6</t>
  </si>
  <si>
    <t>CPE Funding No.4 Pty Ltd as trustee for CPE Funding No. 4 Unit Trust</t>
  </si>
  <si>
    <t>72 924 898 422</t>
  </si>
  <si>
    <t xml:space="preserve">CPE Mascot Pty Ltd </t>
  </si>
  <si>
    <t>Waratah Super Battery, Units 1-288</t>
  </si>
  <si>
    <t>Warwick Solar Farm 1, Units 1-24</t>
  </si>
  <si>
    <t>Warwick Solar Farm 2, Units 1-24</t>
  </si>
  <si>
    <t>Wattle Point Wind Farm Units 1 to 55</t>
  </si>
  <si>
    <t xml:space="preserve">Wattle Point Wind Farm Pty Ltd </t>
  </si>
  <si>
    <t>34 101 023 447</t>
  </si>
  <si>
    <t>Wellington North Solar Farm, Units 1 - 104</t>
  </si>
  <si>
    <t>Lightsource Asset Management Australia Pty Ltd</t>
  </si>
  <si>
    <t>36 636 874 621</t>
  </si>
  <si>
    <t>Wellington Solar Farm, Units 1 - 132</t>
  </si>
  <si>
    <t>Lightsource Asset Management Australia Pty Ltd </t>
  </si>
  <si>
    <t>West Wyalong Solar Farm, Units 1-29</t>
  </si>
  <si>
    <t>West Wyalong Fund Pty Ltd as The Trustee for West Wyalong Trust</t>
  </si>
  <si>
    <t>Western Downs Battery Energy Storage System, Units 1-140</t>
  </si>
  <si>
    <t>Western Downs BESS Pty Ltd (ACN 663 613 321) as trustee for the Western Downs BESS Trust</t>
  </si>
  <si>
    <t xml:space="preserve">Western Downs Battery Energy Storage System, Units 141-280 </t>
  </si>
  <si>
    <t xml:space="preserve">Western Downs BESS Pty Ltd (ACN: 663 613 321) as trustee for the Western Downs BESS Trust </t>
  </si>
  <si>
    <t>Western Downs Green Power Hub</t>
  </si>
  <si>
    <t>Western Downs Green Power Hub Pty Ltd as Trustee for Western Downs Green Power Hub Trust</t>
  </si>
  <si>
    <t xml:space="preserve">CECEP Wind Power Australia Holding Pty Ltd </t>
  </si>
  <si>
    <t>19 611 615 402</t>
  </si>
  <si>
    <t>White Rock Wind and Solar Farm, Units 1-70; 71-78</t>
  </si>
  <si>
    <t>6 July 2017; 21 August 2018</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</si>
  <si>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</si>
  <si>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</si>
  <si>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</si>
  <si>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</si>
  <si>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</si>
  <si>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</si>
  <si>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</si>
  <si>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</si>
  <si>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</si>
  <si>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</si>
  <si>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</si>
  <si>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</si>
  <si>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Beijing Energy International (Australia) Holding Pty Ltd</t>
  </si>
  <si>
    <t>68 641 036 053</t>
  </si>
  <si>
    <t>Wollar Solar Farm, Units 1-29, 30-58</t>
  </si>
  <si>
    <t>Sunterra Energy Pty Ltd</t>
  </si>
  <si>
    <t>44 643 733 779</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</si>
  <si>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</si>
  <si>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</si>
  <si>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</si>
  <si>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</si>
  <si>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</si>
  <si>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</si>
  <si>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</si>
  <si>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</si>
  <si>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</si>
  <si>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</si>
  <si>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</si>
  <si>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</si>
  <si>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</si>
  <si>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</si>
  <si>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</si>
  <si>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Wunghnu Solar Farm, Units 1 - 34</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</si>
  <si>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</si>
  <si>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</si>
  <si>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</si>
  <si>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</si>
  <si>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</si>
  <si>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</si>
  <si>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</si>
  <si>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</si>
  <si>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</si>
  <si>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Solarig Australia PTY LTD </t>
  </si>
  <si>
    <t xml:space="preserve">Yawong Wind Farm Pty Ltd </t>
  </si>
  <si>
    <t>90 614 422 856</t>
  </si>
  <si>
    <t>Yawong Wind Farm, Units 1-2</t>
  </si>
  <si>
    <t>Yendon Wind Farm, Units 1-38</t>
  </si>
  <si>
    <t>AGL Energy Limited</t>
  </si>
  <si>
    <t>74 115 061 375</t>
  </si>
  <si>
    <t>Liddell Battery Energy Storage System, Units 1-172</t>
  </si>
  <si>
    <t>Company</t>
  </si>
  <si>
    <t>ABN/ACN</t>
  </si>
  <si>
    <t>System</t>
  </si>
  <si>
    <t>Basis for classification as a Non-scheduled Generator</t>
  </si>
  <si>
    <t>Alumina Refinery</t>
  </si>
  <si>
    <t>Not practicable to participate in central dispatch due to physical and technical attributes. Conditions apply under Rules clause 3.8.2(e) requiring compliance with some obligations of a Scheduled Generator, including with respect to dispatch bids, targets and generation output.</t>
  </si>
  <si>
    <t>Not practicable to participate in central dispatch due to physical and technical attributes</t>
  </si>
  <si>
    <t>Bell Bay Diesel Generator, Units 1-3</t>
  </si>
  <si>
    <t>Broadwater Power Station Units 1 - 2</t>
  </si>
  <si>
    <t>Broken Hill Gas Turbines Units 1-2</t>
  </si>
  <si>
    <t>Infigen Energy Markets Pty Limited</t>
  </si>
  <si>
    <t>Output is intermittent (classified pre 1 May 2008)</t>
  </si>
  <si>
    <t>Condong Power Station Unit 1</t>
  </si>
  <si>
    <t>Origin Energy Electricity Pty Ltd</t>
  </si>
  <si>
    <t>Output is intermittent (committed pre 1 Jan 2008)</t>
  </si>
  <si>
    <t>Daandine</t>
  </si>
  <si>
    <t>Eraring Power Station Gas Turbine Unit 1</t>
  </si>
  <si>
    <t>Primary purpose is local use and sent out electricity rarely, if ever, exceeds 30MW (classified pre 21 Apr 2022); and Not practicable to participate in central dispatch due to physical and technical attributes</t>
  </si>
  <si>
    <t>German Creek</t>
  </si>
  <si>
    <t>Invicta Mill</t>
  </si>
  <si>
    <t>Longford Plant</t>
  </si>
  <si>
    <t>Primary purpose is local use and sent out electricity rarely, if ever, exceeds 30MW (classified pre 21 Apr 2022)</t>
  </si>
  <si>
    <t>Racecourse Mill Units 1 - 3</t>
  </si>
  <si>
    <t>Tarong Power Station Gas Turbine</t>
  </si>
  <si>
    <t>Primary purpose is local use and sent out electricity rarely, if ever, exceeds 30MW (classified pre 21 Apr 2022); and Output is intermittent (classified pre 1 May 2008)</t>
  </si>
  <si>
    <t>Waubra Wind Farm, Units 1-128</t>
  </si>
  <si>
    <t>Woolnorth Wind Farm, Units 1-67</t>
  </si>
  <si>
    <t xml:space="preserve">Yambuk Wind Farm </t>
  </si>
  <si>
    <t>Output is intermittent (classified pre 1 May 2008). Conditions apply under Rules clause 3.8.2(e) requiring compliance with some obligations of a Semi-Scheduled Generator, including with respect to dispatch bids, targets and generation output.</t>
  </si>
  <si>
    <t>Bid Type</t>
  </si>
  <si>
    <t>Max Cap (MW)</t>
  </si>
  <si>
    <t>Min Enablement Level</t>
  </si>
  <si>
    <t>Max Enablement Level</t>
  </si>
  <si>
    <t>Max Lower Angle</t>
  </si>
  <si>
    <t>Max Upper Angle</t>
  </si>
  <si>
    <t>LOWER5MIN</t>
  </si>
  <si>
    <t>LOWER60SEC</t>
  </si>
  <si>
    <t>LOWER6SEC</t>
  </si>
  <si>
    <t>LOWERREG</t>
  </si>
  <si>
    <t>RAISE5MIN</t>
  </si>
  <si>
    <t>RAISE60SEC</t>
  </si>
  <si>
    <t>RAISE6SEC</t>
  </si>
  <si>
    <t>RAISEREG</t>
  </si>
  <si>
    <t>AS AES NSW</t>
  </si>
  <si>
    <t>ASNAES1</t>
  </si>
  <si>
    <t>LOWER1SEC</t>
  </si>
  <si>
    <t>RAISE1SEC</t>
  </si>
  <si>
    <t>AS DIAMD01 V SL1</t>
  </si>
  <si>
    <t>ASDEVI01</t>
  </si>
  <si>
    <t>ENGIE</t>
  </si>
  <si>
    <t>AS ENGIE N VL1</t>
  </si>
  <si>
    <t>ASENGY01</t>
  </si>
  <si>
    <t>AS ENGIE V VL1</t>
  </si>
  <si>
    <t>ASENGV01</t>
  </si>
  <si>
    <t>ASACLE01</t>
  </si>
  <si>
    <t>Dalby Asset Co Pty Ltd as the Trustee for Dalby Asset Trust</t>
  </si>
  <si>
    <t>ASDLBY01</t>
  </si>
  <si>
    <t>ASNSEL2</t>
  </si>
  <si>
    <t>ASPSTV01</t>
  </si>
  <si>
    <t>ASRMGE01</t>
  </si>
  <si>
    <t>ASRMGE02</t>
  </si>
  <si>
    <t>ASRMGE03</t>
  </si>
  <si>
    <t>ASRMGE04</t>
  </si>
  <si>
    <t>ASVIEL2</t>
  </si>
  <si>
    <t>Bohle BESS</t>
  </si>
  <si>
    <t>ASQEEV1</t>
  </si>
  <si>
    <t>Boral Cement Limited</t>
  </si>
  <si>
    <t>Boral Aggregated Load NSW1</t>
  </si>
  <si>
    <t>ASNBRL1</t>
  </si>
  <si>
    <t>Capital Battery Pty Ltd as trustee for Capital Battery Trust</t>
  </si>
  <si>
    <t>Chinchilla BESS</t>
  </si>
  <si>
    <t>DiscoverEnergy VPPSA</t>
  </si>
  <si>
    <t>ASSDE1</t>
  </si>
  <si>
    <t>DR ACACIA V 1</t>
  </si>
  <si>
    <t>DRACAV1</t>
  </si>
  <si>
    <t>DR AES N VL1</t>
  </si>
  <si>
    <t>DRAESN1</t>
  </si>
  <si>
    <t>DR FIRM INFRA T 1</t>
  </si>
  <si>
    <t>DRFIIN01</t>
  </si>
  <si>
    <t>DR FIRM INTRA T 2</t>
  </si>
  <si>
    <t>DRFIIN02</t>
  </si>
  <si>
    <t>Hydro Electric Corporation</t>
  </si>
  <si>
    <t>DR HYDROTASVPP N 1</t>
  </si>
  <si>
    <t>DRHTVP01</t>
  </si>
  <si>
    <t>DRACAN1</t>
  </si>
  <si>
    <t>DRAESN3</t>
  </si>
  <si>
    <t>DRGBND01</t>
  </si>
  <si>
    <t>DRGBND02</t>
  </si>
  <si>
    <t>DRGBND03</t>
  </si>
  <si>
    <t>DRGBND04</t>
  </si>
  <si>
    <t>DROZVP01</t>
  </si>
  <si>
    <t>DROZVP02</t>
  </si>
  <si>
    <t>DROZVP03</t>
  </si>
  <si>
    <t>DRPSTQ01</t>
  </si>
  <si>
    <t>DRPSTV01</t>
  </si>
  <si>
    <t>Shine Hub Pty Ltd</t>
  </si>
  <si>
    <t>DRSHVN01</t>
  </si>
  <si>
    <t>DRSHVN02</t>
  </si>
  <si>
    <t>DRSHVS01</t>
  </si>
  <si>
    <t>DRSHVS02</t>
  </si>
  <si>
    <t>DRVIOT01</t>
  </si>
  <si>
    <t>DRVIOT02</t>
  </si>
  <si>
    <t>DRVIOT03</t>
  </si>
  <si>
    <t>DRVIOT04</t>
  </si>
  <si>
    <t>DRVIOT05</t>
  </si>
  <si>
    <t>Energy Locals SA VPP</t>
  </si>
  <si>
    <t>ASSEL1</t>
  </si>
  <si>
    <t>ENOC MASP NSW</t>
  </si>
  <si>
    <t>ASNENC1</t>
  </si>
  <si>
    <t>ENOC MASP QLD</t>
  </si>
  <si>
    <t>ASQENC1</t>
  </si>
  <si>
    <t>ENOC MASP SA</t>
  </si>
  <si>
    <t>ASSENC1</t>
  </si>
  <si>
    <t>ENOC MASP VIC</t>
  </si>
  <si>
    <t>VENUS1</t>
  </si>
  <si>
    <t>Gannawarra Battery Energy Storage System</t>
  </si>
  <si>
    <t>Hazelwood BESS Project Co Pty Ltd as trustee for the HBESS Asset Trust</t>
  </si>
  <si>
    <t>HydroTas MASP TAS</t>
  </si>
  <si>
    <t>ASTHYD1</t>
  </si>
  <si>
    <t>PA Power Microgrid Pty Ltd</t>
  </si>
  <si>
    <t>IKEA Brooklyn Park</t>
  </si>
  <si>
    <t>ASPAPM01</t>
  </si>
  <si>
    <t>Jindabyne Pump At Guthega</t>
  </si>
  <si>
    <t>SNOWYGJP</t>
  </si>
  <si>
    <t>KSF Project Nominees Pty Ltd as The Trustee for KSF Project Trust</t>
  </si>
  <si>
    <t xml:space="preserve">Kiamal Solar Farm </t>
  </si>
  <si>
    <t>KIAMSF</t>
  </si>
  <si>
    <t xml:space="preserve">Latrobe Valley BESS Pty Ltd asThe Trustee for Latrobe Valley BESS Project Trust </t>
  </si>
  <si>
    <t>LOWERREG)</t>
  </si>
  <si>
    <t>MACKAYGT</t>
  </si>
  <si>
    <t>Mannum Stage 2 Battery SubCo Pty Ltd As Trustee for The Mannum Stage  2 Battery Unit Trust</t>
  </si>
  <si>
    <t>Mannum BESS</t>
  </si>
  <si>
    <t>Equis Energy (Australia) Projects (MREH A1 AssetCo) Pty Ltd as The Trustee for Equis Energy (Australia) MREH A1 Asset Trust</t>
  </si>
  <si>
    <t>NESF Pty Ltd as Trustee of the New England Solar Project Trust</t>
  </si>
  <si>
    <t>PB Community SGA</t>
  </si>
  <si>
    <t>ASPBSC01</t>
  </si>
  <si>
    <t>Mondo Power Pty Ltd</t>
  </si>
  <si>
    <t>Portland</t>
  </si>
  <si>
    <t>APD01</t>
  </si>
  <si>
    <t>Queanbeyan Battery Energy Storage System</t>
  </si>
  <si>
    <t>Riverina Energy Storage System 2</t>
  </si>
  <si>
    <t>Shell Energy Retail DR VIC 1</t>
  </si>
  <si>
    <t>ASSERDV1</t>
  </si>
  <si>
    <t>Swanbank B Power Station &amp; Swanbank E Gas Turbine</t>
  </si>
  <si>
    <t>Tailem Bend II Project Company Pty Ltd as The Trustee for Tailem Bend II Project Trust</t>
  </si>
  <si>
    <t>Tomago Facility</t>
  </si>
  <si>
    <t>DREXMN01</t>
  </si>
  <si>
    <t>ULPBESS</t>
  </si>
  <si>
    <t>Sunset Power International Pty Ltd</t>
  </si>
  <si>
    <t>VPP AGLE SA 1</t>
  </si>
  <si>
    <t>VSSAE1V1</t>
  </si>
  <si>
    <t>VPP Energy Locals NSW 2</t>
  </si>
  <si>
    <t>VSNEL2S1</t>
  </si>
  <si>
    <t>VPP Energy Locals SA 1</t>
  </si>
  <si>
    <t>VSSEL1V1</t>
  </si>
  <si>
    <t>VPP Energy Locals VIC 2</t>
  </si>
  <si>
    <t>VSVEL2S1</t>
  </si>
  <si>
    <t>VPP HT QLD 1</t>
  </si>
  <si>
    <t>VSQHT1V1</t>
  </si>
  <si>
    <t>VPP ShinHub SA 1</t>
  </si>
  <si>
    <t>VSSSH1S1</t>
  </si>
  <si>
    <t>VPP Simply SA 1</t>
  </si>
  <si>
    <t>VSSSE1V1</t>
  </si>
  <si>
    <t>Wandoan Battery Energy Storage System</t>
  </si>
  <si>
    <t>Western Downs BESS Pty Ltd as trustee for the Western Downs BESS</t>
  </si>
  <si>
    <t>40 </t>
  </si>
  <si>
    <t>93 </t>
  </si>
  <si>
    <t>Western Downs Green Power Hub Pty Ltd as trustee for Western Downs Green Power Hub</t>
  </si>
  <si>
    <t>Facility Name (WDRU Name)</t>
  </si>
  <si>
    <t>WDRU DUID</t>
  </si>
  <si>
    <t>Maximum response component (MRC) (MW)</t>
  </si>
  <si>
    <t>Maximum ramp rate (MW/minute)</t>
  </si>
  <si>
    <t>No. of individual loads, any greater than 1 is Aggregated</t>
  </si>
  <si>
    <t>DR VIOTASWDR S 1</t>
  </si>
  <si>
    <t>DRVIOT06</t>
  </si>
  <si>
    <t>DR ENELX N83</t>
  </si>
  <si>
    <t>DRXNAE01</t>
  </si>
  <si>
    <t>DR ENELX N1</t>
  </si>
  <si>
    <t>DRXNDA01</t>
  </si>
  <si>
    <t>DR ENELX N31</t>
  </si>
  <si>
    <t>DRXNDA02</t>
  </si>
  <si>
    <t>DR ENELX N32</t>
  </si>
  <si>
    <t>DRXNDA03</t>
  </si>
  <si>
    <t>DR ENELX N34</t>
  </si>
  <si>
    <t>DRXNDA04</t>
  </si>
  <si>
    <t>DR ENELX N44</t>
  </si>
  <si>
    <t>DRXNDB04</t>
  </si>
  <si>
    <t>DR ENELX N3</t>
  </si>
  <si>
    <t>DRXNDE01</t>
  </si>
  <si>
    <t>DR ENELX N54</t>
  </si>
  <si>
    <t>DRXNDJ01</t>
  </si>
  <si>
    <t>DR ENELX N42</t>
  </si>
  <si>
    <t>DRXNDW01</t>
  </si>
  <si>
    <t>DR ENELX N37</t>
  </si>
  <si>
    <t>DR ENELX N40</t>
  </si>
  <si>
    <t>DRXNFS01</t>
  </si>
  <si>
    <t>DR ENELX N36</t>
  </si>
  <si>
    <t>DRXNQX01</t>
  </si>
  <si>
    <t>DR ENELX N55</t>
  </si>
  <si>
    <t>DR ENELX N49</t>
  </si>
  <si>
    <t>DRXNVS01</t>
  </si>
  <si>
    <t>DR ENELX N16</t>
  </si>
  <si>
    <t>DRXNAD01</t>
  </si>
  <si>
    <t>DR ENELX Q50</t>
  </si>
  <si>
    <t>DRXQDA01</t>
  </si>
  <si>
    <t>DR ENELX Q54</t>
  </si>
  <si>
    <t>DRXQQE01</t>
  </si>
  <si>
    <t>DR ENELX S2</t>
  </si>
  <si>
    <t>DRXSQS01</t>
  </si>
  <si>
    <t>DR ENELX V88</t>
  </si>
  <si>
    <t>DRXVAE01</t>
  </si>
  <si>
    <t>DR ENELX V1</t>
  </si>
  <si>
    <t>DRXVDJ01</t>
  </si>
  <si>
    <t>DR ENELX V17</t>
  </si>
  <si>
    <t>DRXVDP01</t>
  </si>
  <si>
    <t>DR ENELX V12</t>
  </si>
  <si>
    <t>DRXVDX01</t>
  </si>
  <si>
    <t>DR ENELX V2</t>
  </si>
  <si>
    <t>DRXVQP01</t>
  </si>
  <si>
    <t>DR ENELX V24</t>
  </si>
  <si>
    <t>DRXVQX01</t>
  </si>
  <si>
    <t>DR ENELX V240</t>
  </si>
  <si>
    <t>DRXVQX02</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</si>
  <si>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</si>
  <si>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</si>
  <si>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</si>
  <si>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</si>
  <si>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</si>
  <si>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</si>
  <si>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</si>
  <si>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</si>
  <si>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</si>
  <si>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</si>
  <si>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</si>
  <si>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</si>
  <si>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</si>
  <si>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</si>
  <si>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AUSNETIN</t>
  </si>
  <si>
    <t>AUSNETI2</t>
  </si>
  <si>
    <t>GPUPP</t>
  </si>
  <si>
    <t>VECTORMC</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</si>
  <si>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</si>
  <si>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</si>
  <si>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</si>
  <si>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</si>
  <si>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</si>
  <si>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</si>
  <si>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</si>
  <si>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</si>
  <si>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</si>
  <si>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</si>
  <si>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</si>
  <si>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</si>
  <si>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</si>
  <si>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</si>
  <si>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</si>
  <si>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</si>
  <si>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</si>
  <si>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</si>
  <si>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</si>
  <si>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</si>
  <si>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</si>
  <si>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TGSERVP</t>
  </si>
  <si>
    <t xml:space="preserve">Metering Dynamics Pty Ltd </t>
  </si>
  <si>
    <t>MDYMC</t>
  </si>
  <si>
    <t>Metropolis Metering Assets Pty Ltd</t>
  </si>
  <si>
    <t>METROMC</t>
  </si>
  <si>
    <t>Origin Energy Metering Coordinator Pty Ltd</t>
  </si>
  <si>
    <t>96 616 347 454</t>
  </si>
  <si>
    <t>ORIGINMC</t>
  </si>
  <si>
    <t xml:space="preserve">PLUS ES </t>
  </si>
  <si>
    <t xml:space="preserve">MYMC </t>
  </si>
  <si>
    <t>POWCP</t>
  </si>
  <si>
    <t>Powermetric Metering Pty Ltd</t>
  </si>
  <si>
    <t>POWMETMC</t>
  </si>
  <si>
    <t>Queensland Electricity Transmission Corporation Limited (trading as Powerlink Queensland)</t>
  </si>
  <si>
    <t>PLINKP</t>
  </si>
  <si>
    <t>EASTENMC</t>
  </si>
  <si>
    <t xml:space="preserve">Spotless Facility Services Pty Ltd </t>
  </si>
  <si>
    <t>SPTLSSMC</t>
  </si>
  <si>
    <t>AURORAP</t>
  </si>
  <si>
    <t>TRANSEND</t>
  </si>
  <si>
    <t xml:space="preserve">Transmission Operations (Australia) 2 Pty Ltd </t>
  </si>
  <si>
    <t>MC- TNSP</t>
  </si>
  <si>
    <t>TOA2</t>
  </si>
  <si>
    <t>TOA</t>
  </si>
  <si>
    <t>The Trustee for the NSW Electricity Networks Operations Trust trading as Transgrid</t>
  </si>
  <si>
    <t>TRANSGP</t>
  </si>
  <si>
    <t>UNITED</t>
  </si>
  <si>
    <t>VRTTEKMC</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</si>
  <si>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</si>
  <si>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</si>
  <si>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</si>
  <si>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</si>
  <si>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</si>
  <si>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</si>
  <si>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</si>
  <si>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</si>
  <si>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</si>
  <si>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</si>
  <si>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</si>
  <si>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1-448</t>
  </si>
  <si>
    <t>ORABESS1</t>
  </si>
  <si>
    <t>Orana BESS, Units 1-448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</si>
</sst>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C09]d\ mmmm\ yyyy;@"/>
  </numFmts>
  <fonts count="26" x14ac:knownFonts="1">
    <font>
      <sz val="10"/>
      <name val="Arial"/>
    </font>
    <font>
      <sz val="10"/>
      <color indexed="8"/>
      <name val="Arial"/>
      <family val="2"/>
    </font>
    <font>
      <sz val="10"/>
      <name val="Arial"/>
      <family val="2"/>
    </font>
    <font>
      <b/>
      <sz val="10"/>
      <name val="Arial"/>
      <family val="2"/>
    </font>
    <font>
      <sz val="10"/>
      <color indexed="10"/>
      <name val="Arial"/>
      <family val="2"/>
    </font>
    <font>
      <sz val="11"/>
      <name val="Calibri"/>
      <family val="2"/>
    </font>
    <font>
      <sz val="8"/>
      <name val="Arial"/>
      <family val="2"/>
    </font>
    <font>
      <sz val="11"/>
      <name val="Arial"/>
      <family val="2"/>
    </font>
    <font>
      <sz val="10"/>
      <color theme="1"/>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0"/>
      <name val="Arial"/>
      <family val="2"/>
      <charset val="1"/>
    </font>
    <font>
      <sz val="9"/>
      <color indexed="81"/>
      <name val="Tahoma"/>
      <family val="2"/>
    </font>
    <font>
      <b/>
      <sz val="9"/>
      <color indexed="81"/>
      <name val="Tahoma"/>
      <family val="2"/>
    </font>
    <font>
      <sz val="10"/>
      <color rgb="FF00B050"/>
      <name val="Arial"/>
      <family val="2"/>
    </font>
    <font>
      <strike/>
      <sz val="10"/>
      <name val="Arial"/>
      <family val="2"/>
    </font>
    <font>
      <sz val="8"/>
      <name val="Arial"/>
      <family val="2"/>
    </font>
    <font>
      <sz val="10"/>
      <color rgb="FF2E2E2E"/>
      <name val="Arial"/>
      <family val="2"/>
    </font>
    <font>
      <sz val="10"/>
      <color rgb="FF151515"/>
      <name val="Arial"/>
      <family val="2"/>
    </font>
    <font>
      <sz val="10"/>
      <color rgb="FF006100"/>
      <name val="Arial"/>
      <family val="2"/>
    </font>
    <font>
      <sz val="11"/>
      <color rgb="FF000000"/>
      <name val="Segoe UI"/>
      <family val="2"/>
    </font>
    <font>
      <sz val="10"/>
      <name val="Calibri"/>
      <family val="2"/>
      <scheme val="minor"/>
    </font>
  </fonts>
  <fills count="6">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theme="7" tint="0.79998168889431442"/>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5">
    <xf numFmtId="0" fontId="0" fillId="0" borderId="0"/>
    <xf numFmtId="0" fontId="9" fillId="2" borderId="0" applyNumberFormat="0" applyBorder="0" applyAlignment="0" applyProtection="0"/>
    <xf numFmtId="0" fontId="10" fillId="3" borderId="0" applyNumberFormat="0" applyBorder="0" applyAlignment="0" applyProtection="0"/>
    <xf numFmtId="0" fontId="2" fillId="0" borderId="0"/>
    <xf numFmtId="0" fontId="23" fillId="2" borderId="0" applyNumberFormat="0" applyBorder="0" applyAlignment="0" applyProtection="0"/>
  </cellStyleXfs>
  <cellXfs count="179">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4"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1" fillId="0" borderId="11" xfId="0" applyFont="1" applyBorder="1" applyAlignment="1">
      <alignment horizontal="left" vertical="center"/>
    </xf>
    <xf numFmtId="0" fontId="11" fillId="0" borderId="12" xfId="0" applyFont="1" applyBorder="1" applyAlignment="1">
      <alignment horizontal="center" vertical="center"/>
    </xf>
    <xf numFmtId="0" fontId="8" fillId="0" borderId="0" xfId="0" applyFont="1" applyAlignment="1">
      <alignment vertical="center" wrapText="1"/>
    </xf>
    <xf numFmtId="0" fontId="8" fillId="0" borderId="0" xfId="0" applyFont="1" applyAlignment="1">
      <alignment vertical="center"/>
    </xf>
    <xf numFmtId="0" fontId="8" fillId="0" borderId="0" xfId="0" applyFont="1"/>
    <xf numFmtId="0" fontId="1" fillId="0" borderId="0" xfId="0" applyFont="1" applyAlignment="1">
      <alignment horizontal="left" vertical="top"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1" fillId="4" borderId="10" xfId="0" applyFont="1" applyFill="1" applyBorder="1"/>
    <xf numFmtId="0" fontId="11" fillId="4" borderId="6" xfId="0" applyFont="1" applyFill="1" applyBorder="1" applyAlignment="1">
      <alignment wrapText="1"/>
    </xf>
    <xf numFmtId="0" fontId="8" fillId="4" borderId="4" xfId="0" applyFont="1" applyFill="1" applyBorder="1" applyAlignment="1">
      <alignment wrapText="1"/>
    </xf>
    <xf numFmtId="0" fontId="11" fillId="4" borderId="8" xfId="0" applyFont="1" applyFill="1" applyBorder="1" applyAlignment="1">
      <alignment wrapText="1"/>
    </xf>
    <xf numFmtId="0" fontId="8" fillId="4" borderId="7" xfId="0" applyFont="1" applyFill="1" applyBorder="1" applyAlignment="1">
      <alignment wrapText="1"/>
    </xf>
    <xf numFmtId="164" fontId="0" fillId="0" borderId="0" xfId="0" applyNumberFormat="1" applyAlignment="1">
      <alignment horizontal="right" vertical="center" wrapText="1"/>
    </xf>
    <xf numFmtId="0" fontId="13" fillId="0" borderId="0" xfId="0" applyFont="1"/>
    <xf numFmtId="0" fontId="13" fillId="0" borderId="0" xfId="0" applyFont="1" applyAlignment="1">
      <alignment vertical="center"/>
    </xf>
    <xf numFmtId="164" fontId="0" fillId="0" borderId="0" xfId="0" applyNumberFormat="1"/>
    <xf numFmtId="0" fontId="2" fillId="0" borderId="0" xfId="0" quotePrefix="1" applyFont="1"/>
    <xf numFmtId="0" fontId="0" fillId="0" borderId="0" xfId="0" applyAlignment="1">
      <alignment horizontal="left"/>
    </xf>
    <xf numFmtId="0" fontId="8" fillId="0" borderId="0" xfId="0" applyFont="1" applyAlignment="1">
      <alignment horizontal="left" vertical="center" wrapText="1"/>
    </xf>
    <xf numFmtId="0" fontId="13" fillId="0" borderId="0" xfId="0" applyFont="1" applyAlignment="1">
      <alignment horizontal="left" vertical="center"/>
    </xf>
    <xf numFmtId="0" fontId="13" fillId="0" borderId="0" xfId="0" applyFont="1" applyAlignment="1">
      <alignment horizontal="left"/>
    </xf>
    <xf numFmtId="0" fontId="0" fillId="0" borderId="0" xfId="0" applyAlignment="1">
      <alignment horizontal="left"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4"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49" fontId="3" fillId="0" borderId="0" xfId="0" applyNumberFormat="1" applyFont="1" applyAlignment="1">
      <alignment horizontal="left" vertical="top" wrapText="1"/>
    </xf>
    <xf numFmtId="0" fontId="5" fillId="0" borderId="0" xfId="0" applyFont="1" applyAlignment="1">
      <alignment horizontal="left"/>
    </xf>
    <xf numFmtId="0" fontId="3" fillId="0" borderId="1" xfId="0" applyFont="1" applyBorder="1" applyAlignment="1">
      <alignment horizontal="left" wrapText="1"/>
    </xf>
    <xf numFmtId="0" fontId="13" fillId="0" borderId="0" xfId="0" applyFont="1" applyAlignment="1">
      <alignment vertical="top" wrapText="1"/>
    </xf>
    <xf numFmtId="0" fontId="3" fillId="0" borderId="0" xfId="0" applyFont="1" applyAlignment="1">
      <alignment horizontal="left"/>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0" fontId="2" fillId="0" borderId="0" xfId="0" quotePrefix="1" applyFont="1" applyAlignment="1">
      <alignment horizontal="left" wrapText="1"/>
    </xf>
    <xf numFmtId="0" fontId="2" fillId="0" borderId="0" xfId="2" applyNumberFormat="1" applyFont="1" applyFill="1" applyBorder="1" applyAlignment="1">
      <alignment horizontal="left" wrapText="1"/>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3" fillId="0" borderId="17" xfId="0" applyFont="1" applyBorder="1" applyAlignment="1">
      <alignment wrapText="1"/>
    </xf>
    <xf numFmtId="0" fontId="0" fillId="0" borderId="18" xfId="0" applyBorder="1" applyAlignment="1">
      <alignment wrapText="1"/>
    </xf>
    <xf numFmtId="0" fontId="15"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0" fontId="2" fillId="0" borderId="4" xfId="0" applyFont="1" applyBorder="1" applyAlignment="1">
      <alignment vertical="top" wrapText="1"/>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13" fillId="0" borderId="0" xfId="0" applyFont="1" applyAlignment="1">
      <alignment vertical="center" wrapText="1"/>
    </xf>
    <xf numFmtId="49" fontId="0" fillId="0" borderId="0" xfId="0" applyNumberFormat="1" applyAlignment="1">
      <alignment vertical="top" wrapText="1"/>
    </xf>
    <xf numFmtId="164" fontId="2" fillId="0" borderId="0" xfId="0" applyNumberFormat="1" applyFont="1" applyAlignment="1">
      <alignment vertical="center" wrapText="1"/>
    </xf>
    <xf numFmtId="164" fontId="2" fillId="0" borderId="0" xfId="0" applyNumberFormat="1" applyFont="1" applyAlignment="1">
      <alignment horizontal="left" vertical="center" wrapText="1" indent="3"/>
    </xf>
    <xf numFmtId="0" fontId="0" fillId="0" borderId="0" xfId="0" applyAlignment="1">
      <alignment horizontal="left" vertical="top" wrapText="1"/>
    </xf>
    <xf numFmtId="0" fontId="1" fillId="0" borderId="0" xfId="0" applyFont="1" applyAlignment="1">
      <alignment horizontal="center" vertical="center"/>
    </xf>
    <xf numFmtId="0" fontId="13" fillId="0" borderId="0" xfId="0" applyFont="1" applyAlignment="1">
      <alignment horizontal="center" vertical="center"/>
    </xf>
    <xf numFmtId="0" fontId="5" fillId="0" borderId="0" xfId="0" applyFont="1" applyAlignment="1">
      <alignment horizontal="center" vertical="center"/>
    </xf>
    <xf numFmtId="0" fontId="14" fillId="0" borderId="0" xfId="0" applyFont="1" applyAlignment="1">
      <alignment horizontal="center" vertical="center"/>
    </xf>
    <xf numFmtId="0" fontId="2" fillId="0" borderId="0" xfId="0" quotePrefix="1" applyFont="1" applyAlignment="1">
      <alignment horizontal="center" vertical="center"/>
    </xf>
    <xf numFmtId="0" fontId="12" fillId="0" borderId="0" xfId="0" applyFont="1" applyAlignment="1">
      <alignment horizontal="center" vertical="center"/>
    </xf>
    <xf numFmtId="0" fontId="4" fillId="0" borderId="0" xfId="0" applyFont="1" applyAlignment="1">
      <alignment horizontal="center" vertical="center"/>
    </xf>
    <xf numFmtId="0" fontId="2" fillId="5" borderId="0" xfId="0" applyFont="1" applyFill="1" applyAlignment="1">
      <alignment horizontal="left"/>
    </xf>
    <xf numFmtId="0" fontId="3" fillId="5" borderId="0" xfId="0" applyFont="1" applyFill="1" applyAlignment="1">
      <alignment horizontal="left"/>
    </xf>
    <xf numFmtId="0" fontId="2" fillId="0" borderId="18" xfId="0" applyFont="1" applyBorder="1" applyAlignment="1">
      <alignment wrapText="1"/>
    </xf>
    <xf numFmtId="49" fontId="3" fillId="0" borderId="1" xfId="0" applyNumberFormat="1" applyFont="1" applyBorder="1" applyAlignment="1">
      <alignment horizontal="left" wrapText="1"/>
    </xf>
    <xf numFmtId="0" fontId="18" fillId="0" borderId="0" xfId="0" applyFont="1" applyAlignment="1">
      <alignment horizontal="center" vertical="center"/>
    </xf>
    <xf numFmtId="0" fontId="2" fillId="0" borderId="0" xfId="0" applyFont="1" applyAlignment="1">
      <alignment wrapText="1"/>
    </xf>
    <xf numFmtId="49" fontId="2" fillId="0" borderId="0" xfId="0" quotePrefix="1" applyNumberFormat="1" applyFont="1"/>
    <xf numFmtId="0" fontId="2" fillId="0" borderId="1" xfId="0" applyFont="1" applyBorder="1" applyAlignment="1">
      <alignment horizontal="left"/>
    </xf>
    <xf numFmtId="0" fontId="2" fillId="0" borderId="13" xfId="0" applyFont="1" applyBorder="1" applyAlignment="1">
      <alignment horizontal="left"/>
    </xf>
    <xf numFmtId="0" fontId="2" fillId="0" borderId="9" xfId="0" applyFont="1" applyBorder="1" applyAlignment="1">
      <alignment horizontal="left"/>
    </xf>
    <xf numFmtId="49" fontId="2" fillId="0" borderId="0" xfId="0" applyNumberFormat="1" applyFont="1"/>
    <xf numFmtId="0" fontId="2" fillId="0" borderId="1" xfId="0" applyFont="1" applyBorder="1" applyAlignment="1">
      <alignment horizontal="left" vertical="top"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11" xfId="0" applyFont="1" applyBorder="1" applyAlignment="1">
      <alignment horizontal="left" vertical="top" wrapText="1"/>
    </xf>
    <xf numFmtId="0" fontId="0" fillId="0" borderId="0" xfId="0" applyAlignment="1">
      <alignment vertical="top" wrapText="1"/>
    </xf>
    <xf numFmtId="0" fontId="2" fillId="0" borderId="0" xfId="0" applyFont="1" applyAlignment="1">
      <alignment horizontal="center" vertical="top" wrapText="1"/>
    </xf>
    <xf numFmtId="0" fontId="13" fillId="0" borderId="0" xfId="0" applyFont="1" applyAlignment="1">
      <alignment vertical="top"/>
    </xf>
    <xf numFmtId="0" fontId="2" fillId="0" borderId="0" xfId="0" applyFont="1" applyAlignment="1">
      <alignment vertical="top" wrapText="1"/>
    </xf>
    <xf numFmtId="0" fontId="2" fillId="0" borderId="0" xfId="0" applyFont="1" applyAlignment="1">
      <alignment vertical="top"/>
    </xf>
    <xf numFmtId="0" fontId="13" fillId="0" borderId="0" xfId="0" applyFont="1" applyAlignment="1">
      <alignment horizontal="left" vertical="top"/>
    </xf>
    <xf numFmtId="0" fontId="13" fillId="0" borderId="0" xfId="0" applyFont="1" applyAlignment="1">
      <alignment horizontal="left" vertical="top" wrapText="1"/>
    </xf>
    <xf numFmtId="0" fontId="8" fillId="0" borderId="0" xfId="0" applyFont="1" applyAlignment="1">
      <alignment horizontal="left" vertical="top"/>
    </xf>
    <xf numFmtId="0" fontId="12" fillId="0" borderId="0" xfId="0" applyFont="1" applyAlignment="1">
      <alignment horizontal="left" vertical="top" wrapText="1"/>
    </xf>
    <xf numFmtId="0" fontId="2" fillId="0" borderId="16" xfId="0" applyFont="1" applyBorder="1" applyAlignment="1">
      <alignment vertical="top" wrapText="1"/>
    </xf>
    <xf numFmtId="0" fontId="13" fillId="0" borderId="16" xfId="0" applyFont="1" applyBorder="1" applyAlignment="1">
      <alignment vertical="top" wrapText="1"/>
    </xf>
    <xf numFmtId="0" fontId="2" fillId="0" borderId="16" xfId="0" applyFont="1" applyBorder="1" applyAlignment="1">
      <alignment horizontal="left" vertical="top" wrapText="1"/>
    </xf>
    <xf numFmtId="0" fontId="1" fillId="0" borderId="0" xfId="0" applyFont="1" applyAlignment="1">
      <alignment vertical="top" wrapText="1"/>
    </xf>
    <xf numFmtId="0" fontId="0" fillId="0" borderId="0" xfId="0" applyAlignment="1">
      <alignment horizontal="center" vertical="top" wrapText="1"/>
    </xf>
    <xf numFmtId="0" fontId="0" fillId="0" borderId="0" xfId="0" applyAlignment="1">
      <alignment horizontal="center"/>
    </xf>
    <xf numFmtId="0" fontId="0" fillId="0" borderId="0" xfId="0" quotePrefix="1"/>
    <xf numFmtId="0" fontId="0" fillId="0" borderId="0" xfId="0" applyAlignment="1">
      <alignment vertical="center" wrapText="1"/>
    </xf>
    <xf numFmtId="0" fontId="7" fillId="0" borderId="0" xfId="0" applyFont="1" applyAlignment="1">
      <alignment vertical="center" wrapText="1"/>
    </xf>
    <xf numFmtId="164" fontId="2" fillId="0" borderId="0" xfId="0" applyNumberFormat="1" applyFont="1" applyAlignment="1">
      <alignment vertical="top" wrapText="1"/>
    </xf>
    <xf numFmtId="0" fontId="3" fillId="0" borderId="9" xfId="0" applyFont="1" applyBorder="1" applyAlignment="1">
      <alignment horizontal="left"/>
    </xf>
    <xf numFmtId="0" fontId="3" fillId="0" borderId="9" xfId="0" applyFont="1" applyBorder="1" applyAlignment="1">
      <alignment horizontal="left" wrapText="1"/>
    </xf>
    <xf numFmtId="0" fontId="2" fillId="0" borderId="0" xfId="3"/>
    <xf numFmtId="0" fontId="2" fillId="0" borderId="0" xfId="3" applyAlignment="1">
      <alignment horizontal="left"/>
    </xf>
    <xf numFmtId="14" fontId="2" fillId="0" borderId="0" xfId="3" applyNumberFormat="1" applyAlignment="1">
      <alignment horizontal="left"/>
    </xf>
    <xf numFmtId="0" fontId="2" fillId="0" borderId="0" xfId="3" applyAlignment="1">
      <alignment horizontal="left" wrapText="1"/>
    </xf>
    <xf numFmtId="0" fontId="21" fillId="0" borderId="0" xfId="3" applyFont="1"/>
    <xf numFmtId="0" fontId="22" fillId="0" borderId="0" xfId="3" applyFont="1"/>
    <xf numFmtId="0" fontId="3" fillId="0" borderId="1" xfId="4" applyFont="1" applyFill="1" applyBorder="1"/>
    <xf numFmtId="0" fontId="3" fillId="0" borderId="1" xfId="3" applyFont="1" applyBorder="1" applyAlignment="1">
      <alignment horizontal="left" wrapText="1"/>
    </xf>
    <xf numFmtId="0" fontId="3" fillId="0" borderId="1" xfId="4" applyFont="1" applyFill="1" applyBorder="1" applyAlignment="1">
      <alignment horizontal="right"/>
    </xf>
    <xf numFmtId="0" fontId="3" fillId="0" borderId="1" xfId="4" applyFont="1" applyFill="1" applyBorder="1" applyAlignment="1">
      <alignment horizontal="left"/>
    </xf>
    <xf numFmtId="14" fontId="3" fillId="0" borderId="1" xfId="4" applyNumberFormat="1" applyFont="1" applyFill="1" applyBorder="1" applyAlignment="1">
      <alignment horizontal="left"/>
    </xf>
    <xf numFmtId="0" fontId="3" fillId="0" borderId="11" xfId="4" applyFont="1" applyFill="1" applyBorder="1" applyAlignment="1">
      <alignment horizontal="left" wrapText="1"/>
    </xf>
    <xf numFmtId="0" fontId="21" fillId="0" borderId="0" xfId="0" applyFont="1"/>
    <xf numFmtId="0" fontId="3" fillId="0" borderId="9" xfId="0" applyFont="1" applyBorder="1" applyAlignment="1">
      <alignment horizontal="center" vertical="center"/>
    </xf>
    <xf numFmtId="0" fontId="0" fillId="0" borderId="0" xfId="3" applyFont="1" applyAlignment="1">
      <alignment horizontal="left" wrapText="1"/>
    </xf>
    <xf numFmtId="49" fontId="0" fillId="0" borderId="0" xfId="0" applyNumberFormat="1" applyAlignment="1">
      <alignment horizontal="left" wrapText="1"/>
    </xf>
    <xf numFmtId="16" fontId="2" fillId="0" borderId="0" xfId="0" quotePrefix="1" applyNumberFormat="1" applyFont="1" applyAlignment="1">
      <alignment horizontal="left" vertical="center"/>
    </xf>
    <xf numFmtId="14" fontId="3" fillId="0" borderId="15" xfId="0" applyNumberFormat="1" applyFont="1" applyBorder="1" applyAlignment="1">
      <alignment horizontal="right" vertical="top" wrapText="1"/>
    </xf>
    <xf numFmtId="14" fontId="3" fillId="0" borderId="0" xfId="0" applyNumberFormat="1" applyFont="1" applyAlignment="1">
      <alignment horizontal="right" vertical="top" wrapText="1"/>
    </xf>
    <xf numFmtId="14" fontId="0" fillId="0" borderId="0" xfId="0" applyNumberFormat="1" applyAlignment="1">
      <alignment horizontal="right"/>
    </xf>
    <xf numFmtId="14" fontId="2" fillId="0" borderId="0" xfId="0" applyNumberFormat="1" applyFont="1" applyAlignment="1">
      <alignment horizontal="right" vertical="center"/>
    </xf>
    <xf numFmtId="0" fontId="0" fillId="0" borderId="0" xfId="3" applyFont="1"/>
    <xf numFmtId="0" fontId="0" fillId="0" borderId="0" xfId="3" applyFont="1" applyAlignment="1">
      <alignment horizontal="left"/>
    </xf>
    <xf numFmtId="14" fontId="0" fillId="0" borderId="0" xfId="3" applyNumberFormat="1" applyFont="1" applyAlignment="1">
      <alignment horizontal="left"/>
    </xf>
    <xf numFmtId="0" fontId="24" fillId="0" borderId="0" xfId="0" applyFont="1"/>
    <xf numFmtId="0" fontId="25" fillId="0" borderId="0" xfId="0" applyFont="1" applyAlignment="1">
      <alignment vertical="center" wrapText="1"/>
    </xf>
    <xf numFmtId="0" fontId="25" fillId="0" borderId="0" xfId="0" applyFont="1" applyAlignment="1">
      <alignment vertical="center"/>
    </xf>
  </cellXfs>
  <cellStyles count="5">
    <cellStyle name="Good 2" xfId="1" xr:uid="{00000000-0005-0000-0000-000001000000}"/>
    <cellStyle name="Good 2 2" xfId="4" xr:uid="{EC891A8E-AFE9-43EC-A603-0FD50F1B788C}"/>
    <cellStyle name="Neutral" xfId="2" builtinId="28"/>
    <cellStyle name="Normal" xfId="0" builtinId="0"/>
    <cellStyle name="Normal 2" xfId="3" xr:uid="{3697351C-86C2-4E02-9FD9-FA8D7838B898}"/>
  </cellStyles>
  <dxfs count="4">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283845</xdr:colOff>
      <xdr:row>0</xdr:row>
      <xdr:rowOff>154305</xdr:rowOff>
    </xdr:from>
    <xdr:to>
      <xdr:col>2</xdr:col>
      <xdr:colOff>66675</xdr:colOff>
      <xdr:row>0</xdr:row>
      <xdr:rowOff>619125</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5770" y="154305"/>
          <a:ext cx="115443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283845</xdr:colOff>
      <xdr:row>0</xdr:row>
      <xdr:rowOff>154305</xdr:rowOff>
    </xdr:from>
    <xdr:to>
      <xdr:col>2</xdr:col>
      <xdr:colOff>63500</xdr:colOff>
      <xdr:row>0</xdr:row>
      <xdr:rowOff>619125</xdr:rowOff>
    </xdr:to>
    <xdr:pic>
      <xdr:nvPicPr>
        <xdr:cNvPr id="2" name="Picture 2">
          <a:extLst>
            <a:ext uri="{FF2B5EF4-FFF2-40B4-BE49-F238E27FC236}">
              <a16:creationId xmlns:a16="http://schemas.microsoft.com/office/drawing/2014/main" id="{D9B02A19-09E8-4608-B07A-4F2863594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5295" y="154305"/>
          <a:ext cx="121793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zoomScaleNormal="100" workbookViewId="0"/>
  </sheetViews>
  <sheetFormatPr defaultRowHeight="12.75" x14ac:dyDescent="0.2"/>
  <cols>
    <col min="1" max="1" width="2.42578125" customWidth="1"/>
    <col min="2" max="2" width="20.5703125" customWidth="1"/>
    <col min="3" max="3" width="113.42578125" style="4" customWidth="1"/>
  </cols>
  <sheetData>
    <row r="1" spans="2:3" ht="49.5" customHeight="1" x14ac:dyDescent="0.2">
      <c r="C1" s="4" t="s">
        <v>0</v>
      </c>
    </row>
    <row r="2" spans="2:3" ht="10.5" customHeight="1" thickBot="1" x14ac:dyDescent="0.25"/>
    <row r="3" spans="2:3" x14ac:dyDescent="0.2">
      <c r="B3" s="8" t="s">
        <v>1</v>
      </c>
      <c r="C3" s="6" t="s">
        <v>2</v>
      </c>
    </row>
    <row r="4" spans="2:3" x14ac:dyDescent="0.2">
      <c r="B4" s="9" t="s">
        <v>3</v>
      </c>
      <c r="C4" s="7" t="s">
        <v>4</v>
      </c>
    </row>
    <row r="5" spans="2:3" ht="25.5" x14ac:dyDescent="0.2">
      <c r="B5" s="9" t="s">
        <v>5</v>
      </c>
      <c r="C5" s="7" t="s">
        <v>6</v>
      </c>
    </row>
    <row r="6" spans="2:3" ht="25.5" x14ac:dyDescent="0.2">
      <c r="B6" s="9" t="s">
        <v>7</v>
      </c>
      <c r="C6" s="7" t="s">
        <v>8</v>
      </c>
    </row>
    <row r="7" spans="2:3" ht="38.25" x14ac:dyDescent="0.2">
      <c r="B7" s="9" t="s">
        <v>9</v>
      </c>
      <c r="C7" s="7" t="s">
        <v>10</v>
      </c>
    </row>
    <row r="8" spans="2:3" ht="25.5" x14ac:dyDescent="0.2">
      <c r="B8" s="9" t="s">
        <v>11</v>
      </c>
      <c r="C8" s="7" t="s">
        <v>12</v>
      </c>
    </row>
    <row r="9" spans="2:3" ht="288" customHeight="1" x14ac:dyDescent="0.2">
      <c r="B9" s="9" t="s">
        <v>13</v>
      </c>
      <c r="C9" s="101" t="s">
        <v>14</v>
      </c>
    </row>
    <row r="10" spans="2:3" ht="102" x14ac:dyDescent="0.2">
      <c r="B10" s="9" t="s">
        <v>15</v>
      </c>
      <c r="C10" s="101" t="s">
        <v>16</v>
      </c>
    </row>
    <row r="11" spans="2:3" ht="102" x14ac:dyDescent="0.2">
      <c r="B11" s="9" t="s">
        <v>17</v>
      </c>
      <c r="C11" s="101" t="s">
        <v>18</v>
      </c>
    </row>
    <row r="12" spans="2:3" ht="182.65" customHeight="1" thickBot="1" x14ac:dyDescent="0.25">
      <c r="B12" s="11" t="s">
        <v>19</v>
      </c>
      <c r="C12" s="101" t="s">
        <v>20</v>
      </c>
    </row>
    <row r="13" spans="2:3" ht="29.1" customHeight="1" x14ac:dyDescent="0.2">
      <c r="B13" s="92" t="s">
        <v>21</v>
      </c>
      <c r="C13" s="118" t="s">
        <v>22</v>
      </c>
    </row>
    <row r="14" spans="2:3" ht="32.85" customHeight="1" x14ac:dyDescent="0.2">
      <c r="B14" s="92" t="s">
        <v>23</v>
      </c>
      <c r="C14" s="93" t="s">
        <v>24</v>
      </c>
    </row>
    <row r="15" spans="2:3" ht="25.5" x14ac:dyDescent="0.2">
      <c r="B15" s="44" t="s">
        <v>25</v>
      </c>
      <c r="C15" s="45" t="s">
        <v>26</v>
      </c>
    </row>
    <row r="16" spans="2:3" ht="26.25" thickBot="1" x14ac:dyDescent="0.25">
      <c r="B16" s="46" t="s">
        <v>27</v>
      </c>
      <c r="C16" s="47" t="s">
        <v>28</v>
      </c>
    </row>
    <row r="17" spans="2:2" x14ac:dyDescent="0.2">
      <c r="B17" s="5"/>
    </row>
    <row r="18" spans="2:2" x14ac:dyDescent="0.2">
      <c r="B18" s="5"/>
    </row>
    <row r="19" spans="2:2" x14ac:dyDescent="0.2">
      <c r="B19" s="5"/>
    </row>
    <row r="20" spans="2:2" x14ac:dyDescent="0.2">
      <c r="B20" s="5"/>
    </row>
    <row r="21" spans="2:2" x14ac:dyDescent="0.2">
      <c r="B21" s="5"/>
    </row>
    <row r="22" spans="2:2" x14ac:dyDescent="0.2">
      <c r="B22" s="5"/>
    </row>
    <row r="23" spans="2:2" x14ac:dyDescent="0.2">
      <c r="B23" s="5"/>
    </row>
  </sheetData>
  <pageMargins left="0.75" right="0.75" top="1" bottom="1" header="0.5" footer="0.5"/>
  <pageSetup paperSize="9" scale="4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484"/>
  <sheetViews>
    <sheetView tabSelected="1" zoomScaleNormal="100" workbookViewId="0">
      <pane ySplit="1" topLeftCell="A17" activePane="bottomLeft" state="frozen"/>
      <selection pane="bottomLeft" activeCell="A22" sqref="A22:XFD22"/>
    </sheetView>
  </sheetViews>
  <sheetFormatPr defaultColWidth="9.42578125" defaultRowHeight="12.75" x14ac:dyDescent="0.2"/>
  <cols>
    <col min="1" max="1" width="50.5703125" style="108" customWidth="1"/>
    <col min="2" max="2" width="48.42578125" style="108" bestFit="1" customWidth="1"/>
    <col min="3" max="3" width="7.42578125" style="108" bestFit="1" customWidth="1"/>
    <col min="4" max="4" width="18.5703125" style="108" customWidth="1"/>
    <col min="5" max="5" width="15.42578125" style="108" customWidth="1"/>
    <col min="6" max="6" width="13" style="145" customWidth="1"/>
    <col min="7" max="7" width="7.42578125" style="145" customWidth="1"/>
    <col min="8" max="8" width="9" style="145" customWidth="1"/>
    <col min="9" max="9" width="14.42578125" style="145" customWidth="1"/>
    <col min="10" max="10" width="13.42578125" style="145" customWidth="1"/>
    <col min="11" max="16384" width="9.42578125" style="53"/>
  </cols>
  <sheetData>
    <row r="1" spans="1:806" s="84" customFormat="1" ht="51.75" thickBot="1" x14ac:dyDescent="0.25">
      <c r="A1" s="130" t="s">
        <v>1911</v>
      </c>
      <c r="B1" s="128" t="s">
        <v>1461</v>
      </c>
      <c r="C1" s="128" t="s">
        <v>1324</v>
      </c>
      <c r="D1" s="128" t="s">
        <v>1917</v>
      </c>
      <c r="E1" s="128" t="s">
        <v>4776</v>
      </c>
      <c r="F1" s="1" t="s">
        <v>4777</v>
      </c>
      <c r="G1" s="1" t="s">
        <v>4778</v>
      </c>
      <c r="H1" s="1" t="s">
        <v>4779</v>
      </c>
      <c r="I1" s="1" t="s">
        <v>4780</v>
      </c>
      <c r="J1" s="2" t="s">
        <v>4781</v>
      </c>
    </row>
    <row r="2" spans="1:806" s="70" customFormat="1" x14ac:dyDescent="0.2">
      <c r="A2" s="108" t="s">
        <v>1107</v>
      </c>
      <c r="B2" s="108" t="s">
        <v>1924</v>
      </c>
      <c r="C2" s="108" t="s">
        <v>1345</v>
      </c>
      <c r="D2" s="108" t="s">
        <v>1931</v>
      </c>
      <c r="E2" s="108" t="s">
        <v>4782</v>
      </c>
      <c r="F2" s="144">
        <v>3</v>
      </c>
      <c r="G2" s="144">
        <v>-6</v>
      </c>
      <c r="H2" s="144">
        <v>6</v>
      </c>
      <c r="I2" s="144">
        <v>45</v>
      </c>
      <c r="J2" s="144">
        <v>90</v>
      </c>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3"/>
      <c r="GC2" s="53"/>
      <c r="GD2" s="53"/>
      <c r="GE2" s="53"/>
      <c r="GF2" s="53"/>
      <c r="GG2" s="53"/>
      <c r="GH2" s="53"/>
      <c r="GI2" s="53"/>
      <c r="GJ2" s="53"/>
      <c r="GK2" s="53"/>
      <c r="GL2" s="53"/>
      <c r="GM2" s="53"/>
      <c r="GN2" s="53"/>
      <c r="GO2" s="53"/>
      <c r="GP2" s="53"/>
      <c r="GQ2" s="53"/>
      <c r="GR2" s="53"/>
      <c r="GS2" s="53"/>
      <c r="GT2" s="53"/>
      <c r="GU2" s="53"/>
      <c r="GV2" s="53"/>
      <c r="GW2" s="53"/>
      <c r="GX2" s="53"/>
      <c r="GY2" s="53"/>
      <c r="GZ2" s="53"/>
      <c r="HA2" s="53"/>
      <c r="HB2" s="53"/>
      <c r="HC2" s="53"/>
      <c r="HD2" s="53"/>
      <c r="HE2" s="53"/>
      <c r="HF2" s="53"/>
      <c r="HG2" s="53"/>
      <c r="HH2" s="53"/>
      <c r="HI2" s="53"/>
      <c r="HJ2" s="53"/>
      <c r="HK2" s="53"/>
      <c r="HL2" s="53"/>
      <c r="HM2" s="53"/>
      <c r="HN2" s="53"/>
      <c r="HO2" s="53"/>
      <c r="HP2" s="53"/>
      <c r="HQ2" s="53"/>
      <c r="HR2" s="53"/>
      <c r="HS2" s="53"/>
      <c r="HT2" s="53"/>
      <c r="HU2" s="53"/>
      <c r="HV2" s="53"/>
      <c r="HW2" s="53"/>
      <c r="HX2" s="53"/>
      <c r="HY2" s="53"/>
      <c r="HZ2" s="53"/>
      <c r="IA2" s="53"/>
      <c r="IB2" s="53"/>
      <c r="IC2" s="53"/>
      <c r="ID2" s="53"/>
      <c r="IE2" s="53"/>
      <c r="IF2" s="53"/>
      <c r="IG2" s="53"/>
      <c r="IH2" s="53"/>
      <c r="II2" s="53"/>
      <c r="IJ2" s="53"/>
      <c r="IK2" s="53"/>
      <c r="IL2" s="53"/>
      <c r="IM2" s="53"/>
      <c r="IN2" s="53"/>
      <c r="IO2" s="53"/>
      <c r="IP2" s="53"/>
      <c r="IQ2" s="53"/>
      <c r="IR2" s="53"/>
      <c r="IS2" s="53"/>
      <c r="IT2" s="53"/>
      <c r="IU2" s="53"/>
      <c r="IV2" s="53"/>
      <c r="IW2" s="53"/>
      <c r="IX2" s="53"/>
      <c r="IY2" s="53"/>
      <c r="IZ2" s="53"/>
      <c r="JA2" s="53"/>
      <c r="JB2" s="53"/>
      <c r="JC2" s="53"/>
      <c r="JD2" s="53"/>
      <c r="JE2" s="53"/>
      <c r="JF2" s="53"/>
      <c r="JG2" s="53"/>
      <c r="JH2" s="53"/>
      <c r="JI2" s="53"/>
      <c r="JJ2" s="53"/>
      <c r="JK2" s="53"/>
      <c r="JL2" s="53"/>
      <c r="JM2" s="53"/>
      <c r="JN2" s="53"/>
      <c r="JO2" s="53"/>
      <c r="JP2" s="53"/>
      <c r="JQ2" s="53"/>
      <c r="JR2" s="53"/>
      <c r="JS2" s="53"/>
      <c r="JT2" s="53"/>
      <c r="JU2" s="53"/>
      <c r="JV2" s="53"/>
      <c r="JW2" s="53"/>
      <c r="JX2" s="53"/>
      <c r="JY2" s="53"/>
      <c r="JZ2" s="53"/>
      <c r="KA2" s="53"/>
      <c r="KB2" s="53"/>
      <c r="KC2" s="53"/>
      <c r="KD2" s="53"/>
      <c r="KE2" s="53"/>
      <c r="KF2" s="53"/>
      <c r="KG2" s="53"/>
      <c r="KH2" s="53"/>
      <c r="KI2" s="53"/>
      <c r="KJ2" s="53"/>
      <c r="KK2" s="53"/>
      <c r="KL2" s="53"/>
      <c r="KM2" s="53"/>
      <c r="KN2" s="53"/>
      <c r="KO2" s="53"/>
      <c r="KP2" s="53"/>
      <c r="KQ2" s="53"/>
      <c r="KR2" s="53"/>
      <c r="KS2" s="53"/>
      <c r="KT2" s="53"/>
      <c r="KU2" s="53"/>
      <c r="KV2" s="53"/>
      <c r="KW2" s="53"/>
      <c r="KX2" s="53"/>
      <c r="KY2" s="53"/>
      <c r="KZ2" s="53"/>
      <c r="LA2" s="53"/>
      <c r="LB2" s="53"/>
      <c r="LC2" s="53"/>
      <c r="LD2" s="53"/>
      <c r="LE2" s="53"/>
      <c r="LF2" s="53"/>
      <c r="LG2" s="53"/>
      <c r="LH2" s="53"/>
      <c r="LI2" s="53"/>
      <c r="LJ2" s="53"/>
      <c r="LK2" s="53"/>
      <c r="LL2" s="53"/>
      <c r="LM2" s="53"/>
      <c r="LN2" s="53"/>
      <c r="LO2" s="53"/>
      <c r="LP2" s="53"/>
      <c r="LQ2" s="53"/>
      <c r="LR2" s="53"/>
      <c r="LS2" s="53"/>
      <c r="LT2" s="53"/>
      <c r="LU2" s="53"/>
      <c r="LV2" s="53"/>
      <c r="LW2" s="53"/>
      <c r="LX2" s="53"/>
      <c r="LY2" s="53"/>
      <c r="LZ2" s="53"/>
      <c r="MA2" s="53"/>
      <c r="MB2" s="53"/>
      <c r="MC2" s="53"/>
      <c r="MD2" s="53"/>
      <c r="ME2" s="53"/>
      <c r="MF2" s="53"/>
      <c r="MG2" s="53"/>
      <c r="MH2" s="53"/>
      <c r="MI2" s="53"/>
      <c r="MJ2" s="53"/>
      <c r="MK2" s="53"/>
      <c r="ML2" s="53"/>
      <c r="MM2" s="53"/>
      <c r="MN2" s="53"/>
      <c r="MO2" s="53"/>
      <c r="MP2" s="53"/>
      <c r="MQ2" s="53"/>
      <c r="MR2" s="53"/>
      <c r="MS2" s="53"/>
      <c r="MT2" s="53"/>
      <c r="MU2" s="53"/>
      <c r="MV2" s="53"/>
      <c r="MW2" s="53"/>
      <c r="MX2" s="53"/>
      <c r="MY2" s="53"/>
      <c r="MZ2" s="53"/>
      <c r="NA2" s="53"/>
      <c r="NB2" s="53"/>
      <c r="NC2" s="53"/>
      <c r="ND2" s="53"/>
      <c r="NE2" s="53"/>
      <c r="NF2" s="53"/>
      <c r="NG2" s="53"/>
      <c r="NH2" s="53"/>
      <c r="NI2" s="53"/>
      <c r="NJ2" s="53"/>
      <c r="NK2" s="53"/>
      <c r="NL2" s="53"/>
      <c r="NM2" s="53"/>
      <c r="NN2" s="53"/>
      <c r="NO2" s="53"/>
      <c r="NP2" s="53"/>
      <c r="NQ2" s="53"/>
      <c r="NR2" s="53"/>
      <c r="NS2" s="53"/>
      <c r="NT2" s="53"/>
      <c r="NU2" s="53"/>
      <c r="NV2" s="53"/>
      <c r="NW2" s="53"/>
      <c r="NX2" s="53"/>
      <c r="NY2" s="53"/>
      <c r="NZ2" s="53"/>
      <c r="OA2" s="53"/>
      <c r="OB2" s="53"/>
      <c r="OC2" s="53"/>
      <c r="OD2" s="53"/>
      <c r="OE2" s="53"/>
      <c r="OF2" s="53"/>
      <c r="OG2" s="53"/>
      <c r="OH2" s="53"/>
      <c r="OI2" s="53"/>
      <c r="OJ2" s="53"/>
      <c r="OK2" s="53"/>
      <c r="OL2" s="53"/>
      <c r="OM2" s="53"/>
      <c r="ON2" s="53"/>
      <c r="OO2" s="53"/>
      <c r="OP2" s="53"/>
      <c r="OQ2" s="53"/>
      <c r="OR2" s="53"/>
      <c r="OS2" s="53"/>
      <c r="OT2" s="53"/>
      <c r="OU2" s="53"/>
      <c r="OV2" s="53"/>
      <c r="OW2" s="53"/>
      <c r="OX2" s="53"/>
      <c r="OY2" s="53"/>
      <c r="OZ2" s="53"/>
      <c r="PA2" s="53"/>
      <c r="PB2" s="53"/>
      <c r="PC2" s="53"/>
      <c r="PD2" s="53"/>
      <c r="PE2" s="53"/>
      <c r="PF2" s="53"/>
      <c r="PG2" s="53"/>
      <c r="PH2" s="53"/>
      <c r="PI2" s="53"/>
      <c r="PJ2" s="53"/>
      <c r="PK2" s="53"/>
      <c r="PL2" s="53"/>
      <c r="PM2" s="53"/>
      <c r="PN2" s="53"/>
      <c r="PO2" s="53"/>
      <c r="PP2" s="53"/>
      <c r="PQ2" s="53"/>
      <c r="PR2" s="53"/>
      <c r="PS2" s="53"/>
      <c r="PT2" s="53"/>
      <c r="PU2" s="53"/>
      <c r="PV2" s="53"/>
      <c r="PW2" s="53"/>
      <c r="PX2" s="53"/>
      <c r="PY2" s="53"/>
      <c r="PZ2" s="53"/>
      <c r="QA2" s="53"/>
      <c r="QB2" s="53"/>
      <c r="QC2" s="53"/>
      <c r="QD2" s="53"/>
      <c r="QE2" s="53"/>
      <c r="QF2" s="53"/>
      <c r="QG2" s="53"/>
      <c r="QH2" s="53"/>
      <c r="QI2" s="53"/>
      <c r="QJ2" s="53"/>
      <c r="QK2" s="53"/>
      <c r="QL2" s="53"/>
      <c r="QM2" s="53"/>
      <c r="QN2" s="53"/>
      <c r="QO2" s="53"/>
      <c r="QP2" s="53"/>
      <c r="QQ2" s="53"/>
      <c r="QR2" s="53"/>
      <c r="QS2" s="53"/>
      <c r="QT2" s="53"/>
      <c r="QU2" s="53"/>
      <c r="QV2" s="53"/>
      <c r="QW2" s="53"/>
      <c r="QX2" s="53"/>
      <c r="QY2" s="53"/>
      <c r="QZ2" s="53"/>
      <c r="RA2" s="53"/>
      <c r="RB2" s="53"/>
      <c r="RC2" s="53"/>
      <c r="RD2" s="53"/>
      <c r="RE2" s="53"/>
      <c r="RF2" s="53"/>
      <c r="RG2" s="53"/>
      <c r="RH2" s="53"/>
      <c r="RI2" s="53"/>
      <c r="RJ2" s="53"/>
      <c r="RK2" s="53"/>
      <c r="RL2" s="53"/>
      <c r="RM2" s="53"/>
      <c r="RN2" s="53"/>
      <c r="RO2" s="53"/>
      <c r="RP2" s="53"/>
      <c r="RQ2" s="53"/>
      <c r="RR2" s="53"/>
      <c r="RS2" s="53"/>
      <c r="RT2" s="53"/>
      <c r="RU2" s="53"/>
      <c r="RV2" s="53"/>
      <c r="RW2" s="53"/>
      <c r="RX2" s="53"/>
      <c r="RY2" s="53"/>
      <c r="RZ2" s="53"/>
      <c r="SA2" s="53"/>
      <c r="SB2" s="53"/>
      <c r="SC2" s="53"/>
      <c r="SD2" s="53"/>
      <c r="SE2" s="53"/>
      <c r="SF2" s="53"/>
      <c r="SG2" s="53"/>
      <c r="SH2" s="53"/>
      <c r="SI2" s="53"/>
      <c r="SJ2" s="53"/>
      <c r="SK2" s="53"/>
      <c r="SL2" s="53"/>
      <c r="SM2" s="53"/>
      <c r="SN2" s="53"/>
      <c r="SO2" s="53"/>
      <c r="SP2" s="53"/>
      <c r="SQ2" s="53"/>
      <c r="SR2" s="53"/>
      <c r="SS2" s="53"/>
      <c r="ST2" s="53"/>
      <c r="SU2" s="53"/>
      <c r="SV2" s="53"/>
      <c r="SW2" s="53"/>
      <c r="SX2" s="53"/>
      <c r="SY2" s="53"/>
      <c r="SZ2" s="53"/>
      <c r="TA2" s="53"/>
      <c r="TB2" s="53"/>
      <c r="TC2" s="53"/>
      <c r="TD2" s="53"/>
      <c r="TE2" s="53"/>
      <c r="TF2" s="53"/>
      <c r="TG2" s="53"/>
      <c r="TH2" s="53"/>
      <c r="TI2" s="53"/>
      <c r="TJ2" s="53"/>
      <c r="TK2" s="53"/>
      <c r="TL2" s="53"/>
      <c r="TM2" s="53"/>
      <c r="TN2" s="53"/>
      <c r="TO2" s="53"/>
      <c r="TP2" s="53"/>
      <c r="TQ2" s="53"/>
      <c r="TR2" s="53"/>
      <c r="TS2" s="53"/>
      <c r="TT2" s="53"/>
      <c r="TU2" s="53"/>
      <c r="TV2" s="53"/>
      <c r="TW2" s="53"/>
      <c r="TX2" s="53"/>
      <c r="TY2" s="53"/>
      <c r="TZ2" s="53"/>
      <c r="UA2" s="53"/>
      <c r="UB2" s="53"/>
      <c r="UC2" s="53"/>
      <c r="UD2" s="53"/>
      <c r="UE2" s="53"/>
      <c r="UF2" s="53"/>
      <c r="UG2" s="53"/>
      <c r="UH2" s="53"/>
      <c r="UI2" s="53"/>
      <c r="UJ2" s="53"/>
      <c r="UK2" s="53"/>
      <c r="UL2" s="53"/>
      <c r="UM2" s="53"/>
      <c r="UN2" s="53"/>
      <c r="UO2" s="53"/>
      <c r="UP2" s="53"/>
      <c r="UQ2" s="53"/>
      <c r="UR2" s="53"/>
      <c r="US2" s="53"/>
      <c r="UT2" s="53"/>
      <c r="UU2" s="53"/>
      <c r="UV2" s="53"/>
      <c r="UW2" s="53"/>
      <c r="UX2" s="53"/>
      <c r="UY2" s="53"/>
      <c r="UZ2" s="53"/>
      <c r="VA2" s="53"/>
      <c r="VB2" s="53"/>
      <c r="VC2" s="53"/>
      <c r="VD2" s="53"/>
      <c r="VE2" s="53"/>
      <c r="VF2" s="53"/>
      <c r="VG2" s="53"/>
      <c r="VH2" s="53"/>
      <c r="VI2" s="53"/>
      <c r="VJ2" s="53"/>
      <c r="VK2" s="53"/>
      <c r="VL2" s="53"/>
      <c r="VM2" s="53"/>
      <c r="VN2" s="53"/>
      <c r="VO2" s="53"/>
      <c r="VP2" s="53"/>
      <c r="VQ2" s="53"/>
      <c r="VR2" s="53"/>
      <c r="VS2" s="53"/>
      <c r="VT2" s="53"/>
      <c r="VU2" s="53"/>
      <c r="VV2" s="53"/>
      <c r="VW2" s="53"/>
      <c r="VX2" s="53"/>
      <c r="VY2" s="53"/>
      <c r="VZ2" s="53"/>
      <c r="WA2" s="53"/>
      <c r="WB2" s="53"/>
      <c r="WC2" s="53"/>
      <c r="WD2" s="53"/>
      <c r="WE2" s="53"/>
      <c r="WF2" s="53"/>
      <c r="WG2" s="53"/>
      <c r="WH2" s="53"/>
      <c r="WI2" s="53"/>
      <c r="WJ2" s="53"/>
      <c r="WK2" s="53"/>
      <c r="WL2" s="53"/>
      <c r="WM2" s="53"/>
      <c r="WN2" s="53"/>
      <c r="WO2" s="53"/>
      <c r="WP2" s="53"/>
      <c r="WQ2" s="53"/>
      <c r="WR2" s="53"/>
      <c r="WS2" s="53"/>
      <c r="WT2" s="53"/>
      <c r="WU2" s="53"/>
      <c r="WV2" s="53"/>
      <c r="WW2" s="53"/>
      <c r="WX2" s="53"/>
      <c r="WY2" s="53"/>
      <c r="WZ2" s="53"/>
      <c r="XA2" s="53"/>
      <c r="XB2" s="53"/>
      <c r="XC2" s="53"/>
      <c r="XD2" s="53"/>
      <c r="XE2" s="53"/>
      <c r="XF2" s="53"/>
      <c r="XG2" s="53"/>
      <c r="XH2" s="53"/>
      <c r="XI2" s="53"/>
      <c r="XJ2" s="53"/>
      <c r="XK2" s="53"/>
      <c r="XL2" s="53"/>
      <c r="XM2" s="53"/>
      <c r="XN2" s="53"/>
      <c r="XO2" s="53"/>
      <c r="XP2" s="53"/>
      <c r="XQ2" s="53"/>
      <c r="XR2" s="53"/>
      <c r="XS2" s="53"/>
      <c r="XT2" s="53"/>
      <c r="XU2" s="53"/>
      <c r="XV2" s="53"/>
      <c r="XW2" s="53"/>
      <c r="XX2" s="53"/>
      <c r="XY2" s="53"/>
      <c r="XZ2" s="53"/>
      <c r="YA2" s="53"/>
      <c r="YB2" s="53"/>
      <c r="YC2" s="53"/>
      <c r="YD2" s="53"/>
      <c r="YE2" s="53"/>
      <c r="YF2" s="53"/>
      <c r="YG2" s="53"/>
      <c r="YH2" s="53"/>
      <c r="YI2" s="53"/>
      <c r="YJ2" s="53"/>
      <c r="YK2" s="53"/>
      <c r="YL2" s="53"/>
      <c r="YM2" s="53"/>
      <c r="YN2" s="53"/>
      <c r="YO2" s="53"/>
      <c r="YP2" s="53"/>
      <c r="YQ2" s="53"/>
      <c r="YR2" s="53"/>
      <c r="YS2" s="53"/>
      <c r="YT2" s="53"/>
      <c r="YU2" s="53"/>
      <c r="YV2" s="53"/>
      <c r="YW2" s="53"/>
      <c r="YX2" s="53"/>
      <c r="YY2" s="53"/>
      <c r="YZ2" s="53"/>
      <c r="ZA2" s="53"/>
      <c r="ZB2" s="53"/>
      <c r="ZC2" s="53"/>
      <c r="ZD2" s="53"/>
      <c r="ZE2" s="53"/>
      <c r="ZF2" s="53"/>
      <c r="ZG2" s="53"/>
      <c r="ZH2" s="53"/>
      <c r="ZI2" s="53"/>
      <c r="ZJ2" s="53"/>
      <c r="ZK2" s="53"/>
      <c r="ZL2" s="53"/>
      <c r="ZM2" s="53"/>
      <c r="ZN2" s="53"/>
      <c r="ZO2" s="53"/>
      <c r="ZP2" s="53"/>
      <c r="ZQ2" s="53"/>
      <c r="ZR2" s="53"/>
      <c r="ZS2" s="53"/>
      <c r="ZT2" s="53"/>
      <c r="ZU2" s="53"/>
      <c r="ZV2" s="53"/>
      <c r="ZW2" s="53"/>
      <c r="ZX2" s="53"/>
      <c r="ZY2" s="53"/>
      <c r="ZZ2" s="53"/>
      <c r="AAA2" s="53"/>
      <c r="AAB2" s="53"/>
      <c r="AAC2" s="53"/>
      <c r="AAD2" s="53"/>
      <c r="AAE2" s="53"/>
      <c r="AAF2" s="53"/>
      <c r="AAG2" s="53"/>
      <c r="AAH2" s="53"/>
      <c r="AAI2" s="53"/>
      <c r="AAJ2" s="53"/>
      <c r="AAK2" s="53"/>
      <c r="AAL2" s="53"/>
      <c r="AAM2" s="53"/>
      <c r="AAN2" s="53"/>
      <c r="AAO2" s="53"/>
      <c r="AAP2" s="53"/>
      <c r="AAQ2" s="53"/>
      <c r="AAR2" s="53"/>
      <c r="AAS2" s="53"/>
      <c r="AAT2" s="53"/>
      <c r="AAU2" s="53"/>
      <c r="AAV2" s="53"/>
      <c r="AAW2" s="53"/>
      <c r="AAX2" s="53"/>
      <c r="AAY2" s="53"/>
      <c r="AAZ2" s="53"/>
      <c r="ABA2" s="53"/>
      <c r="ABB2" s="53"/>
      <c r="ABC2" s="53"/>
      <c r="ABD2" s="53"/>
      <c r="ABE2" s="53"/>
      <c r="ABF2" s="53"/>
      <c r="ABG2" s="53"/>
      <c r="ABH2" s="53"/>
      <c r="ABI2" s="53"/>
      <c r="ABJ2" s="53"/>
      <c r="ABK2" s="53"/>
      <c r="ABL2" s="53"/>
      <c r="ABM2" s="53"/>
      <c r="ABN2" s="53"/>
      <c r="ABO2" s="53"/>
      <c r="ABP2" s="53"/>
      <c r="ABQ2" s="53"/>
      <c r="ABR2" s="53"/>
      <c r="ABS2" s="53"/>
      <c r="ABT2" s="53"/>
      <c r="ABU2" s="53"/>
      <c r="ABV2" s="53"/>
      <c r="ABW2" s="53"/>
      <c r="ABX2" s="53"/>
      <c r="ABY2" s="53"/>
      <c r="ABZ2" s="53"/>
      <c r="ACA2" s="53"/>
      <c r="ACB2" s="53"/>
      <c r="ACC2" s="53"/>
      <c r="ACD2" s="53"/>
      <c r="ACE2" s="53"/>
      <c r="ACF2" s="53"/>
      <c r="ACG2" s="53"/>
      <c r="ACH2" s="53"/>
      <c r="ACI2" s="53"/>
      <c r="ACJ2" s="53"/>
      <c r="ACK2" s="53"/>
      <c r="ACL2" s="53"/>
      <c r="ACM2" s="53"/>
      <c r="ACN2" s="53"/>
      <c r="ACO2" s="53"/>
      <c r="ACP2" s="53"/>
      <c r="ACQ2" s="53"/>
      <c r="ACR2" s="53"/>
      <c r="ACS2" s="53"/>
      <c r="ACT2" s="53"/>
      <c r="ACU2" s="53"/>
      <c r="ACV2" s="53"/>
      <c r="ACW2" s="53"/>
      <c r="ACX2" s="53"/>
      <c r="ACY2" s="53"/>
      <c r="ACZ2" s="53"/>
      <c r="ADA2" s="53"/>
      <c r="ADB2" s="53"/>
      <c r="ADC2" s="53"/>
      <c r="ADD2" s="53"/>
      <c r="ADE2" s="53"/>
      <c r="ADF2" s="53"/>
      <c r="ADG2" s="53"/>
      <c r="ADH2" s="53"/>
      <c r="ADI2" s="53"/>
      <c r="ADJ2" s="53"/>
      <c r="ADK2" s="53"/>
      <c r="ADL2" s="53"/>
      <c r="ADM2" s="53"/>
      <c r="ADN2" s="53"/>
      <c r="ADO2" s="53"/>
      <c r="ADP2" s="53"/>
      <c r="ADQ2" s="53"/>
      <c r="ADR2" s="53"/>
      <c r="ADS2" s="53"/>
      <c r="ADT2" s="53"/>
      <c r="ADU2" s="53"/>
      <c r="ADV2" s="53"/>
      <c r="ADW2" s="53"/>
      <c r="ADX2" s="53"/>
      <c r="ADY2" s="53"/>
      <c r="ADZ2" s="53"/>
    </row>
    <row r="3" spans="1:806" s="70" customFormat="1" x14ac:dyDescent="0.2">
      <c r="A3" s="108" t="s">
        <v>1107</v>
      </c>
      <c r="B3" s="108" t="s">
        <v>1924</v>
      </c>
      <c r="C3" s="108" t="s">
        <v>1345</v>
      </c>
      <c r="D3" s="108" t="s">
        <v>1931</v>
      </c>
      <c r="E3" s="108" t="s">
        <v>4783</v>
      </c>
      <c r="F3" s="144">
        <v>3</v>
      </c>
      <c r="G3" s="144">
        <v>-6</v>
      </c>
      <c r="H3" s="144">
        <v>6</v>
      </c>
      <c r="I3" s="144">
        <v>45</v>
      </c>
      <c r="J3" s="144">
        <v>90</v>
      </c>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row>
    <row r="4" spans="1:806" s="70" customFormat="1" x14ac:dyDescent="0.2">
      <c r="A4" s="108" t="s">
        <v>1107</v>
      </c>
      <c r="B4" s="108" t="s">
        <v>1924</v>
      </c>
      <c r="C4" s="108" t="s">
        <v>1345</v>
      </c>
      <c r="D4" s="108" t="s">
        <v>1931</v>
      </c>
      <c r="E4" s="108" t="s">
        <v>4784</v>
      </c>
      <c r="F4" s="144">
        <v>3</v>
      </c>
      <c r="G4" s="144">
        <v>-6</v>
      </c>
      <c r="H4" s="144">
        <v>6</v>
      </c>
      <c r="I4" s="144">
        <v>45</v>
      </c>
      <c r="J4" s="144">
        <v>90</v>
      </c>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row>
    <row r="5" spans="1:806" s="70" customFormat="1" x14ac:dyDescent="0.2">
      <c r="A5" s="108" t="s">
        <v>1107</v>
      </c>
      <c r="B5" s="108" t="s">
        <v>1924</v>
      </c>
      <c r="C5" s="108" t="s">
        <v>1345</v>
      </c>
      <c r="D5" s="108" t="s">
        <v>1931</v>
      </c>
      <c r="E5" s="108" t="s">
        <v>4785</v>
      </c>
      <c r="F5" s="144">
        <v>12</v>
      </c>
      <c r="G5" s="144">
        <v>-6</v>
      </c>
      <c r="H5" s="144">
        <v>6</v>
      </c>
      <c r="I5" s="144">
        <v>45</v>
      </c>
      <c r="J5" s="144">
        <v>90</v>
      </c>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53"/>
      <c r="RE5" s="53"/>
      <c r="RF5" s="53"/>
      <c r="RG5" s="53"/>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53"/>
      <c r="TI5" s="53"/>
      <c r="TJ5" s="53"/>
      <c r="TK5" s="53"/>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53"/>
      <c r="VM5" s="53"/>
      <c r="VN5" s="53"/>
      <c r="VO5" s="53"/>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53"/>
      <c r="XQ5" s="53"/>
      <c r="XR5" s="53"/>
      <c r="XS5" s="53"/>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53"/>
      <c r="ZU5" s="53"/>
      <c r="ZV5" s="53"/>
      <c r="ZW5" s="53"/>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53"/>
      <c r="ABY5" s="53"/>
      <c r="ABZ5" s="53"/>
      <c r="ACA5" s="53"/>
      <c r="ACB5" s="53"/>
      <c r="ACC5" s="53"/>
      <c r="ACD5" s="53"/>
      <c r="ACE5" s="53"/>
      <c r="ACF5" s="53"/>
      <c r="ACG5" s="53"/>
      <c r="ACH5" s="53"/>
      <c r="ACI5" s="53"/>
      <c r="ACJ5" s="53"/>
      <c r="ACK5" s="53"/>
      <c r="ACL5" s="53"/>
      <c r="ACM5" s="53"/>
      <c r="ACN5" s="53"/>
      <c r="ACO5" s="53"/>
      <c r="ACP5" s="53"/>
      <c r="ACQ5" s="53"/>
      <c r="ACR5" s="53"/>
      <c r="ACS5" s="53"/>
      <c r="ACT5" s="53"/>
      <c r="ACU5" s="53"/>
      <c r="ACV5" s="53"/>
      <c r="ACW5" s="53"/>
      <c r="ACX5" s="53"/>
      <c r="ACY5" s="53"/>
      <c r="ACZ5" s="53"/>
      <c r="ADA5" s="53"/>
      <c r="ADB5" s="53"/>
      <c r="ADC5" s="53"/>
      <c r="ADD5" s="53"/>
      <c r="ADE5" s="53"/>
      <c r="ADF5" s="53"/>
      <c r="ADG5" s="53"/>
      <c r="ADH5" s="53"/>
      <c r="ADI5" s="53"/>
      <c r="ADJ5" s="53"/>
      <c r="ADK5" s="53"/>
      <c r="ADL5" s="53"/>
      <c r="ADM5" s="53"/>
      <c r="ADN5" s="53"/>
      <c r="ADO5" s="53"/>
      <c r="ADP5" s="53"/>
      <c r="ADQ5" s="53"/>
      <c r="ADR5" s="53"/>
      <c r="ADS5" s="53"/>
      <c r="ADT5" s="53"/>
      <c r="ADU5" s="53"/>
      <c r="ADV5" s="53"/>
      <c r="ADW5" s="53"/>
      <c r="ADX5" s="53"/>
      <c r="ADY5" s="53"/>
      <c r="ADZ5" s="53"/>
    </row>
    <row r="6" spans="1:806" s="70" customFormat="1" x14ac:dyDescent="0.2">
      <c r="A6" s="108" t="s">
        <v>1107</v>
      </c>
      <c r="B6" s="108" t="s">
        <v>1924</v>
      </c>
      <c r="C6" s="108" t="s">
        <v>1345</v>
      </c>
      <c r="D6" s="108" t="s">
        <v>1931</v>
      </c>
      <c r="E6" s="108" t="s">
        <v>4786</v>
      </c>
      <c r="F6" s="144">
        <v>3</v>
      </c>
      <c r="G6" s="144">
        <v>-6</v>
      </c>
      <c r="H6" s="144">
        <v>6</v>
      </c>
      <c r="I6" s="144">
        <v>90</v>
      </c>
      <c r="J6" s="144">
        <v>45</v>
      </c>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3"/>
      <c r="GC6" s="53"/>
      <c r="GD6" s="53"/>
      <c r="GE6" s="53"/>
      <c r="GF6" s="53"/>
      <c r="GG6" s="53"/>
      <c r="GH6" s="53"/>
      <c r="GI6" s="53"/>
      <c r="GJ6" s="53"/>
      <c r="GK6" s="53"/>
      <c r="GL6" s="53"/>
      <c r="GM6" s="53"/>
      <c r="GN6" s="53"/>
      <c r="GO6" s="53"/>
      <c r="GP6" s="53"/>
      <c r="GQ6" s="53"/>
      <c r="GR6" s="53"/>
      <c r="GS6" s="53"/>
      <c r="GT6" s="53"/>
      <c r="GU6" s="53"/>
      <c r="GV6" s="53"/>
      <c r="GW6" s="53"/>
      <c r="GX6" s="53"/>
      <c r="GY6" s="53"/>
      <c r="GZ6" s="53"/>
      <c r="HA6" s="53"/>
      <c r="HB6" s="53"/>
      <c r="HC6" s="53"/>
      <c r="HD6" s="53"/>
      <c r="HE6" s="53"/>
      <c r="HF6" s="53"/>
      <c r="HG6" s="53"/>
      <c r="HH6" s="53"/>
      <c r="HI6" s="53"/>
      <c r="HJ6" s="53"/>
      <c r="HK6" s="53"/>
      <c r="HL6" s="53"/>
      <c r="HM6" s="53"/>
      <c r="HN6" s="53"/>
      <c r="HO6" s="53"/>
      <c r="HP6" s="53"/>
      <c r="HQ6" s="53"/>
      <c r="HR6" s="53"/>
      <c r="HS6" s="53"/>
      <c r="HT6" s="53"/>
      <c r="HU6" s="53"/>
      <c r="HV6" s="53"/>
      <c r="HW6" s="53"/>
      <c r="HX6" s="53"/>
      <c r="HY6" s="53"/>
      <c r="HZ6" s="53"/>
      <c r="IA6" s="53"/>
      <c r="IB6" s="53"/>
      <c r="IC6" s="53"/>
      <c r="ID6" s="53"/>
      <c r="IE6" s="53"/>
      <c r="IF6" s="53"/>
      <c r="IG6" s="53"/>
      <c r="IH6" s="53"/>
      <c r="II6" s="53"/>
      <c r="IJ6" s="53"/>
      <c r="IK6" s="53"/>
      <c r="IL6" s="53"/>
      <c r="IM6" s="53"/>
      <c r="IN6" s="53"/>
      <c r="IO6" s="53"/>
      <c r="IP6" s="53"/>
      <c r="IQ6" s="53"/>
      <c r="IR6" s="53"/>
      <c r="IS6" s="53"/>
      <c r="IT6" s="53"/>
      <c r="IU6" s="53"/>
      <c r="IV6" s="53"/>
      <c r="IW6" s="53"/>
      <c r="IX6" s="53"/>
      <c r="IY6" s="53"/>
      <c r="IZ6" s="53"/>
      <c r="JA6" s="53"/>
      <c r="JB6" s="53"/>
      <c r="JC6" s="53"/>
      <c r="JD6" s="53"/>
      <c r="JE6" s="53"/>
      <c r="JF6" s="53"/>
      <c r="JG6" s="53"/>
      <c r="JH6" s="53"/>
      <c r="JI6" s="53"/>
      <c r="JJ6" s="53"/>
      <c r="JK6" s="53"/>
      <c r="JL6" s="53"/>
      <c r="JM6" s="53"/>
      <c r="JN6" s="53"/>
      <c r="JO6" s="53"/>
      <c r="JP6" s="53"/>
      <c r="JQ6" s="53"/>
      <c r="JR6" s="53"/>
      <c r="JS6" s="53"/>
      <c r="JT6" s="53"/>
      <c r="JU6" s="53"/>
      <c r="JV6" s="53"/>
      <c r="JW6" s="53"/>
      <c r="JX6" s="53"/>
      <c r="JY6" s="53"/>
      <c r="JZ6" s="53"/>
      <c r="KA6" s="53"/>
      <c r="KB6" s="53"/>
      <c r="KC6" s="53"/>
      <c r="KD6" s="53"/>
      <c r="KE6" s="53"/>
      <c r="KF6" s="53"/>
      <c r="KG6" s="53"/>
      <c r="KH6" s="53"/>
      <c r="KI6" s="53"/>
      <c r="KJ6" s="53"/>
      <c r="KK6" s="53"/>
      <c r="KL6" s="53"/>
      <c r="KM6" s="53"/>
      <c r="KN6" s="53"/>
      <c r="KO6" s="53"/>
      <c r="KP6" s="53"/>
      <c r="KQ6" s="53"/>
      <c r="KR6" s="53"/>
      <c r="KS6" s="53"/>
      <c r="KT6" s="53"/>
      <c r="KU6" s="53"/>
      <c r="KV6" s="53"/>
      <c r="KW6" s="53"/>
      <c r="KX6" s="53"/>
      <c r="KY6" s="53"/>
      <c r="KZ6" s="53"/>
      <c r="LA6" s="53"/>
      <c r="LB6" s="53"/>
      <c r="LC6" s="53"/>
      <c r="LD6" s="53"/>
      <c r="LE6" s="53"/>
      <c r="LF6" s="53"/>
      <c r="LG6" s="53"/>
      <c r="LH6" s="53"/>
      <c r="LI6" s="53"/>
      <c r="LJ6" s="53"/>
      <c r="LK6" s="53"/>
      <c r="LL6" s="53"/>
      <c r="LM6" s="53"/>
      <c r="LN6" s="53"/>
      <c r="LO6" s="53"/>
      <c r="LP6" s="53"/>
      <c r="LQ6" s="53"/>
      <c r="LR6" s="53"/>
      <c r="LS6" s="53"/>
      <c r="LT6" s="53"/>
      <c r="LU6" s="53"/>
      <c r="LV6" s="53"/>
      <c r="LW6" s="53"/>
      <c r="LX6" s="53"/>
      <c r="LY6" s="53"/>
      <c r="LZ6" s="53"/>
      <c r="MA6" s="53"/>
      <c r="MB6" s="53"/>
      <c r="MC6" s="53"/>
      <c r="MD6" s="53"/>
      <c r="ME6" s="53"/>
      <c r="MF6" s="53"/>
      <c r="MG6" s="53"/>
      <c r="MH6" s="53"/>
      <c r="MI6" s="53"/>
      <c r="MJ6" s="53"/>
      <c r="MK6" s="53"/>
      <c r="ML6" s="53"/>
      <c r="MM6" s="53"/>
      <c r="MN6" s="53"/>
      <c r="MO6" s="53"/>
      <c r="MP6" s="53"/>
      <c r="MQ6" s="53"/>
      <c r="MR6" s="53"/>
      <c r="MS6" s="53"/>
      <c r="MT6" s="53"/>
      <c r="MU6" s="53"/>
      <c r="MV6" s="53"/>
      <c r="MW6" s="53"/>
      <c r="MX6" s="53"/>
      <c r="MY6" s="53"/>
      <c r="MZ6" s="53"/>
      <c r="NA6" s="53"/>
      <c r="NB6" s="53"/>
      <c r="NC6" s="53"/>
      <c r="ND6" s="53"/>
      <c r="NE6" s="53"/>
      <c r="NF6" s="53"/>
      <c r="NG6" s="53"/>
      <c r="NH6" s="53"/>
      <c r="NI6" s="53"/>
      <c r="NJ6" s="53"/>
      <c r="NK6" s="53"/>
      <c r="NL6" s="53"/>
      <c r="NM6" s="53"/>
      <c r="NN6" s="53"/>
      <c r="NO6" s="53"/>
      <c r="NP6" s="53"/>
      <c r="NQ6" s="53"/>
      <c r="NR6" s="53"/>
      <c r="NS6" s="53"/>
      <c r="NT6" s="53"/>
      <c r="NU6" s="53"/>
      <c r="NV6" s="53"/>
      <c r="NW6" s="53"/>
      <c r="NX6" s="53"/>
      <c r="NY6" s="53"/>
      <c r="NZ6" s="53"/>
      <c r="OA6" s="53"/>
      <c r="OB6" s="53"/>
      <c r="OC6" s="53"/>
      <c r="OD6" s="53"/>
      <c r="OE6" s="53"/>
      <c r="OF6" s="53"/>
      <c r="OG6" s="53"/>
      <c r="OH6" s="53"/>
      <c r="OI6" s="53"/>
      <c r="OJ6" s="53"/>
      <c r="OK6" s="53"/>
      <c r="OL6" s="53"/>
      <c r="OM6" s="53"/>
      <c r="ON6" s="53"/>
      <c r="OO6" s="53"/>
      <c r="OP6" s="53"/>
      <c r="OQ6" s="53"/>
      <c r="OR6" s="53"/>
      <c r="OS6" s="53"/>
      <c r="OT6" s="53"/>
      <c r="OU6" s="53"/>
      <c r="OV6" s="53"/>
      <c r="OW6" s="53"/>
      <c r="OX6" s="53"/>
      <c r="OY6" s="53"/>
      <c r="OZ6" s="53"/>
      <c r="PA6" s="53"/>
      <c r="PB6" s="53"/>
      <c r="PC6" s="53"/>
      <c r="PD6" s="53"/>
      <c r="PE6" s="53"/>
      <c r="PF6" s="53"/>
      <c r="PG6" s="53"/>
      <c r="PH6" s="53"/>
      <c r="PI6" s="53"/>
      <c r="PJ6" s="53"/>
      <c r="PK6" s="53"/>
      <c r="PL6" s="53"/>
      <c r="PM6" s="53"/>
      <c r="PN6" s="53"/>
      <c r="PO6" s="53"/>
      <c r="PP6" s="53"/>
      <c r="PQ6" s="53"/>
      <c r="PR6" s="53"/>
      <c r="PS6" s="53"/>
      <c r="PT6" s="53"/>
      <c r="PU6" s="53"/>
      <c r="PV6" s="53"/>
      <c r="PW6" s="53"/>
      <c r="PX6" s="53"/>
      <c r="PY6" s="53"/>
      <c r="PZ6" s="53"/>
      <c r="QA6" s="53"/>
      <c r="QB6" s="53"/>
      <c r="QC6" s="53"/>
      <c r="QD6" s="53"/>
      <c r="QE6" s="53"/>
      <c r="QF6" s="53"/>
      <c r="QG6" s="53"/>
      <c r="QH6" s="53"/>
      <c r="QI6" s="53"/>
      <c r="QJ6" s="53"/>
      <c r="QK6" s="53"/>
      <c r="QL6" s="53"/>
      <c r="QM6" s="53"/>
      <c r="QN6" s="53"/>
      <c r="QO6" s="53"/>
      <c r="QP6" s="53"/>
      <c r="QQ6" s="53"/>
      <c r="QR6" s="53"/>
      <c r="QS6" s="53"/>
      <c r="QT6" s="53"/>
      <c r="QU6" s="53"/>
      <c r="QV6" s="53"/>
      <c r="QW6" s="53"/>
      <c r="QX6" s="53"/>
      <c r="QY6" s="53"/>
      <c r="QZ6" s="53"/>
      <c r="RA6" s="53"/>
      <c r="RB6" s="53"/>
      <c r="RC6" s="53"/>
      <c r="RD6" s="53"/>
      <c r="RE6" s="53"/>
      <c r="RF6" s="53"/>
      <c r="RG6" s="53"/>
      <c r="RH6" s="53"/>
      <c r="RI6" s="53"/>
      <c r="RJ6" s="53"/>
      <c r="RK6" s="53"/>
      <c r="RL6" s="53"/>
      <c r="RM6" s="53"/>
      <c r="RN6" s="53"/>
      <c r="RO6" s="53"/>
      <c r="RP6" s="53"/>
      <c r="RQ6" s="53"/>
      <c r="RR6" s="53"/>
      <c r="RS6" s="53"/>
      <c r="RT6" s="53"/>
      <c r="RU6" s="53"/>
      <c r="RV6" s="53"/>
      <c r="RW6" s="53"/>
      <c r="RX6" s="53"/>
      <c r="RY6" s="53"/>
      <c r="RZ6" s="53"/>
      <c r="SA6" s="53"/>
      <c r="SB6" s="53"/>
      <c r="SC6" s="53"/>
      <c r="SD6" s="53"/>
      <c r="SE6" s="53"/>
      <c r="SF6" s="53"/>
      <c r="SG6" s="53"/>
      <c r="SH6" s="53"/>
      <c r="SI6" s="53"/>
      <c r="SJ6" s="53"/>
      <c r="SK6" s="53"/>
      <c r="SL6" s="53"/>
      <c r="SM6" s="53"/>
      <c r="SN6" s="53"/>
      <c r="SO6" s="53"/>
      <c r="SP6" s="53"/>
      <c r="SQ6" s="53"/>
      <c r="SR6" s="53"/>
      <c r="SS6" s="53"/>
      <c r="ST6" s="53"/>
      <c r="SU6" s="53"/>
      <c r="SV6" s="53"/>
      <c r="SW6" s="53"/>
      <c r="SX6" s="53"/>
      <c r="SY6" s="53"/>
      <c r="SZ6" s="53"/>
      <c r="TA6" s="53"/>
      <c r="TB6" s="53"/>
      <c r="TC6" s="53"/>
      <c r="TD6" s="53"/>
      <c r="TE6" s="53"/>
      <c r="TF6" s="53"/>
      <c r="TG6" s="53"/>
      <c r="TH6" s="53"/>
      <c r="TI6" s="53"/>
      <c r="TJ6" s="53"/>
      <c r="TK6" s="53"/>
      <c r="TL6" s="53"/>
      <c r="TM6" s="53"/>
      <c r="TN6" s="53"/>
      <c r="TO6" s="53"/>
      <c r="TP6" s="53"/>
      <c r="TQ6" s="53"/>
      <c r="TR6" s="53"/>
      <c r="TS6" s="53"/>
      <c r="TT6" s="53"/>
      <c r="TU6" s="53"/>
      <c r="TV6" s="53"/>
      <c r="TW6" s="53"/>
      <c r="TX6" s="53"/>
      <c r="TY6" s="53"/>
      <c r="TZ6" s="53"/>
      <c r="UA6" s="53"/>
      <c r="UB6" s="53"/>
      <c r="UC6" s="53"/>
      <c r="UD6" s="53"/>
      <c r="UE6" s="53"/>
      <c r="UF6" s="53"/>
      <c r="UG6" s="53"/>
      <c r="UH6" s="53"/>
      <c r="UI6" s="53"/>
      <c r="UJ6" s="53"/>
      <c r="UK6" s="53"/>
      <c r="UL6" s="53"/>
      <c r="UM6" s="53"/>
      <c r="UN6" s="53"/>
      <c r="UO6" s="53"/>
      <c r="UP6" s="53"/>
      <c r="UQ6" s="53"/>
      <c r="UR6" s="53"/>
      <c r="US6" s="53"/>
      <c r="UT6" s="53"/>
      <c r="UU6" s="53"/>
      <c r="UV6" s="53"/>
      <c r="UW6" s="53"/>
      <c r="UX6" s="53"/>
      <c r="UY6" s="53"/>
      <c r="UZ6" s="53"/>
      <c r="VA6" s="53"/>
      <c r="VB6" s="53"/>
      <c r="VC6" s="53"/>
      <c r="VD6" s="53"/>
      <c r="VE6" s="53"/>
      <c r="VF6" s="53"/>
      <c r="VG6" s="53"/>
      <c r="VH6" s="53"/>
      <c r="VI6" s="53"/>
      <c r="VJ6" s="53"/>
      <c r="VK6" s="53"/>
      <c r="VL6" s="53"/>
      <c r="VM6" s="53"/>
      <c r="VN6" s="53"/>
      <c r="VO6" s="53"/>
      <c r="VP6" s="53"/>
      <c r="VQ6" s="53"/>
      <c r="VR6" s="53"/>
      <c r="VS6" s="53"/>
      <c r="VT6" s="53"/>
      <c r="VU6" s="53"/>
      <c r="VV6" s="53"/>
      <c r="VW6" s="53"/>
      <c r="VX6" s="53"/>
      <c r="VY6" s="53"/>
      <c r="VZ6" s="53"/>
      <c r="WA6" s="53"/>
      <c r="WB6" s="53"/>
      <c r="WC6" s="53"/>
      <c r="WD6" s="53"/>
      <c r="WE6" s="53"/>
      <c r="WF6" s="53"/>
      <c r="WG6" s="53"/>
      <c r="WH6" s="53"/>
      <c r="WI6" s="53"/>
      <c r="WJ6" s="53"/>
      <c r="WK6" s="53"/>
      <c r="WL6" s="53"/>
      <c r="WM6" s="53"/>
      <c r="WN6" s="53"/>
      <c r="WO6" s="53"/>
      <c r="WP6" s="53"/>
      <c r="WQ6" s="53"/>
      <c r="WR6" s="53"/>
      <c r="WS6" s="53"/>
      <c r="WT6" s="53"/>
      <c r="WU6" s="53"/>
      <c r="WV6" s="53"/>
      <c r="WW6" s="53"/>
      <c r="WX6" s="53"/>
      <c r="WY6" s="53"/>
      <c r="WZ6" s="53"/>
      <c r="XA6" s="53"/>
      <c r="XB6" s="53"/>
      <c r="XC6" s="53"/>
      <c r="XD6" s="53"/>
      <c r="XE6" s="53"/>
      <c r="XF6" s="53"/>
      <c r="XG6" s="53"/>
      <c r="XH6" s="53"/>
      <c r="XI6" s="53"/>
      <c r="XJ6" s="53"/>
      <c r="XK6" s="53"/>
      <c r="XL6" s="53"/>
      <c r="XM6" s="53"/>
      <c r="XN6" s="53"/>
      <c r="XO6" s="53"/>
      <c r="XP6" s="53"/>
      <c r="XQ6" s="53"/>
      <c r="XR6" s="53"/>
      <c r="XS6" s="53"/>
      <c r="XT6" s="53"/>
      <c r="XU6" s="53"/>
      <c r="XV6" s="53"/>
      <c r="XW6" s="53"/>
      <c r="XX6" s="53"/>
      <c r="XY6" s="53"/>
      <c r="XZ6" s="53"/>
      <c r="YA6" s="53"/>
      <c r="YB6" s="53"/>
      <c r="YC6" s="53"/>
      <c r="YD6" s="53"/>
      <c r="YE6" s="53"/>
      <c r="YF6" s="53"/>
      <c r="YG6" s="53"/>
      <c r="YH6" s="53"/>
      <c r="YI6" s="53"/>
      <c r="YJ6" s="53"/>
      <c r="YK6" s="53"/>
      <c r="YL6" s="53"/>
      <c r="YM6" s="53"/>
      <c r="YN6" s="53"/>
      <c r="YO6" s="53"/>
      <c r="YP6" s="53"/>
      <c r="YQ6" s="53"/>
      <c r="YR6" s="53"/>
      <c r="YS6" s="53"/>
      <c r="YT6" s="53"/>
      <c r="YU6" s="53"/>
      <c r="YV6" s="53"/>
      <c r="YW6" s="53"/>
      <c r="YX6" s="53"/>
      <c r="YY6" s="53"/>
      <c r="YZ6" s="53"/>
      <c r="ZA6" s="53"/>
      <c r="ZB6" s="53"/>
      <c r="ZC6" s="53"/>
      <c r="ZD6" s="53"/>
      <c r="ZE6" s="53"/>
      <c r="ZF6" s="53"/>
      <c r="ZG6" s="53"/>
      <c r="ZH6" s="53"/>
      <c r="ZI6" s="53"/>
      <c r="ZJ6" s="53"/>
      <c r="ZK6" s="53"/>
      <c r="ZL6" s="53"/>
      <c r="ZM6" s="53"/>
      <c r="ZN6" s="53"/>
      <c r="ZO6" s="53"/>
      <c r="ZP6" s="53"/>
      <c r="ZQ6" s="53"/>
      <c r="ZR6" s="53"/>
      <c r="ZS6" s="53"/>
      <c r="ZT6" s="53"/>
      <c r="ZU6" s="53"/>
      <c r="ZV6" s="53"/>
      <c r="ZW6" s="53"/>
      <c r="ZX6" s="53"/>
      <c r="ZY6" s="53"/>
      <c r="ZZ6" s="53"/>
      <c r="AAA6" s="53"/>
      <c r="AAB6" s="53"/>
      <c r="AAC6" s="53"/>
      <c r="AAD6" s="53"/>
      <c r="AAE6" s="53"/>
      <c r="AAF6" s="53"/>
      <c r="AAG6" s="53"/>
      <c r="AAH6" s="53"/>
      <c r="AAI6" s="53"/>
      <c r="AAJ6" s="53"/>
      <c r="AAK6" s="53"/>
      <c r="AAL6" s="53"/>
      <c r="AAM6" s="53"/>
      <c r="AAN6" s="53"/>
      <c r="AAO6" s="53"/>
      <c r="AAP6" s="53"/>
      <c r="AAQ6" s="53"/>
      <c r="AAR6" s="53"/>
      <c r="AAS6" s="53"/>
      <c r="AAT6" s="53"/>
      <c r="AAU6" s="53"/>
      <c r="AAV6" s="53"/>
      <c r="AAW6" s="53"/>
      <c r="AAX6" s="53"/>
      <c r="AAY6" s="53"/>
      <c r="AAZ6" s="53"/>
      <c r="ABA6" s="53"/>
      <c r="ABB6" s="53"/>
      <c r="ABC6" s="53"/>
      <c r="ABD6" s="53"/>
      <c r="ABE6" s="53"/>
      <c r="ABF6" s="53"/>
      <c r="ABG6" s="53"/>
      <c r="ABH6" s="53"/>
      <c r="ABI6" s="53"/>
      <c r="ABJ6" s="53"/>
      <c r="ABK6" s="53"/>
      <c r="ABL6" s="53"/>
      <c r="ABM6" s="53"/>
      <c r="ABN6" s="53"/>
      <c r="ABO6" s="53"/>
      <c r="ABP6" s="53"/>
      <c r="ABQ6" s="53"/>
      <c r="ABR6" s="53"/>
      <c r="ABS6" s="53"/>
      <c r="ABT6" s="53"/>
      <c r="ABU6" s="53"/>
      <c r="ABV6" s="53"/>
      <c r="ABW6" s="53"/>
      <c r="ABX6" s="53"/>
      <c r="ABY6" s="53"/>
      <c r="ABZ6" s="53"/>
      <c r="ACA6" s="53"/>
      <c r="ACB6" s="53"/>
      <c r="ACC6" s="53"/>
      <c r="ACD6" s="53"/>
      <c r="ACE6" s="53"/>
      <c r="ACF6" s="53"/>
      <c r="ACG6" s="53"/>
      <c r="ACH6" s="53"/>
      <c r="ACI6" s="53"/>
      <c r="ACJ6" s="53"/>
      <c r="ACK6" s="53"/>
      <c r="ACL6" s="53"/>
      <c r="ACM6" s="53"/>
      <c r="ACN6" s="53"/>
      <c r="ACO6" s="53"/>
      <c r="ACP6" s="53"/>
      <c r="ACQ6" s="53"/>
      <c r="ACR6" s="53"/>
      <c r="ACS6" s="53"/>
      <c r="ACT6" s="53"/>
      <c r="ACU6" s="53"/>
      <c r="ACV6" s="53"/>
      <c r="ACW6" s="53"/>
      <c r="ACX6" s="53"/>
      <c r="ACY6" s="53"/>
      <c r="ACZ6" s="53"/>
      <c r="ADA6" s="53"/>
      <c r="ADB6" s="53"/>
      <c r="ADC6" s="53"/>
      <c r="ADD6" s="53"/>
      <c r="ADE6" s="53"/>
      <c r="ADF6" s="53"/>
      <c r="ADG6" s="53"/>
      <c r="ADH6" s="53"/>
      <c r="ADI6" s="53"/>
      <c r="ADJ6" s="53"/>
      <c r="ADK6" s="53"/>
      <c r="ADL6" s="53"/>
      <c r="ADM6" s="53"/>
      <c r="ADN6" s="53"/>
      <c r="ADO6" s="53"/>
      <c r="ADP6" s="53"/>
      <c r="ADQ6" s="53"/>
      <c r="ADR6" s="53"/>
      <c r="ADS6" s="53"/>
      <c r="ADT6" s="53"/>
      <c r="ADU6" s="53"/>
      <c r="ADV6" s="53"/>
      <c r="ADW6" s="53"/>
      <c r="ADX6" s="53"/>
      <c r="ADY6" s="53"/>
      <c r="ADZ6" s="53"/>
    </row>
    <row r="7" spans="1:806" s="70" customFormat="1" x14ac:dyDescent="0.2">
      <c r="A7" s="108" t="s">
        <v>1107</v>
      </c>
      <c r="B7" s="108" t="s">
        <v>1924</v>
      </c>
      <c r="C7" s="108" t="s">
        <v>1345</v>
      </c>
      <c r="D7" s="108" t="s">
        <v>1931</v>
      </c>
      <c r="E7" s="108" t="s">
        <v>4787</v>
      </c>
      <c r="F7" s="144">
        <v>3</v>
      </c>
      <c r="G7" s="144">
        <v>-6</v>
      </c>
      <c r="H7" s="144">
        <v>6</v>
      </c>
      <c r="I7" s="144">
        <v>90</v>
      </c>
      <c r="J7" s="144">
        <v>45</v>
      </c>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c r="BV7" s="53"/>
      <c r="BW7" s="53"/>
      <c r="BX7" s="53"/>
      <c r="BY7" s="53"/>
      <c r="BZ7" s="53"/>
      <c r="CA7" s="53"/>
      <c r="CB7" s="53"/>
      <c r="CC7" s="53"/>
      <c r="CD7" s="53"/>
      <c r="CE7" s="53"/>
      <c r="CF7" s="53"/>
      <c r="CG7" s="53"/>
      <c r="CH7" s="53"/>
      <c r="CI7" s="53"/>
      <c r="CJ7" s="53"/>
      <c r="CK7" s="53"/>
      <c r="CL7" s="53"/>
      <c r="CM7" s="53"/>
      <c r="CN7" s="53"/>
      <c r="CO7" s="53"/>
      <c r="CP7" s="53"/>
      <c r="CQ7" s="53"/>
      <c r="CR7" s="53"/>
      <c r="CS7" s="53"/>
      <c r="CT7" s="53"/>
      <c r="CU7" s="53"/>
      <c r="CV7" s="53"/>
      <c r="CW7" s="53"/>
      <c r="CX7" s="53"/>
      <c r="CY7" s="53"/>
      <c r="CZ7" s="53"/>
      <c r="DA7" s="53"/>
      <c r="DB7" s="53"/>
      <c r="DC7" s="53"/>
      <c r="DD7" s="53"/>
      <c r="DE7" s="53"/>
      <c r="DF7" s="53"/>
      <c r="DG7" s="53"/>
      <c r="DH7" s="53"/>
      <c r="DI7" s="53"/>
      <c r="DJ7" s="53"/>
      <c r="DK7" s="53"/>
      <c r="DL7" s="53"/>
      <c r="DM7" s="53"/>
      <c r="DN7" s="53"/>
      <c r="DO7" s="53"/>
      <c r="DP7" s="53"/>
      <c r="DQ7" s="53"/>
      <c r="DR7" s="53"/>
      <c r="DS7" s="53"/>
      <c r="DT7" s="53"/>
      <c r="DU7" s="53"/>
      <c r="DV7" s="53"/>
      <c r="DW7" s="53"/>
      <c r="DX7" s="53"/>
      <c r="DY7" s="53"/>
      <c r="DZ7" s="53"/>
      <c r="EA7" s="53"/>
      <c r="EB7" s="53"/>
      <c r="EC7" s="53"/>
      <c r="ED7" s="53"/>
      <c r="EE7" s="53"/>
      <c r="EF7" s="53"/>
      <c r="EG7" s="53"/>
      <c r="EH7" s="53"/>
      <c r="EI7" s="53"/>
      <c r="EJ7" s="53"/>
      <c r="EK7" s="53"/>
      <c r="EL7" s="53"/>
      <c r="EM7" s="53"/>
      <c r="EN7" s="53"/>
      <c r="EO7" s="53"/>
      <c r="EP7" s="53"/>
      <c r="EQ7" s="53"/>
      <c r="ER7" s="53"/>
      <c r="ES7" s="53"/>
      <c r="ET7" s="53"/>
      <c r="EU7" s="53"/>
      <c r="EV7" s="53"/>
      <c r="EW7" s="53"/>
      <c r="EX7" s="53"/>
      <c r="EY7" s="53"/>
      <c r="EZ7" s="53"/>
      <c r="FA7" s="53"/>
      <c r="FB7" s="53"/>
      <c r="FC7" s="53"/>
      <c r="FD7" s="53"/>
      <c r="FE7" s="53"/>
      <c r="FF7" s="53"/>
      <c r="FG7" s="53"/>
      <c r="FH7" s="53"/>
      <c r="FI7" s="53"/>
      <c r="FJ7" s="53"/>
      <c r="FK7" s="53"/>
      <c r="FL7" s="53"/>
      <c r="FM7" s="53"/>
      <c r="FN7" s="53"/>
      <c r="FO7" s="53"/>
      <c r="FP7" s="53"/>
      <c r="FQ7" s="53"/>
      <c r="FR7" s="53"/>
      <c r="FS7" s="53"/>
      <c r="FT7" s="53"/>
      <c r="FU7" s="53"/>
      <c r="FV7" s="53"/>
      <c r="FW7" s="53"/>
      <c r="FX7" s="53"/>
      <c r="FY7" s="53"/>
      <c r="FZ7" s="53"/>
      <c r="GA7" s="53"/>
      <c r="GB7" s="53"/>
      <c r="GC7" s="53"/>
      <c r="GD7" s="53"/>
      <c r="GE7" s="53"/>
      <c r="GF7" s="53"/>
      <c r="GG7" s="53"/>
      <c r="GH7" s="53"/>
      <c r="GI7" s="53"/>
      <c r="GJ7" s="53"/>
      <c r="GK7" s="53"/>
      <c r="GL7" s="53"/>
      <c r="GM7" s="53"/>
      <c r="GN7" s="53"/>
      <c r="GO7" s="53"/>
      <c r="GP7" s="53"/>
      <c r="GQ7" s="53"/>
      <c r="GR7" s="53"/>
      <c r="GS7" s="53"/>
      <c r="GT7" s="53"/>
      <c r="GU7" s="53"/>
      <c r="GV7" s="53"/>
      <c r="GW7" s="53"/>
      <c r="GX7" s="53"/>
      <c r="GY7" s="53"/>
      <c r="GZ7" s="53"/>
      <c r="HA7" s="53"/>
      <c r="HB7" s="53"/>
      <c r="HC7" s="53"/>
      <c r="HD7" s="53"/>
      <c r="HE7" s="53"/>
      <c r="HF7" s="53"/>
      <c r="HG7" s="53"/>
      <c r="HH7" s="53"/>
      <c r="HI7" s="53"/>
      <c r="HJ7" s="53"/>
      <c r="HK7" s="53"/>
      <c r="HL7" s="53"/>
      <c r="HM7" s="53"/>
      <c r="HN7" s="53"/>
      <c r="HO7" s="53"/>
      <c r="HP7" s="53"/>
      <c r="HQ7" s="53"/>
      <c r="HR7" s="53"/>
      <c r="HS7" s="53"/>
      <c r="HT7" s="53"/>
      <c r="HU7" s="53"/>
      <c r="HV7" s="53"/>
      <c r="HW7" s="53"/>
      <c r="HX7" s="53"/>
      <c r="HY7" s="53"/>
      <c r="HZ7" s="53"/>
      <c r="IA7" s="53"/>
      <c r="IB7" s="53"/>
      <c r="IC7" s="53"/>
      <c r="ID7" s="53"/>
      <c r="IE7" s="53"/>
      <c r="IF7" s="53"/>
      <c r="IG7" s="53"/>
      <c r="IH7" s="53"/>
      <c r="II7" s="53"/>
      <c r="IJ7" s="53"/>
      <c r="IK7" s="53"/>
      <c r="IL7" s="53"/>
      <c r="IM7" s="53"/>
      <c r="IN7" s="53"/>
      <c r="IO7" s="53"/>
      <c r="IP7" s="53"/>
      <c r="IQ7" s="53"/>
      <c r="IR7" s="53"/>
      <c r="IS7" s="53"/>
      <c r="IT7" s="53"/>
      <c r="IU7" s="53"/>
      <c r="IV7" s="53"/>
      <c r="IW7" s="53"/>
      <c r="IX7" s="53"/>
      <c r="IY7" s="53"/>
      <c r="IZ7" s="53"/>
      <c r="JA7" s="53"/>
      <c r="JB7" s="53"/>
      <c r="JC7" s="53"/>
      <c r="JD7" s="53"/>
      <c r="JE7" s="53"/>
      <c r="JF7" s="53"/>
      <c r="JG7" s="53"/>
      <c r="JH7" s="53"/>
      <c r="JI7" s="53"/>
      <c r="JJ7" s="53"/>
      <c r="JK7" s="53"/>
      <c r="JL7" s="53"/>
      <c r="JM7" s="53"/>
      <c r="JN7" s="53"/>
      <c r="JO7" s="53"/>
      <c r="JP7" s="53"/>
      <c r="JQ7" s="53"/>
      <c r="JR7" s="53"/>
      <c r="JS7" s="53"/>
      <c r="JT7" s="53"/>
      <c r="JU7" s="53"/>
      <c r="JV7" s="53"/>
      <c r="JW7" s="53"/>
      <c r="JX7" s="53"/>
      <c r="JY7" s="53"/>
      <c r="JZ7" s="53"/>
      <c r="KA7" s="53"/>
      <c r="KB7" s="53"/>
      <c r="KC7" s="53"/>
      <c r="KD7" s="53"/>
      <c r="KE7" s="53"/>
      <c r="KF7" s="53"/>
      <c r="KG7" s="53"/>
      <c r="KH7" s="53"/>
      <c r="KI7" s="53"/>
      <c r="KJ7" s="53"/>
      <c r="KK7" s="53"/>
      <c r="KL7" s="53"/>
      <c r="KM7" s="53"/>
      <c r="KN7" s="53"/>
      <c r="KO7" s="53"/>
      <c r="KP7" s="53"/>
      <c r="KQ7" s="53"/>
      <c r="KR7" s="53"/>
      <c r="KS7" s="53"/>
      <c r="KT7" s="53"/>
      <c r="KU7" s="53"/>
      <c r="KV7" s="53"/>
      <c r="KW7" s="53"/>
      <c r="KX7" s="53"/>
      <c r="KY7" s="53"/>
      <c r="KZ7" s="53"/>
      <c r="LA7" s="53"/>
      <c r="LB7" s="53"/>
      <c r="LC7" s="53"/>
      <c r="LD7" s="53"/>
      <c r="LE7" s="53"/>
      <c r="LF7" s="53"/>
      <c r="LG7" s="53"/>
      <c r="LH7" s="53"/>
      <c r="LI7" s="53"/>
      <c r="LJ7" s="53"/>
      <c r="LK7" s="53"/>
      <c r="LL7" s="53"/>
      <c r="LM7" s="53"/>
      <c r="LN7" s="53"/>
      <c r="LO7" s="53"/>
      <c r="LP7" s="53"/>
      <c r="LQ7" s="53"/>
      <c r="LR7" s="53"/>
      <c r="LS7" s="53"/>
      <c r="LT7" s="53"/>
      <c r="LU7" s="53"/>
      <c r="LV7" s="53"/>
      <c r="LW7" s="53"/>
      <c r="LX7" s="53"/>
      <c r="LY7" s="53"/>
      <c r="LZ7" s="53"/>
      <c r="MA7" s="53"/>
      <c r="MB7" s="53"/>
      <c r="MC7" s="53"/>
      <c r="MD7" s="53"/>
      <c r="ME7" s="53"/>
      <c r="MF7" s="53"/>
      <c r="MG7" s="53"/>
      <c r="MH7" s="53"/>
      <c r="MI7" s="53"/>
      <c r="MJ7" s="53"/>
      <c r="MK7" s="53"/>
      <c r="ML7" s="53"/>
      <c r="MM7" s="53"/>
      <c r="MN7" s="53"/>
      <c r="MO7" s="53"/>
      <c r="MP7" s="53"/>
      <c r="MQ7" s="53"/>
      <c r="MR7" s="53"/>
      <c r="MS7" s="53"/>
      <c r="MT7" s="53"/>
      <c r="MU7" s="53"/>
      <c r="MV7" s="53"/>
      <c r="MW7" s="53"/>
      <c r="MX7" s="53"/>
      <c r="MY7" s="53"/>
      <c r="MZ7" s="53"/>
      <c r="NA7" s="53"/>
      <c r="NB7" s="53"/>
      <c r="NC7" s="53"/>
      <c r="ND7" s="53"/>
      <c r="NE7" s="53"/>
      <c r="NF7" s="53"/>
      <c r="NG7" s="53"/>
      <c r="NH7" s="53"/>
      <c r="NI7" s="53"/>
      <c r="NJ7" s="53"/>
      <c r="NK7" s="53"/>
      <c r="NL7" s="53"/>
      <c r="NM7" s="53"/>
      <c r="NN7" s="53"/>
      <c r="NO7" s="53"/>
      <c r="NP7" s="53"/>
      <c r="NQ7" s="53"/>
      <c r="NR7" s="53"/>
      <c r="NS7" s="53"/>
      <c r="NT7" s="53"/>
      <c r="NU7" s="53"/>
      <c r="NV7" s="53"/>
      <c r="NW7" s="53"/>
      <c r="NX7" s="53"/>
      <c r="NY7" s="53"/>
      <c r="NZ7" s="53"/>
      <c r="OA7" s="53"/>
      <c r="OB7" s="53"/>
      <c r="OC7" s="53"/>
      <c r="OD7" s="53"/>
      <c r="OE7" s="53"/>
      <c r="OF7" s="53"/>
      <c r="OG7" s="53"/>
      <c r="OH7" s="53"/>
      <c r="OI7" s="53"/>
      <c r="OJ7" s="53"/>
      <c r="OK7" s="53"/>
      <c r="OL7" s="53"/>
      <c r="OM7" s="53"/>
      <c r="ON7" s="53"/>
      <c r="OO7" s="53"/>
      <c r="OP7" s="53"/>
      <c r="OQ7" s="53"/>
      <c r="OR7" s="53"/>
      <c r="OS7" s="53"/>
      <c r="OT7" s="53"/>
      <c r="OU7" s="53"/>
      <c r="OV7" s="53"/>
      <c r="OW7" s="53"/>
      <c r="OX7" s="53"/>
      <c r="OY7" s="53"/>
      <c r="OZ7" s="53"/>
      <c r="PA7" s="53"/>
      <c r="PB7" s="53"/>
      <c r="PC7" s="53"/>
      <c r="PD7" s="53"/>
      <c r="PE7" s="53"/>
      <c r="PF7" s="53"/>
      <c r="PG7" s="53"/>
      <c r="PH7" s="53"/>
      <c r="PI7" s="53"/>
      <c r="PJ7" s="53"/>
      <c r="PK7" s="53"/>
      <c r="PL7" s="53"/>
      <c r="PM7" s="53"/>
      <c r="PN7" s="53"/>
      <c r="PO7" s="53"/>
      <c r="PP7" s="53"/>
      <c r="PQ7" s="53"/>
      <c r="PR7" s="53"/>
      <c r="PS7" s="53"/>
      <c r="PT7" s="53"/>
      <c r="PU7" s="53"/>
      <c r="PV7" s="53"/>
      <c r="PW7" s="53"/>
      <c r="PX7" s="53"/>
      <c r="PY7" s="53"/>
      <c r="PZ7" s="53"/>
      <c r="QA7" s="53"/>
      <c r="QB7" s="53"/>
      <c r="QC7" s="53"/>
      <c r="QD7" s="53"/>
      <c r="QE7" s="53"/>
      <c r="QF7" s="53"/>
      <c r="QG7" s="53"/>
      <c r="QH7" s="53"/>
      <c r="QI7" s="53"/>
      <c r="QJ7" s="53"/>
      <c r="QK7" s="53"/>
      <c r="QL7" s="53"/>
      <c r="QM7" s="53"/>
      <c r="QN7" s="53"/>
      <c r="QO7" s="53"/>
      <c r="QP7" s="53"/>
      <c r="QQ7" s="53"/>
      <c r="QR7" s="53"/>
      <c r="QS7" s="53"/>
      <c r="QT7" s="53"/>
      <c r="QU7" s="53"/>
      <c r="QV7" s="53"/>
      <c r="QW7" s="53"/>
      <c r="QX7" s="53"/>
      <c r="QY7" s="53"/>
      <c r="QZ7" s="53"/>
      <c r="RA7" s="53"/>
      <c r="RB7" s="53"/>
      <c r="RC7" s="53"/>
      <c r="RD7" s="53"/>
      <c r="RE7" s="53"/>
      <c r="RF7" s="53"/>
      <c r="RG7" s="53"/>
      <c r="RH7" s="53"/>
      <c r="RI7" s="53"/>
      <c r="RJ7" s="53"/>
      <c r="RK7" s="53"/>
      <c r="RL7" s="53"/>
      <c r="RM7" s="53"/>
      <c r="RN7" s="53"/>
      <c r="RO7" s="53"/>
      <c r="RP7" s="53"/>
      <c r="RQ7" s="53"/>
      <c r="RR7" s="53"/>
      <c r="RS7" s="53"/>
      <c r="RT7" s="53"/>
      <c r="RU7" s="53"/>
      <c r="RV7" s="53"/>
      <c r="RW7" s="53"/>
      <c r="RX7" s="53"/>
      <c r="RY7" s="53"/>
      <c r="RZ7" s="53"/>
      <c r="SA7" s="53"/>
      <c r="SB7" s="53"/>
      <c r="SC7" s="53"/>
      <c r="SD7" s="53"/>
      <c r="SE7" s="53"/>
      <c r="SF7" s="53"/>
      <c r="SG7" s="53"/>
      <c r="SH7" s="53"/>
      <c r="SI7" s="53"/>
      <c r="SJ7" s="53"/>
      <c r="SK7" s="53"/>
      <c r="SL7" s="53"/>
      <c r="SM7" s="53"/>
      <c r="SN7" s="53"/>
      <c r="SO7" s="53"/>
      <c r="SP7" s="53"/>
      <c r="SQ7" s="53"/>
      <c r="SR7" s="53"/>
      <c r="SS7" s="53"/>
      <c r="ST7" s="53"/>
      <c r="SU7" s="53"/>
      <c r="SV7" s="53"/>
      <c r="SW7" s="53"/>
      <c r="SX7" s="53"/>
      <c r="SY7" s="53"/>
      <c r="SZ7" s="53"/>
      <c r="TA7" s="53"/>
      <c r="TB7" s="53"/>
      <c r="TC7" s="53"/>
      <c r="TD7" s="53"/>
      <c r="TE7" s="53"/>
      <c r="TF7" s="53"/>
      <c r="TG7" s="53"/>
      <c r="TH7" s="53"/>
      <c r="TI7" s="53"/>
      <c r="TJ7" s="53"/>
      <c r="TK7" s="53"/>
      <c r="TL7" s="53"/>
      <c r="TM7" s="53"/>
      <c r="TN7" s="53"/>
      <c r="TO7" s="53"/>
      <c r="TP7" s="53"/>
      <c r="TQ7" s="53"/>
      <c r="TR7" s="53"/>
      <c r="TS7" s="53"/>
      <c r="TT7" s="53"/>
      <c r="TU7" s="53"/>
      <c r="TV7" s="53"/>
      <c r="TW7" s="53"/>
      <c r="TX7" s="53"/>
      <c r="TY7" s="53"/>
      <c r="TZ7" s="53"/>
      <c r="UA7" s="53"/>
      <c r="UB7" s="53"/>
      <c r="UC7" s="53"/>
      <c r="UD7" s="53"/>
      <c r="UE7" s="53"/>
      <c r="UF7" s="53"/>
      <c r="UG7" s="53"/>
      <c r="UH7" s="53"/>
      <c r="UI7" s="53"/>
      <c r="UJ7" s="53"/>
      <c r="UK7" s="53"/>
      <c r="UL7" s="53"/>
      <c r="UM7" s="53"/>
      <c r="UN7" s="53"/>
      <c r="UO7" s="53"/>
      <c r="UP7" s="53"/>
      <c r="UQ7" s="53"/>
      <c r="UR7" s="53"/>
      <c r="US7" s="53"/>
      <c r="UT7" s="53"/>
      <c r="UU7" s="53"/>
      <c r="UV7" s="53"/>
      <c r="UW7" s="53"/>
      <c r="UX7" s="53"/>
      <c r="UY7" s="53"/>
      <c r="UZ7" s="53"/>
      <c r="VA7" s="53"/>
      <c r="VB7" s="53"/>
      <c r="VC7" s="53"/>
      <c r="VD7" s="53"/>
      <c r="VE7" s="53"/>
      <c r="VF7" s="53"/>
      <c r="VG7" s="53"/>
      <c r="VH7" s="53"/>
      <c r="VI7" s="53"/>
      <c r="VJ7" s="53"/>
      <c r="VK7" s="53"/>
      <c r="VL7" s="53"/>
      <c r="VM7" s="53"/>
      <c r="VN7" s="53"/>
      <c r="VO7" s="53"/>
      <c r="VP7" s="53"/>
      <c r="VQ7" s="53"/>
      <c r="VR7" s="53"/>
      <c r="VS7" s="53"/>
      <c r="VT7" s="53"/>
      <c r="VU7" s="53"/>
      <c r="VV7" s="53"/>
      <c r="VW7" s="53"/>
      <c r="VX7" s="53"/>
      <c r="VY7" s="53"/>
      <c r="VZ7" s="53"/>
      <c r="WA7" s="53"/>
      <c r="WB7" s="53"/>
      <c r="WC7" s="53"/>
      <c r="WD7" s="53"/>
      <c r="WE7" s="53"/>
      <c r="WF7" s="53"/>
      <c r="WG7" s="53"/>
      <c r="WH7" s="53"/>
      <c r="WI7" s="53"/>
      <c r="WJ7" s="53"/>
      <c r="WK7" s="53"/>
      <c r="WL7" s="53"/>
      <c r="WM7" s="53"/>
      <c r="WN7" s="53"/>
      <c r="WO7" s="53"/>
      <c r="WP7" s="53"/>
      <c r="WQ7" s="53"/>
      <c r="WR7" s="53"/>
      <c r="WS7" s="53"/>
      <c r="WT7" s="53"/>
      <c r="WU7" s="53"/>
      <c r="WV7" s="53"/>
      <c r="WW7" s="53"/>
      <c r="WX7" s="53"/>
      <c r="WY7" s="53"/>
      <c r="WZ7" s="53"/>
      <c r="XA7" s="53"/>
      <c r="XB7" s="53"/>
      <c r="XC7" s="53"/>
      <c r="XD7" s="53"/>
      <c r="XE7" s="53"/>
      <c r="XF7" s="53"/>
      <c r="XG7" s="53"/>
      <c r="XH7" s="53"/>
      <c r="XI7" s="53"/>
      <c r="XJ7" s="53"/>
      <c r="XK7" s="53"/>
      <c r="XL7" s="53"/>
      <c r="XM7" s="53"/>
      <c r="XN7" s="53"/>
      <c r="XO7" s="53"/>
      <c r="XP7" s="53"/>
      <c r="XQ7" s="53"/>
      <c r="XR7" s="53"/>
      <c r="XS7" s="53"/>
      <c r="XT7" s="53"/>
      <c r="XU7" s="53"/>
      <c r="XV7" s="53"/>
      <c r="XW7" s="53"/>
      <c r="XX7" s="53"/>
      <c r="XY7" s="53"/>
      <c r="XZ7" s="53"/>
      <c r="YA7" s="53"/>
      <c r="YB7" s="53"/>
      <c r="YC7" s="53"/>
      <c r="YD7" s="53"/>
      <c r="YE7" s="53"/>
      <c r="YF7" s="53"/>
      <c r="YG7" s="53"/>
      <c r="YH7" s="53"/>
      <c r="YI7" s="53"/>
      <c r="YJ7" s="53"/>
      <c r="YK7" s="53"/>
      <c r="YL7" s="53"/>
      <c r="YM7" s="53"/>
      <c r="YN7" s="53"/>
      <c r="YO7" s="53"/>
      <c r="YP7" s="53"/>
      <c r="YQ7" s="53"/>
      <c r="YR7" s="53"/>
      <c r="YS7" s="53"/>
      <c r="YT7" s="53"/>
      <c r="YU7" s="53"/>
      <c r="YV7" s="53"/>
      <c r="YW7" s="53"/>
      <c r="YX7" s="53"/>
      <c r="YY7" s="53"/>
      <c r="YZ7" s="53"/>
      <c r="ZA7" s="53"/>
      <c r="ZB7" s="53"/>
      <c r="ZC7" s="53"/>
      <c r="ZD7" s="53"/>
      <c r="ZE7" s="53"/>
      <c r="ZF7" s="53"/>
      <c r="ZG7" s="53"/>
      <c r="ZH7" s="53"/>
      <c r="ZI7" s="53"/>
      <c r="ZJ7" s="53"/>
      <c r="ZK7" s="53"/>
      <c r="ZL7" s="53"/>
      <c r="ZM7" s="53"/>
      <c r="ZN7" s="53"/>
      <c r="ZO7" s="53"/>
      <c r="ZP7" s="53"/>
      <c r="ZQ7" s="53"/>
      <c r="ZR7" s="53"/>
      <c r="ZS7" s="53"/>
      <c r="ZT7" s="53"/>
      <c r="ZU7" s="53"/>
      <c r="ZV7" s="53"/>
      <c r="ZW7" s="53"/>
      <c r="ZX7" s="53"/>
      <c r="ZY7" s="53"/>
      <c r="ZZ7" s="53"/>
      <c r="AAA7" s="53"/>
      <c r="AAB7" s="53"/>
      <c r="AAC7" s="53"/>
      <c r="AAD7" s="53"/>
      <c r="AAE7" s="53"/>
      <c r="AAF7" s="53"/>
      <c r="AAG7" s="53"/>
      <c r="AAH7" s="53"/>
      <c r="AAI7" s="53"/>
      <c r="AAJ7" s="53"/>
      <c r="AAK7" s="53"/>
      <c r="AAL7" s="53"/>
      <c r="AAM7" s="53"/>
      <c r="AAN7" s="53"/>
      <c r="AAO7" s="53"/>
      <c r="AAP7" s="53"/>
      <c r="AAQ7" s="53"/>
      <c r="AAR7" s="53"/>
      <c r="AAS7" s="53"/>
      <c r="AAT7" s="53"/>
      <c r="AAU7" s="53"/>
      <c r="AAV7" s="53"/>
      <c r="AAW7" s="53"/>
      <c r="AAX7" s="53"/>
      <c r="AAY7" s="53"/>
      <c r="AAZ7" s="53"/>
      <c r="ABA7" s="53"/>
      <c r="ABB7" s="53"/>
      <c r="ABC7" s="53"/>
      <c r="ABD7" s="53"/>
      <c r="ABE7" s="53"/>
      <c r="ABF7" s="53"/>
      <c r="ABG7" s="53"/>
      <c r="ABH7" s="53"/>
      <c r="ABI7" s="53"/>
      <c r="ABJ7" s="53"/>
      <c r="ABK7" s="53"/>
      <c r="ABL7" s="53"/>
      <c r="ABM7" s="53"/>
      <c r="ABN7" s="53"/>
      <c r="ABO7" s="53"/>
      <c r="ABP7" s="53"/>
      <c r="ABQ7" s="53"/>
      <c r="ABR7" s="53"/>
      <c r="ABS7" s="53"/>
      <c r="ABT7" s="53"/>
      <c r="ABU7" s="53"/>
      <c r="ABV7" s="53"/>
      <c r="ABW7" s="53"/>
      <c r="ABX7" s="53"/>
      <c r="ABY7" s="53"/>
      <c r="ABZ7" s="53"/>
      <c r="ACA7" s="53"/>
      <c r="ACB7" s="53"/>
      <c r="ACC7" s="53"/>
      <c r="ACD7" s="53"/>
      <c r="ACE7" s="53"/>
      <c r="ACF7" s="53"/>
      <c r="ACG7" s="53"/>
      <c r="ACH7" s="53"/>
      <c r="ACI7" s="53"/>
      <c r="ACJ7" s="53"/>
      <c r="ACK7" s="53"/>
      <c r="ACL7" s="53"/>
      <c r="ACM7" s="53"/>
      <c r="ACN7" s="53"/>
      <c r="ACO7" s="53"/>
      <c r="ACP7" s="53"/>
      <c r="ACQ7" s="53"/>
      <c r="ACR7" s="53"/>
      <c r="ACS7" s="53"/>
      <c r="ACT7" s="53"/>
      <c r="ACU7" s="53"/>
      <c r="ACV7" s="53"/>
      <c r="ACW7" s="53"/>
      <c r="ACX7" s="53"/>
      <c r="ACY7" s="53"/>
      <c r="ACZ7" s="53"/>
      <c r="ADA7" s="53"/>
      <c r="ADB7" s="53"/>
      <c r="ADC7" s="53"/>
      <c r="ADD7" s="53"/>
      <c r="ADE7" s="53"/>
      <c r="ADF7" s="53"/>
      <c r="ADG7" s="53"/>
      <c r="ADH7" s="53"/>
      <c r="ADI7" s="53"/>
      <c r="ADJ7" s="53"/>
      <c r="ADK7" s="53"/>
      <c r="ADL7" s="53"/>
      <c r="ADM7" s="53"/>
      <c r="ADN7" s="53"/>
      <c r="ADO7" s="53"/>
      <c r="ADP7" s="53"/>
      <c r="ADQ7" s="53"/>
      <c r="ADR7" s="53"/>
      <c r="ADS7" s="53"/>
      <c r="ADT7" s="53"/>
      <c r="ADU7" s="53"/>
      <c r="ADV7" s="53"/>
      <c r="ADW7" s="53"/>
      <c r="ADX7" s="53"/>
      <c r="ADY7" s="53"/>
      <c r="ADZ7" s="53"/>
    </row>
    <row r="8" spans="1:806" s="70" customFormat="1" x14ac:dyDescent="0.2">
      <c r="A8" s="108" t="s">
        <v>1107</v>
      </c>
      <c r="B8" s="108" t="s">
        <v>1924</v>
      </c>
      <c r="C8" s="108" t="s">
        <v>1345</v>
      </c>
      <c r="D8" s="108" t="s">
        <v>1931</v>
      </c>
      <c r="E8" s="108" t="s">
        <v>4788</v>
      </c>
      <c r="F8" s="144">
        <v>3</v>
      </c>
      <c r="G8" s="144">
        <v>-6</v>
      </c>
      <c r="H8" s="144">
        <v>6</v>
      </c>
      <c r="I8" s="144">
        <v>90</v>
      </c>
      <c r="J8" s="144">
        <v>45</v>
      </c>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3"/>
      <c r="NU8" s="53"/>
      <c r="NV8" s="53"/>
      <c r="NW8" s="53"/>
      <c r="NX8" s="53"/>
      <c r="NY8" s="53"/>
      <c r="NZ8" s="53"/>
      <c r="OA8" s="53"/>
      <c r="OB8" s="53"/>
      <c r="OC8" s="53"/>
      <c r="OD8" s="53"/>
      <c r="OE8" s="53"/>
      <c r="OF8" s="53"/>
      <c r="OG8" s="53"/>
      <c r="OH8" s="53"/>
      <c r="OI8" s="53"/>
      <c r="OJ8" s="53"/>
      <c r="OK8" s="53"/>
      <c r="OL8" s="53"/>
      <c r="OM8" s="53"/>
      <c r="ON8" s="53"/>
      <c r="OO8" s="53"/>
      <c r="OP8" s="53"/>
      <c r="OQ8" s="53"/>
      <c r="OR8" s="53"/>
      <c r="OS8" s="53"/>
      <c r="OT8" s="53"/>
      <c r="OU8" s="53"/>
      <c r="OV8" s="53"/>
      <c r="OW8" s="53"/>
      <c r="OX8" s="53"/>
      <c r="OY8" s="53"/>
      <c r="OZ8" s="53"/>
      <c r="PA8" s="53"/>
      <c r="PB8" s="53"/>
      <c r="PC8" s="53"/>
      <c r="PD8" s="53"/>
      <c r="PE8" s="53"/>
      <c r="PF8" s="53"/>
      <c r="PG8" s="53"/>
      <c r="PH8" s="53"/>
      <c r="PI8" s="53"/>
      <c r="PJ8" s="53"/>
      <c r="PK8" s="53"/>
      <c r="PL8" s="53"/>
      <c r="PM8" s="53"/>
      <c r="PN8" s="53"/>
      <c r="PO8" s="53"/>
      <c r="PP8" s="53"/>
      <c r="PQ8" s="53"/>
      <c r="PR8" s="53"/>
      <c r="PS8" s="53"/>
      <c r="PT8" s="53"/>
      <c r="PU8" s="53"/>
      <c r="PV8" s="53"/>
      <c r="PW8" s="53"/>
      <c r="PX8" s="53"/>
      <c r="PY8" s="53"/>
      <c r="PZ8" s="53"/>
      <c r="QA8" s="53"/>
      <c r="QB8" s="53"/>
      <c r="QC8" s="53"/>
      <c r="QD8" s="53"/>
      <c r="QE8" s="53"/>
      <c r="QF8" s="53"/>
      <c r="QG8" s="53"/>
      <c r="QH8" s="53"/>
      <c r="QI8" s="53"/>
      <c r="QJ8" s="53"/>
      <c r="QK8" s="53"/>
      <c r="QL8" s="53"/>
      <c r="QM8" s="53"/>
      <c r="QN8" s="53"/>
      <c r="QO8" s="53"/>
      <c r="QP8" s="53"/>
      <c r="QQ8" s="53"/>
      <c r="QR8" s="53"/>
      <c r="QS8" s="53"/>
      <c r="QT8" s="53"/>
      <c r="QU8" s="53"/>
      <c r="QV8" s="53"/>
      <c r="QW8" s="53"/>
      <c r="QX8" s="53"/>
      <c r="QY8" s="53"/>
      <c r="QZ8" s="53"/>
      <c r="RA8" s="53"/>
      <c r="RB8" s="53"/>
      <c r="RC8" s="53"/>
      <c r="RD8" s="53"/>
      <c r="RE8" s="53"/>
      <c r="RF8" s="53"/>
      <c r="RG8" s="53"/>
      <c r="RH8" s="53"/>
      <c r="RI8" s="53"/>
      <c r="RJ8" s="53"/>
      <c r="RK8" s="53"/>
      <c r="RL8" s="53"/>
      <c r="RM8" s="53"/>
      <c r="RN8" s="53"/>
      <c r="RO8" s="53"/>
      <c r="RP8" s="53"/>
      <c r="RQ8" s="53"/>
      <c r="RR8" s="53"/>
      <c r="RS8" s="53"/>
      <c r="RT8" s="53"/>
      <c r="RU8" s="53"/>
      <c r="RV8" s="53"/>
      <c r="RW8" s="53"/>
      <c r="RX8" s="53"/>
      <c r="RY8" s="53"/>
      <c r="RZ8" s="53"/>
      <c r="SA8" s="53"/>
      <c r="SB8" s="53"/>
      <c r="SC8" s="53"/>
      <c r="SD8" s="53"/>
      <c r="SE8" s="53"/>
      <c r="SF8" s="53"/>
      <c r="SG8" s="53"/>
      <c r="SH8" s="53"/>
      <c r="SI8" s="53"/>
      <c r="SJ8" s="53"/>
      <c r="SK8" s="53"/>
      <c r="SL8" s="53"/>
      <c r="SM8" s="53"/>
      <c r="SN8" s="53"/>
      <c r="SO8" s="53"/>
      <c r="SP8" s="53"/>
      <c r="SQ8" s="53"/>
      <c r="SR8" s="53"/>
      <c r="SS8" s="53"/>
      <c r="ST8" s="53"/>
      <c r="SU8" s="53"/>
      <c r="SV8" s="53"/>
      <c r="SW8" s="53"/>
      <c r="SX8" s="53"/>
      <c r="SY8" s="53"/>
      <c r="SZ8" s="53"/>
      <c r="TA8" s="53"/>
      <c r="TB8" s="53"/>
      <c r="TC8" s="53"/>
      <c r="TD8" s="53"/>
      <c r="TE8" s="53"/>
      <c r="TF8" s="53"/>
      <c r="TG8" s="53"/>
      <c r="TH8" s="53"/>
      <c r="TI8" s="53"/>
      <c r="TJ8" s="53"/>
      <c r="TK8" s="53"/>
      <c r="TL8" s="53"/>
      <c r="TM8" s="53"/>
      <c r="TN8" s="53"/>
      <c r="TO8" s="53"/>
      <c r="TP8" s="53"/>
      <c r="TQ8" s="53"/>
      <c r="TR8" s="53"/>
      <c r="TS8" s="53"/>
      <c r="TT8" s="53"/>
      <c r="TU8" s="53"/>
      <c r="TV8" s="53"/>
      <c r="TW8" s="53"/>
      <c r="TX8" s="53"/>
      <c r="TY8" s="53"/>
      <c r="TZ8" s="53"/>
      <c r="UA8" s="53"/>
      <c r="UB8" s="53"/>
      <c r="UC8" s="53"/>
      <c r="UD8" s="53"/>
      <c r="UE8" s="53"/>
      <c r="UF8" s="53"/>
      <c r="UG8" s="53"/>
      <c r="UH8" s="53"/>
      <c r="UI8" s="53"/>
      <c r="UJ8" s="53"/>
      <c r="UK8" s="53"/>
      <c r="UL8" s="53"/>
      <c r="UM8" s="53"/>
      <c r="UN8" s="53"/>
      <c r="UO8" s="53"/>
      <c r="UP8" s="53"/>
      <c r="UQ8" s="53"/>
      <c r="UR8" s="53"/>
      <c r="US8" s="53"/>
      <c r="UT8" s="53"/>
      <c r="UU8" s="53"/>
      <c r="UV8" s="53"/>
      <c r="UW8" s="53"/>
      <c r="UX8" s="53"/>
      <c r="UY8" s="53"/>
      <c r="UZ8" s="53"/>
      <c r="VA8" s="53"/>
      <c r="VB8" s="53"/>
      <c r="VC8" s="53"/>
      <c r="VD8" s="53"/>
      <c r="VE8" s="53"/>
      <c r="VF8" s="53"/>
      <c r="VG8" s="53"/>
      <c r="VH8" s="53"/>
      <c r="VI8" s="53"/>
      <c r="VJ8" s="53"/>
      <c r="VK8" s="53"/>
      <c r="VL8" s="53"/>
      <c r="VM8" s="53"/>
      <c r="VN8" s="53"/>
      <c r="VO8" s="53"/>
      <c r="VP8" s="53"/>
      <c r="VQ8" s="53"/>
      <c r="VR8" s="53"/>
      <c r="VS8" s="53"/>
      <c r="VT8" s="53"/>
      <c r="VU8" s="53"/>
      <c r="VV8" s="53"/>
      <c r="VW8" s="53"/>
      <c r="VX8" s="53"/>
      <c r="VY8" s="53"/>
      <c r="VZ8" s="53"/>
      <c r="WA8" s="53"/>
      <c r="WB8" s="53"/>
      <c r="WC8" s="53"/>
      <c r="WD8" s="53"/>
      <c r="WE8" s="53"/>
      <c r="WF8" s="53"/>
      <c r="WG8" s="53"/>
      <c r="WH8" s="53"/>
      <c r="WI8" s="53"/>
      <c r="WJ8" s="53"/>
      <c r="WK8" s="53"/>
      <c r="WL8" s="53"/>
      <c r="WM8" s="53"/>
      <c r="WN8" s="53"/>
      <c r="WO8" s="53"/>
      <c r="WP8" s="53"/>
      <c r="WQ8" s="53"/>
      <c r="WR8" s="53"/>
      <c r="WS8" s="53"/>
      <c r="WT8" s="53"/>
      <c r="WU8" s="53"/>
      <c r="WV8" s="53"/>
      <c r="WW8" s="53"/>
      <c r="WX8" s="53"/>
      <c r="WY8" s="53"/>
      <c r="WZ8" s="53"/>
      <c r="XA8" s="53"/>
      <c r="XB8" s="53"/>
      <c r="XC8" s="53"/>
      <c r="XD8" s="53"/>
      <c r="XE8" s="53"/>
      <c r="XF8" s="53"/>
      <c r="XG8" s="53"/>
      <c r="XH8" s="53"/>
      <c r="XI8" s="53"/>
      <c r="XJ8" s="53"/>
      <c r="XK8" s="53"/>
      <c r="XL8" s="53"/>
      <c r="XM8" s="53"/>
      <c r="XN8" s="53"/>
      <c r="XO8" s="53"/>
      <c r="XP8" s="53"/>
      <c r="XQ8" s="53"/>
      <c r="XR8" s="53"/>
      <c r="XS8" s="53"/>
      <c r="XT8" s="53"/>
      <c r="XU8" s="53"/>
      <c r="XV8" s="53"/>
      <c r="XW8" s="53"/>
      <c r="XX8" s="53"/>
      <c r="XY8" s="53"/>
      <c r="XZ8" s="53"/>
      <c r="YA8" s="53"/>
      <c r="YB8" s="53"/>
      <c r="YC8" s="53"/>
      <c r="YD8" s="53"/>
      <c r="YE8" s="53"/>
      <c r="YF8" s="53"/>
      <c r="YG8" s="53"/>
      <c r="YH8" s="53"/>
      <c r="YI8" s="53"/>
      <c r="YJ8" s="53"/>
      <c r="YK8" s="53"/>
      <c r="YL8" s="53"/>
      <c r="YM8" s="53"/>
      <c r="YN8" s="53"/>
      <c r="YO8" s="53"/>
      <c r="YP8" s="53"/>
      <c r="YQ8" s="53"/>
      <c r="YR8" s="53"/>
      <c r="YS8" s="53"/>
      <c r="YT8" s="53"/>
      <c r="YU8" s="53"/>
      <c r="YV8" s="53"/>
      <c r="YW8" s="53"/>
      <c r="YX8" s="53"/>
      <c r="YY8" s="53"/>
      <c r="YZ8" s="53"/>
      <c r="ZA8" s="53"/>
      <c r="ZB8" s="53"/>
      <c r="ZC8" s="53"/>
      <c r="ZD8" s="53"/>
      <c r="ZE8" s="53"/>
      <c r="ZF8" s="53"/>
      <c r="ZG8" s="53"/>
      <c r="ZH8" s="53"/>
      <c r="ZI8" s="53"/>
      <c r="ZJ8" s="53"/>
      <c r="ZK8" s="53"/>
      <c r="ZL8" s="53"/>
      <c r="ZM8" s="53"/>
      <c r="ZN8" s="53"/>
      <c r="ZO8" s="53"/>
      <c r="ZP8" s="53"/>
      <c r="ZQ8" s="53"/>
      <c r="ZR8" s="53"/>
      <c r="ZS8" s="53"/>
      <c r="ZT8" s="53"/>
      <c r="ZU8" s="53"/>
      <c r="ZV8" s="53"/>
      <c r="ZW8" s="53"/>
      <c r="ZX8" s="53"/>
      <c r="ZY8" s="53"/>
      <c r="ZZ8" s="53"/>
      <c r="AAA8" s="53"/>
      <c r="AAB8" s="53"/>
      <c r="AAC8" s="53"/>
      <c r="AAD8" s="53"/>
      <c r="AAE8" s="53"/>
      <c r="AAF8" s="53"/>
      <c r="AAG8" s="53"/>
      <c r="AAH8" s="53"/>
      <c r="AAI8" s="53"/>
      <c r="AAJ8" s="53"/>
      <c r="AAK8" s="53"/>
      <c r="AAL8" s="53"/>
      <c r="AAM8" s="53"/>
      <c r="AAN8" s="53"/>
      <c r="AAO8" s="53"/>
      <c r="AAP8" s="53"/>
      <c r="AAQ8" s="53"/>
      <c r="AAR8" s="53"/>
      <c r="AAS8" s="53"/>
      <c r="AAT8" s="53"/>
      <c r="AAU8" s="53"/>
      <c r="AAV8" s="53"/>
      <c r="AAW8" s="53"/>
      <c r="AAX8" s="53"/>
      <c r="AAY8" s="53"/>
      <c r="AAZ8" s="53"/>
      <c r="ABA8" s="53"/>
      <c r="ABB8" s="53"/>
      <c r="ABC8" s="53"/>
      <c r="ABD8" s="53"/>
      <c r="ABE8" s="53"/>
      <c r="ABF8" s="53"/>
      <c r="ABG8" s="53"/>
      <c r="ABH8" s="53"/>
      <c r="ABI8" s="53"/>
      <c r="ABJ8" s="53"/>
      <c r="ABK8" s="53"/>
      <c r="ABL8" s="53"/>
      <c r="ABM8" s="53"/>
      <c r="ABN8" s="53"/>
      <c r="ABO8" s="53"/>
      <c r="ABP8" s="53"/>
      <c r="ABQ8" s="53"/>
      <c r="ABR8" s="53"/>
      <c r="ABS8" s="53"/>
      <c r="ABT8" s="53"/>
      <c r="ABU8" s="53"/>
      <c r="ABV8" s="53"/>
      <c r="ABW8" s="53"/>
      <c r="ABX8" s="53"/>
      <c r="ABY8" s="53"/>
      <c r="ABZ8" s="53"/>
      <c r="ACA8" s="53"/>
      <c r="ACB8" s="53"/>
      <c r="ACC8" s="53"/>
      <c r="ACD8" s="53"/>
      <c r="ACE8" s="53"/>
      <c r="ACF8" s="53"/>
      <c r="ACG8" s="53"/>
      <c r="ACH8" s="53"/>
      <c r="ACI8" s="53"/>
      <c r="ACJ8" s="53"/>
      <c r="ACK8" s="53"/>
      <c r="ACL8" s="53"/>
      <c r="ACM8" s="53"/>
      <c r="ACN8" s="53"/>
      <c r="ACO8" s="53"/>
      <c r="ACP8" s="53"/>
      <c r="ACQ8" s="53"/>
      <c r="ACR8" s="53"/>
      <c r="ACS8" s="53"/>
      <c r="ACT8" s="53"/>
      <c r="ACU8" s="53"/>
      <c r="ACV8" s="53"/>
      <c r="ACW8" s="53"/>
      <c r="ACX8" s="53"/>
      <c r="ACY8" s="53"/>
      <c r="ACZ8" s="53"/>
      <c r="ADA8" s="53"/>
      <c r="ADB8" s="53"/>
      <c r="ADC8" s="53"/>
      <c r="ADD8" s="53"/>
      <c r="ADE8" s="53"/>
      <c r="ADF8" s="53"/>
      <c r="ADG8" s="53"/>
      <c r="ADH8" s="53"/>
      <c r="ADI8" s="53"/>
      <c r="ADJ8" s="53"/>
      <c r="ADK8" s="53"/>
      <c r="ADL8" s="53"/>
      <c r="ADM8" s="53"/>
      <c r="ADN8" s="53"/>
      <c r="ADO8" s="53"/>
      <c r="ADP8" s="53"/>
      <c r="ADQ8" s="53"/>
      <c r="ADR8" s="53"/>
      <c r="ADS8" s="53"/>
      <c r="ADT8" s="53"/>
      <c r="ADU8" s="53"/>
      <c r="ADV8" s="53"/>
      <c r="ADW8" s="53"/>
      <c r="ADX8" s="53"/>
      <c r="ADY8" s="53"/>
      <c r="ADZ8" s="53"/>
    </row>
    <row r="9" spans="1:806" s="70" customFormat="1" x14ac:dyDescent="0.2">
      <c r="A9" s="108" t="s">
        <v>1107</v>
      </c>
      <c r="B9" s="108" t="s">
        <v>1924</v>
      </c>
      <c r="C9" s="108" t="s">
        <v>1345</v>
      </c>
      <c r="D9" s="108" t="s">
        <v>1931</v>
      </c>
      <c r="E9" s="108" t="s">
        <v>4789</v>
      </c>
      <c r="F9" s="144">
        <v>12</v>
      </c>
      <c r="G9" s="144">
        <v>-6</v>
      </c>
      <c r="H9" s="144">
        <v>6</v>
      </c>
      <c r="I9" s="144">
        <v>90</v>
      </c>
      <c r="J9" s="144">
        <v>45</v>
      </c>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3"/>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c r="RZ9" s="53"/>
      <c r="SA9" s="53"/>
      <c r="SB9" s="53"/>
      <c r="SC9" s="53"/>
      <c r="SD9" s="53"/>
      <c r="SE9" s="53"/>
      <c r="SF9" s="53"/>
      <c r="SG9" s="53"/>
      <c r="SH9" s="53"/>
      <c r="SI9" s="53"/>
      <c r="SJ9" s="53"/>
      <c r="SK9" s="53"/>
      <c r="SL9" s="53"/>
      <c r="SM9" s="53"/>
      <c r="SN9" s="53"/>
      <c r="SO9" s="53"/>
      <c r="SP9" s="53"/>
      <c r="SQ9" s="53"/>
      <c r="SR9" s="53"/>
      <c r="SS9" s="53"/>
      <c r="ST9" s="53"/>
      <c r="SU9" s="53"/>
      <c r="SV9" s="53"/>
      <c r="SW9" s="53"/>
      <c r="SX9" s="53"/>
      <c r="SY9" s="53"/>
      <c r="SZ9" s="53"/>
      <c r="TA9" s="53"/>
      <c r="TB9" s="53"/>
      <c r="TC9" s="53"/>
      <c r="TD9" s="53"/>
      <c r="TE9" s="53"/>
      <c r="TF9" s="53"/>
      <c r="TG9" s="53"/>
      <c r="TH9" s="53"/>
      <c r="TI9" s="53"/>
      <c r="TJ9" s="53"/>
      <c r="TK9" s="53"/>
      <c r="TL9" s="53"/>
      <c r="TM9" s="53"/>
      <c r="TN9" s="53"/>
      <c r="TO9" s="53"/>
      <c r="TP9" s="53"/>
      <c r="TQ9" s="53"/>
      <c r="TR9" s="53"/>
      <c r="TS9" s="53"/>
      <c r="TT9" s="53"/>
      <c r="TU9" s="53"/>
      <c r="TV9" s="53"/>
      <c r="TW9" s="53"/>
      <c r="TX9" s="53"/>
      <c r="TY9" s="53"/>
      <c r="TZ9" s="53"/>
      <c r="UA9" s="53"/>
      <c r="UB9" s="53"/>
      <c r="UC9" s="53"/>
      <c r="UD9" s="53"/>
      <c r="UE9" s="53"/>
      <c r="UF9" s="53"/>
      <c r="UG9" s="53"/>
      <c r="UH9" s="53"/>
      <c r="UI9" s="53"/>
      <c r="UJ9" s="53"/>
      <c r="UK9" s="53"/>
      <c r="UL9" s="53"/>
      <c r="UM9" s="53"/>
      <c r="UN9" s="53"/>
      <c r="UO9" s="53"/>
      <c r="UP9" s="53"/>
      <c r="UQ9" s="53"/>
      <c r="UR9" s="53"/>
      <c r="US9" s="53"/>
      <c r="UT9" s="53"/>
      <c r="UU9" s="53"/>
      <c r="UV9" s="53"/>
      <c r="UW9" s="53"/>
      <c r="UX9" s="53"/>
      <c r="UY9" s="53"/>
      <c r="UZ9" s="53"/>
      <c r="VA9" s="53"/>
      <c r="VB9" s="53"/>
      <c r="VC9" s="53"/>
      <c r="VD9" s="53"/>
      <c r="VE9" s="53"/>
      <c r="VF9" s="53"/>
      <c r="VG9" s="53"/>
      <c r="VH9" s="53"/>
      <c r="VI9" s="53"/>
      <c r="VJ9" s="53"/>
      <c r="VK9" s="53"/>
      <c r="VL9" s="53"/>
      <c r="VM9" s="53"/>
      <c r="VN9" s="53"/>
      <c r="VO9" s="53"/>
      <c r="VP9" s="53"/>
      <c r="VQ9" s="53"/>
      <c r="VR9" s="53"/>
      <c r="VS9" s="53"/>
      <c r="VT9" s="53"/>
      <c r="VU9" s="53"/>
      <c r="VV9" s="53"/>
      <c r="VW9" s="53"/>
      <c r="VX9" s="53"/>
      <c r="VY9" s="53"/>
      <c r="VZ9" s="53"/>
      <c r="WA9" s="53"/>
      <c r="WB9" s="53"/>
      <c r="WC9" s="53"/>
      <c r="WD9" s="53"/>
      <c r="WE9" s="53"/>
      <c r="WF9" s="53"/>
      <c r="WG9" s="53"/>
      <c r="WH9" s="53"/>
      <c r="WI9" s="53"/>
      <c r="WJ9" s="53"/>
      <c r="WK9" s="53"/>
      <c r="WL9" s="53"/>
      <c r="WM9" s="53"/>
      <c r="WN9" s="53"/>
      <c r="WO9" s="53"/>
      <c r="WP9" s="53"/>
      <c r="WQ9" s="53"/>
      <c r="WR9" s="53"/>
      <c r="WS9" s="53"/>
      <c r="WT9" s="53"/>
      <c r="WU9" s="53"/>
      <c r="WV9" s="53"/>
      <c r="WW9" s="53"/>
      <c r="WX9" s="53"/>
      <c r="WY9" s="53"/>
      <c r="WZ9" s="53"/>
      <c r="XA9" s="53"/>
      <c r="XB9" s="53"/>
      <c r="XC9" s="53"/>
      <c r="XD9" s="53"/>
      <c r="XE9" s="53"/>
      <c r="XF9" s="53"/>
      <c r="XG9" s="53"/>
      <c r="XH9" s="53"/>
      <c r="XI9" s="53"/>
      <c r="XJ9" s="53"/>
      <c r="XK9" s="53"/>
      <c r="XL9" s="53"/>
      <c r="XM9" s="53"/>
      <c r="XN9" s="53"/>
      <c r="XO9" s="53"/>
      <c r="XP9" s="53"/>
      <c r="XQ9" s="53"/>
      <c r="XR9" s="53"/>
      <c r="XS9" s="53"/>
      <c r="XT9" s="53"/>
      <c r="XU9" s="53"/>
      <c r="XV9" s="53"/>
      <c r="XW9" s="53"/>
      <c r="XX9" s="53"/>
      <c r="XY9" s="53"/>
      <c r="XZ9" s="53"/>
      <c r="YA9" s="53"/>
      <c r="YB9" s="53"/>
      <c r="YC9" s="53"/>
      <c r="YD9" s="53"/>
      <c r="YE9" s="53"/>
      <c r="YF9" s="53"/>
      <c r="YG9" s="53"/>
      <c r="YH9" s="53"/>
      <c r="YI9" s="53"/>
      <c r="YJ9" s="53"/>
      <c r="YK9" s="53"/>
      <c r="YL9" s="53"/>
      <c r="YM9" s="53"/>
      <c r="YN9" s="53"/>
      <c r="YO9" s="53"/>
      <c r="YP9" s="53"/>
      <c r="YQ9" s="53"/>
      <c r="YR9" s="53"/>
      <c r="YS9" s="53"/>
      <c r="YT9" s="53"/>
      <c r="YU9" s="53"/>
      <c r="YV9" s="53"/>
      <c r="YW9" s="53"/>
      <c r="YX9" s="53"/>
      <c r="YY9" s="53"/>
      <c r="YZ9" s="53"/>
      <c r="ZA9" s="53"/>
      <c r="ZB9" s="53"/>
      <c r="ZC9" s="53"/>
      <c r="ZD9" s="53"/>
      <c r="ZE9" s="53"/>
      <c r="ZF9" s="53"/>
      <c r="ZG9" s="53"/>
      <c r="ZH9" s="53"/>
      <c r="ZI9" s="53"/>
      <c r="ZJ9" s="53"/>
      <c r="ZK9" s="53"/>
      <c r="ZL9" s="53"/>
      <c r="ZM9" s="53"/>
      <c r="ZN9" s="53"/>
      <c r="ZO9" s="53"/>
      <c r="ZP9" s="53"/>
      <c r="ZQ9" s="53"/>
      <c r="ZR9" s="53"/>
      <c r="ZS9" s="53"/>
      <c r="ZT9" s="53"/>
      <c r="ZU9" s="53"/>
      <c r="ZV9" s="53"/>
      <c r="ZW9" s="53"/>
      <c r="ZX9" s="53"/>
      <c r="ZY9" s="53"/>
      <c r="ZZ9" s="53"/>
      <c r="AAA9" s="53"/>
      <c r="AAB9" s="53"/>
      <c r="AAC9" s="53"/>
      <c r="AAD9" s="53"/>
      <c r="AAE9" s="53"/>
      <c r="AAF9" s="53"/>
      <c r="AAG9" s="53"/>
      <c r="AAH9" s="53"/>
      <c r="AAI9" s="53"/>
      <c r="AAJ9" s="53"/>
      <c r="AAK9" s="53"/>
      <c r="AAL9" s="53"/>
      <c r="AAM9" s="53"/>
      <c r="AAN9" s="53"/>
      <c r="AAO9" s="53"/>
      <c r="AAP9" s="53"/>
      <c r="AAQ9" s="53"/>
      <c r="AAR9" s="53"/>
      <c r="AAS9" s="53"/>
      <c r="AAT9" s="53"/>
      <c r="AAU9" s="53"/>
      <c r="AAV9" s="53"/>
      <c r="AAW9" s="53"/>
      <c r="AAX9" s="53"/>
      <c r="AAY9" s="53"/>
      <c r="AAZ9" s="53"/>
      <c r="ABA9" s="53"/>
      <c r="ABB9" s="53"/>
      <c r="ABC9" s="53"/>
      <c r="ABD9" s="53"/>
      <c r="ABE9" s="53"/>
      <c r="ABF9" s="53"/>
      <c r="ABG9" s="53"/>
      <c r="ABH9" s="53"/>
      <c r="ABI9" s="53"/>
      <c r="ABJ9" s="53"/>
      <c r="ABK9" s="53"/>
      <c r="ABL9" s="53"/>
      <c r="ABM9" s="53"/>
      <c r="ABN9" s="53"/>
      <c r="ABO9" s="53"/>
      <c r="ABP9" s="53"/>
      <c r="ABQ9" s="53"/>
      <c r="ABR9" s="53"/>
      <c r="ABS9" s="53"/>
      <c r="ABT9" s="53"/>
      <c r="ABU9" s="53"/>
      <c r="ABV9" s="53"/>
      <c r="ABW9" s="53"/>
      <c r="ABX9" s="53"/>
      <c r="ABY9" s="53"/>
      <c r="ABZ9" s="53"/>
      <c r="ACA9" s="53"/>
      <c r="ACB9" s="53"/>
      <c r="ACC9" s="53"/>
      <c r="ACD9" s="53"/>
      <c r="ACE9" s="53"/>
      <c r="ACF9" s="53"/>
      <c r="ACG9" s="53"/>
      <c r="ACH9" s="53"/>
      <c r="ACI9" s="53"/>
      <c r="ACJ9" s="53"/>
      <c r="ACK9" s="53"/>
      <c r="ACL9" s="53"/>
      <c r="ACM9" s="53"/>
      <c r="ACN9" s="53"/>
      <c r="ACO9" s="53"/>
      <c r="ACP9" s="53"/>
      <c r="ACQ9" s="53"/>
      <c r="ACR9" s="53"/>
      <c r="ACS9" s="53"/>
      <c r="ACT9" s="53"/>
      <c r="ACU9" s="53"/>
      <c r="ACV9" s="53"/>
      <c r="ACW9" s="53"/>
      <c r="ACX9" s="53"/>
      <c r="ACY9" s="53"/>
      <c r="ACZ9" s="53"/>
      <c r="ADA9" s="53"/>
      <c r="ADB9" s="53"/>
      <c r="ADC9" s="53"/>
      <c r="ADD9" s="53"/>
      <c r="ADE9" s="53"/>
      <c r="ADF9" s="53"/>
      <c r="ADG9" s="53"/>
      <c r="ADH9" s="53"/>
      <c r="ADI9" s="53"/>
      <c r="ADJ9" s="53"/>
      <c r="ADK9" s="53"/>
      <c r="ADL9" s="53"/>
      <c r="ADM9" s="53"/>
      <c r="ADN9" s="53"/>
      <c r="ADO9" s="53"/>
      <c r="ADP9" s="53"/>
      <c r="ADQ9" s="53"/>
      <c r="ADR9" s="53"/>
      <c r="ADS9" s="53"/>
      <c r="ADT9" s="53"/>
      <c r="ADU9" s="53"/>
      <c r="ADV9" s="53"/>
      <c r="ADW9" s="53"/>
      <c r="ADX9" s="53"/>
      <c r="ADY9" s="53"/>
      <c r="ADZ9" s="53"/>
    </row>
    <row r="10" spans="1:806" x14ac:dyDescent="0.2">
      <c r="A10" s="108" t="s">
        <v>108</v>
      </c>
      <c r="B10" s="108" t="s">
        <v>4790</v>
      </c>
      <c r="C10" s="108" t="s">
        <v>1341</v>
      </c>
      <c r="D10" s="108" t="s">
        <v>4791</v>
      </c>
      <c r="E10" s="108" t="s">
        <v>4792</v>
      </c>
      <c r="F10" s="144">
        <v>2</v>
      </c>
      <c r="G10" s="144">
        <v>0</v>
      </c>
      <c r="H10" s="144">
        <v>0</v>
      </c>
      <c r="I10" s="144">
        <v>90</v>
      </c>
      <c r="J10" s="144">
        <v>90</v>
      </c>
    </row>
    <row r="11" spans="1:806" x14ac:dyDescent="0.2">
      <c r="A11" s="108" t="s">
        <v>108</v>
      </c>
      <c r="B11" s="108" t="s">
        <v>4790</v>
      </c>
      <c r="C11" s="108" t="s">
        <v>1341</v>
      </c>
      <c r="D11" s="108" t="s">
        <v>4791</v>
      </c>
      <c r="E11" s="108" t="s">
        <v>4782</v>
      </c>
      <c r="F11" s="144">
        <v>8</v>
      </c>
      <c r="G11" s="144">
        <v>0</v>
      </c>
      <c r="H11" s="144">
        <v>0</v>
      </c>
      <c r="I11" s="144">
        <v>90</v>
      </c>
      <c r="J11" s="144">
        <v>90</v>
      </c>
    </row>
    <row r="12" spans="1:806" x14ac:dyDescent="0.2">
      <c r="A12" s="108" t="s">
        <v>108</v>
      </c>
      <c r="B12" s="108" t="s">
        <v>4790</v>
      </c>
      <c r="C12" s="108" t="s">
        <v>1341</v>
      </c>
      <c r="D12" s="108" t="s">
        <v>4791</v>
      </c>
      <c r="E12" s="108" t="s">
        <v>4783</v>
      </c>
      <c r="F12" s="144">
        <v>10</v>
      </c>
      <c r="G12" s="144">
        <v>0</v>
      </c>
      <c r="H12" s="144">
        <v>0</v>
      </c>
      <c r="I12" s="144">
        <v>90</v>
      </c>
      <c r="J12" s="144">
        <v>90</v>
      </c>
    </row>
    <row r="13" spans="1:806" x14ac:dyDescent="0.2">
      <c r="A13" s="108" t="s">
        <v>108</v>
      </c>
      <c r="B13" s="108" t="s">
        <v>4790</v>
      </c>
      <c r="C13" s="108" t="s">
        <v>1341</v>
      </c>
      <c r="D13" s="108" t="s">
        <v>4791</v>
      </c>
      <c r="E13" s="108" t="s">
        <v>4784</v>
      </c>
      <c r="F13" s="144">
        <v>9</v>
      </c>
      <c r="G13" s="144">
        <v>0</v>
      </c>
      <c r="H13" s="144">
        <v>0</v>
      </c>
      <c r="I13" s="144">
        <v>90</v>
      </c>
      <c r="J13" s="144">
        <v>90</v>
      </c>
    </row>
    <row r="14" spans="1:806" x14ac:dyDescent="0.2">
      <c r="A14" s="108" t="s">
        <v>108</v>
      </c>
      <c r="B14" s="108" t="s">
        <v>4790</v>
      </c>
      <c r="C14" s="108" t="s">
        <v>1341</v>
      </c>
      <c r="D14" s="108" t="s">
        <v>4791</v>
      </c>
      <c r="E14" s="108" t="s">
        <v>4793</v>
      </c>
      <c r="F14" s="144">
        <v>2</v>
      </c>
      <c r="G14" s="144">
        <v>0</v>
      </c>
      <c r="H14" s="144">
        <v>0</v>
      </c>
      <c r="I14" s="144">
        <v>90</v>
      </c>
      <c r="J14" s="144">
        <v>90</v>
      </c>
    </row>
    <row r="15" spans="1:806" x14ac:dyDescent="0.2">
      <c r="A15" s="108" t="s">
        <v>108</v>
      </c>
      <c r="B15" s="108" t="s">
        <v>4790</v>
      </c>
      <c r="C15" s="108" t="s">
        <v>1341</v>
      </c>
      <c r="D15" s="108" t="s">
        <v>4791</v>
      </c>
      <c r="E15" s="108" t="s">
        <v>4786</v>
      </c>
      <c r="F15" s="144">
        <v>9</v>
      </c>
      <c r="G15" s="144">
        <v>0</v>
      </c>
      <c r="H15" s="144">
        <v>0</v>
      </c>
      <c r="I15" s="144">
        <v>90</v>
      </c>
      <c r="J15" s="144">
        <v>90</v>
      </c>
    </row>
    <row r="16" spans="1:806" x14ac:dyDescent="0.2">
      <c r="A16" s="108" t="s">
        <v>108</v>
      </c>
      <c r="B16" s="108" t="s">
        <v>4790</v>
      </c>
      <c r="C16" s="108" t="s">
        <v>1341</v>
      </c>
      <c r="D16" s="108" t="s">
        <v>4791</v>
      </c>
      <c r="E16" s="108" t="s">
        <v>4787</v>
      </c>
      <c r="F16" s="144">
        <v>10</v>
      </c>
      <c r="G16" s="144">
        <v>0</v>
      </c>
      <c r="H16" s="144">
        <v>0</v>
      </c>
      <c r="I16" s="144">
        <v>90</v>
      </c>
      <c r="J16" s="144">
        <v>90</v>
      </c>
    </row>
    <row r="17" spans="1:806" x14ac:dyDescent="0.2">
      <c r="A17" s="108" t="s">
        <v>108</v>
      </c>
      <c r="B17" s="108" t="s">
        <v>4790</v>
      </c>
      <c r="C17" s="108" t="s">
        <v>1341</v>
      </c>
      <c r="D17" s="108" t="s">
        <v>4791</v>
      </c>
      <c r="E17" s="108" t="s">
        <v>4788</v>
      </c>
      <c r="F17" s="144">
        <v>9</v>
      </c>
      <c r="G17" s="144">
        <v>0</v>
      </c>
      <c r="H17" s="144">
        <v>0</v>
      </c>
      <c r="I17" s="144">
        <v>90</v>
      </c>
      <c r="J17" s="144">
        <v>90</v>
      </c>
    </row>
    <row r="18" spans="1:806" x14ac:dyDescent="0.2">
      <c r="A18" s="108" t="s">
        <v>386</v>
      </c>
      <c r="B18" s="49" t="s">
        <v>4794</v>
      </c>
      <c r="C18" s="108" t="s">
        <v>1333</v>
      </c>
      <c r="D18" s="108" t="s">
        <v>4795</v>
      </c>
      <c r="E18" s="108" t="s">
        <v>4792</v>
      </c>
      <c r="F18" s="144">
        <v>12</v>
      </c>
      <c r="G18" s="144">
        <v>0</v>
      </c>
      <c r="H18" s="144">
        <v>0</v>
      </c>
      <c r="I18" s="144">
        <v>90</v>
      </c>
      <c r="J18" s="144">
        <v>90</v>
      </c>
    </row>
    <row r="19" spans="1:806" x14ac:dyDescent="0.2">
      <c r="A19" s="108" t="s">
        <v>386</v>
      </c>
      <c r="B19" s="49" t="s">
        <v>4794</v>
      </c>
      <c r="C19" s="108" t="s">
        <v>1333</v>
      </c>
      <c r="D19" s="108" t="s">
        <v>4795</v>
      </c>
      <c r="E19" s="108" t="s">
        <v>4782</v>
      </c>
      <c r="F19" s="144">
        <v>12</v>
      </c>
      <c r="G19" s="144">
        <v>0</v>
      </c>
      <c r="H19" s="144">
        <v>0</v>
      </c>
      <c r="I19" s="144">
        <v>90</v>
      </c>
      <c r="J19" s="144">
        <v>90</v>
      </c>
    </row>
    <row r="20" spans="1:806" x14ac:dyDescent="0.2">
      <c r="A20" s="108" t="s">
        <v>386</v>
      </c>
      <c r="B20" s="49" t="s">
        <v>4794</v>
      </c>
      <c r="C20" s="108" t="s">
        <v>1333</v>
      </c>
      <c r="D20" s="108" t="s">
        <v>4795</v>
      </c>
      <c r="E20" s="108" t="s">
        <v>4783</v>
      </c>
      <c r="F20" s="144">
        <v>12</v>
      </c>
      <c r="G20" s="144">
        <v>0</v>
      </c>
      <c r="H20" s="144">
        <v>0</v>
      </c>
      <c r="I20" s="144">
        <v>90</v>
      </c>
      <c r="J20" s="144">
        <v>90</v>
      </c>
    </row>
    <row r="21" spans="1:806" x14ac:dyDescent="0.2">
      <c r="A21" s="108" t="s">
        <v>386</v>
      </c>
      <c r="B21" s="49" t="s">
        <v>4794</v>
      </c>
      <c r="C21" s="108" t="s">
        <v>1333</v>
      </c>
      <c r="D21" s="108" t="s">
        <v>4795</v>
      </c>
      <c r="E21" s="108" t="s">
        <v>4784</v>
      </c>
      <c r="F21" s="144">
        <v>12</v>
      </c>
      <c r="G21" s="144">
        <v>0</v>
      </c>
      <c r="H21" s="144">
        <v>0</v>
      </c>
      <c r="I21" s="144">
        <v>90</v>
      </c>
      <c r="J21" s="144">
        <v>90</v>
      </c>
    </row>
    <row r="22" spans="1:806" x14ac:dyDescent="0.2">
      <c r="A22" s="108" t="s">
        <v>386</v>
      </c>
      <c r="B22" s="49" t="s">
        <v>4794</v>
      </c>
      <c r="C22" s="108" t="s">
        <v>1333</v>
      </c>
      <c r="D22" s="108" t="s">
        <v>4795</v>
      </c>
      <c r="E22" s="108" t="s">
        <v>4793</v>
      </c>
      <c r="F22" s="144">
        <v>12</v>
      </c>
      <c r="G22" s="144">
        <v>0</v>
      </c>
      <c r="H22" s="144">
        <v>0</v>
      </c>
      <c r="I22" s="144">
        <v>90</v>
      </c>
      <c r="J22" s="144">
        <v>90</v>
      </c>
    </row>
    <row r="23" spans="1:806" x14ac:dyDescent="0.2">
      <c r="A23" s="108" t="s">
        <v>386</v>
      </c>
      <c r="B23" s="49" t="s">
        <v>4794</v>
      </c>
      <c r="C23" s="108" t="s">
        <v>1333</v>
      </c>
      <c r="D23" s="108" t="s">
        <v>4795</v>
      </c>
      <c r="E23" s="108" t="s">
        <v>4786</v>
      </c>
      <c r="F23" s="144">
        <v>12</v>
      </c>
      <c r="G23" s="144">
        <v>0</v>
      </c>
      <c r="H23" s="144">
        <v>0</v>
      </c>
      <c r="I23" s="144">
        <v>90</v>
      </c>
      <c r="J23" s="144">
        <v>90</v>
      </c>
    </row>
    <row r="24" spans="1:806" x14ac:dyDescent="0.2">
      <c r="A24" s="108" t="s">
        <v>386</v>
      </c>
      <c r="B24" s="49" t="s">
        <v>4794</v>
      </c>
      <c r="C24" s="108" t="s">
        <v>1333</v>
      </c>
      <c r="D24" s="108" t="s">
        <v>4795</v>
      </c>
      <c r="E24" s="108" t="s">
        <v>4787</v>
      </c>
      <c r="F24" s="144">
        <v>12</v>
      </c>
      <c r="G24" s="144">
        <v>0</v>
      </c>
      <c r="H24" s="144">
        <v>0</v>
      </c>
      <c r="I24" s="144">
        <v>90</v>
      </c>
      <c r="J24" s="144">
        <v>90</v>
      </c>
    </row>
    <row r="25" spans="1:806" x14ac:dyDescent="0.2">
      <c r="A25" s="108" t="s">
        <v>386</v>
      </c>
      <c r="B25" s="49" t="s">
        <v>4794</v>
      </c>
      <c r="C25" s="108" t="s">
        <v>1333</v>
      </c>
      <c r="D25" s="108" t="s">
        <v>4795</v>
      </c>
      <c r="E25" s="108" t="s">
        <v>4788</v>
      </c>
      <c r="F25" s="144">
        <v>12</v>
      </c>
      <c r="G25" s="144">
        <v>0</v>
      </c>
      <c r="H25" s="144">
        <v>0</v>
      </c>
      <c r="I25" s="144">
        <v>90</v>
      </c>
      <c r="J25" s="144">
        <v>90</v>
      </c>
    </row>
    <row r="26" spans="1:806" x14ac:dyDescent="0.2">
      <c r="A26" s="108" t="s">
        <v>4796</v>
      </c>
      <c r="B26" s="108" t="s">
        <v>4797</v>
      </c>
      <c r="C26" s="108" t="s">
        <v>1341</v>
      </c>
      <c r="D26" s="108" t="s">
        <v>4798</v>
      </c>
      <c r="E26" s="108" t="s">
        <v>4792</v>
      </c>
      <c r="F26" s="132">
        <v>2</v>
      </c>
      <c r="G26" s="132">
        <v>0</v>
      </c>
      <c r="H26" s="132">
        <v>0</v>
      </c>
      <c r="I26" s="132">
        <v>90</v>
      </c>
      <c r="J26" s="132">
        <v>90</v>
      </c>
    </row>
    <row r="27" spans="1:806" x14ac:dyDescent="0.2">
      <c r="A27" s="108" t="s">
        <v>4796</v>
      </c>
      <c r="B27" s="108" t="s">
        <v>4797</v>
      </c>
      <c r="C27" s="108" t="s">
        <v>1341</v>
      </c>
      <c r="D27" s="108" t="s">
        <v>4798</v>
      </c>
      <c r="E27" s="108" t="s">
        <v>4782</v>
      </c>
      <c r="F27" s="132">
        <v>2</v>
      </c>
      <c r="G27" s="132">
        <v>0</v>
      </c>
      <c r="H27" s="132">
        <v>0</v>
      </c>
      <c r="I27" s="132">
        <v>90</v>
      </c>
      <c r="J27" s="132">
        <v>90</v>
      </c>
    </row>
    <row r="28" spans="1:806" x14ac:dyDescent="0.2">
      <c r="A28" s="108" t="s">
        <v>4796</v>
      </c>
      <c r="B28" s="108" t="s">
        <v>4797</v>
      </c>
      <c r="C28" s="108" t="s">
        <v>1341</v>
      </c>
      <c r="D28" s="108" t="s">
        <v>4798</v>
      </c>
      <c r="E28" s="108" t="s">
        <v>4783</v>
      </c>
      <c r="F28" s="132">
        <v>2</v>
      </c>
      <c r="G28" s="132">
        <v>0</v>
      </c>
      <c r="H28" s="132">
        <v>0</v>
      </c>
      <c r="I28" s="132">
        <v>90</v>
      </c>
      <c r="J28" s="132">
        <v>90</v>
      </c>
    </row>
    <row r="29" spans="1:806" x14ac:dyDescent="0.2">
      <c r="A29" s="108" t="s">
        <v>4796</v>
      </c>
      <c r="B29" s="108" t="s">
        <v>4797</v>
      </c>
      <c r="C29" s="108" t="s">
        <v>1341</v>
      </c>
      <c r="D29" s="108" t="s">
        <v>4798</v>
      </c>
      <c r="E29" s="108" t="s">
        <v>4784</v>
      </c>
      <c r="F29" s="132">
        <v>2</v>
      </c>
      <c r="G29" s="132">
        <v>0</v>
      </c>
      <c r="H29" s="132">
        <v>0</v>
      </c>
      <c r="I29" s="132">
        <v>90</v>
      </c>
      <c r="J29" s="132">
        <v>90</v>
      </c>
    </row>
    <row r="30" spans="1:806" x14ac:dyDescent="0.2">
      <c r="A30" s="108" t="s">
        <v>4796</v>
      </c>
      <c r="B30" s="108" t="s">
        <v>4797</v>
      </c>
      <c r="C30" s="108" t="s">
        <v>1341</v>
      </c>
      <c r="D30" s="108" t="s">
        <v>4798</v>
      </c>
      <c r="E30" s="108" t="s">
        <v>4793</v>
      </c>
      <c r="F30" s="132">
        <v>2</v>
      </c>
      <c r="G30" s="132">
        <v>0</v>
      </c>
      <c r="H30" s="132">
        <v>0</v>
      </c>
      <c r="I30" s="132">
        <v>90</v>
      </c>
      <c r="J30" s="132">
        <v>90</v>
      </c>
    </row>
    <row r="31" spans="1:806" x14ac:dyDescent="0.2">
      <c r="A31" s="108" t="s">
        <v>4796</v>
      </c>
      <c r="B31" s="108" t="s">
        <v>4797</v>
      </c>
      <c r="C31" s="108" t="s">
        <v>1341</v>
      </c>
      <c r="D31" s="108" t="s">
        <v>4798</v>
      </c>
      <c r="E31" s="108" t="s">
        <v>4786</v>
      </c>
      <c r="F31" s="132">
        <v>2</v>
      </c>
      <c r="G31" s="132">
        <v>0</v>
      </c>
      <c r="H31" s="132">
        <v>0</v>
      </c>
      <c r="I31" s="132">
        <v>90</v>
      </c>
      <c r="J31" s="132">
        <v>90</v>
      </c>
    </row>
    <row r="32" spans="1:806" x14ac:dyDescent="0.2">
      <c r="A32" s="108" t="s">
        <v>4796</v>
      </c>
      <c r="B32" s="108" t="s">
        <v>4797</v>
      </c>
      <c r="C32" s="108" t="s">
        <v>1341</v>
      </c>
      <c r="D32" s="108" t="s">
        <v>4798</v>
      </c>
      <c r="E32" s="108" t="s">
        <v>4787</v>
      </c>
      <c r="F32" s="132">
        <v>2</v>
      </c>
      <c r="G32" s="132">
        <v>0</v>
      </c>
      <c r="H32" s="132">
        <v>0</v>
      </c>
      <c r="I32" s="132">
        <v>90</v>
      </c>
      <c r="J32" s="132">
        <v>90</v>
      </c>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c r="FY32" s="25"/>
      <c r="FZ32" s="25"/>
      <c r="GA32" s="25"/>
      <c r="GB32" s="25"/>
      <c r="GC32" s="25"/>
      <c r="GD32" s="25"/>
      <c r="GE32" s="25"/>
      <c r="GF32" s="25"/>
      <c r="GG32" s="25"/>
      <c r="GH32" s="25"/>
      <c r="GI32" s="25"/>
      <c r="GJ32" s="25"/>
      <c r="GK32" s="25"/>
      <c r="GL32" s="25"/>
      <c r="GM32" s="25"/>
      <c r="GN32" s="25"/>
      <c r="GO32" s="25"/>
      <c r="GP32" s="25"/>
      <c r="GQ32" s="25"/>
      <c r="GR32" s="25"/>
      <c r="GS32" s="25"/>
      <c r="GT32" s="25"/>
      <c r="GU32" s="25"/>
      <c r="GV32" s="25"/>
      <c r="GW32" s="25"/>
      <c r="GX32" s="25"/>
      <c r="GY32" s="25"/>
      <c r="GZ32" s="25"/>
      <c r="HA32" s="25"/>
      <c r="HB32" s="25"/>
      <c r="HC32" s="25"/>
      <c r="HD32" s="25"/>
      <c r="HE32" s="25"/>
      <c r="HF32" s="25"/>
      <c r="HG32" s="25"/>
      <c r="HH32" s="25"/>
      <c r="HI32" s="25"/>
      <c r="HJ32" s="25"/>
      <c r="HK32" s="25"/>
      <c r="HL32" s="25"/>
      <c r="HM32" s="25"/>
      <c r="HN32" s="25"/>
      <c r="HO32" s="25"/>
      <c r="HP32" s="25"/>
      <c r="HQ32" s="25"/>
      <c r="HR32" s="25"/>
      <c r="HS32" s="25"/>
      <c r="HT32" s="25"/>
      <c r="HU32" s="25"/>
      <c r="HV32" s="25"/>
      <c r="HW32" s="25"/>
      <c r="HX32" s="25"/>
      <c r="HY32" s="25"/>
      <c r="HZ32" s="25"/>
      <c r="IA32" s="25"/>
      <c r="IB32" s="25"/>
      <c r="IC32" s="25"/>
      <c r="ID32" s="25"/>
      <c r="IE32" s="25"/>
      <c r="IF32" s="25"/>
      <c r="IG32" s="25"/>
      <c r="IH32" s="25"/>
      <c r="II32" s="25"/>
      <c r="IJ32" s="25"/>
      <c r="IK32" s="25"/>
      <c r="IL32" s="25"/>
      <c r="IM32" s="25"/>
      <c r="IN32" s="25"/>
      <c r="IO32" s="25"/>
      <c r="IP32" s="25"/>
      <c r="IQ32" s="25"/>
      <c r="IR32" s="25"/>
      <c r="IS32" s="25"/>
      <c r="IT32" s="25"/>
      <c r="IU32" s="25"/>
      <c r="IV32" s="25"/>
      <c r="IW32" s="25"/>
      <c r="IX32" s="25"/>
      <c r="IY32" s="25"/>
      <c r="IZ32" s="25"/>
      <c r="JA32" s="25"/>
      <c r="JB32" s="25"/>
      <c r="JC32" s="25"/>
      <c r="JD32" s="25"/>
      <c r="JE32" s="25"/>
      <c r="JF32" s="25"/>
      <c r="JG32" s="25"/>
      <c r="JH32" s="25"/>
      <c r="JI32" s="25"/>
      <c r="JJ32" s="25"/>
      <c r="JK32" s="25"/>
      <c r="JL32" s="25"/>
      <c r="JM32" s="25"/>
      <c r="JN32" s="25"/>
      <c r="JO32" s="25"/>
      <c r="JP32" s="25"/>
      <c r="JQ32" s="25"/>
      <c r="JR32" s="25"/>
      <c r="JS32" s="25"/>
      <c r="JT32" s="25"/>
      <c r="JU32" s="25"/>
      <c r="JV32" s="25"/>
      <c r="JW32" s="25"/>
      <c r="JX32" s="25"/>
      <c r="JY32" s="25"/>
      <c r="JZ32" s="25"/>
      <c r="KA32" s="25"/>
      <c r="KB32" s="25"/>
      <c r="KC32" s="25"/>
      <c r="KD32" s="25"/>
      <c r="KE32" s="25"/>
      <c r="KF32" s="25"/>
      <c r="KG32" s="25"/>
      <c r="KH32" s="25"/>
      <c r="KI32" s="25"/>
      <c r="KJ32" s="25"/>
      <c r="KK32" s="25"/>
      <c r="KL32" s="25"/>
      <c r="KM32" s="25"/>
      <c r="KN32" s="25"/>
      <c r="KO32" s="25"/>
      <c r="KP32" s="25"/>
      <c r="KQ32" s="25"/>
      <c r="KR32" s="25"/>
      <c r="KS32" s="25"/>
      <c r="KT32" s="25"/>
      <c r="KU32" s="25"/>
      <c r="KV32" s="25"/>
      <c r="KW32" s="25"/>
      <c r="KX32" s="25"/>
      <c r="KY32" s="25"/>
      <c r="KZ32" s="25"/>
      <c r="LA32" s="25"/>
      <c r="LB32" s="25"/>
      <c r="LC32" s="25"/>
      <c r="LD32" s="25"/>
      <c r="LE32" s="25"/>
      <c r="LF32" s="25"/>
      <c r="LG32" s="25"/>
      <c r="LH32" s="25"/>
      <c r="LI32" s="25"/>
      <c r="LJ32" s="25"/>
      <c r="LK32" s="25"/>
      <c r="LL32" s="25"/>
      <c r="LM32" s="25"/>
      <c r="LN32" s="25"/>
      <c r="LO32" s="25"/>
      <c r="LP32" s="25"/>
      <c r="LQ32" s="25"/>
      <c r="LR32" s="25"/>
      <c r="LS32" s="25"/>
      <c r="LT32" s="25"/>
      <c r="LU32" s="25"/>
      <c r="LV32" s="25"/>
      <c r="LW32" s="25"/>
      <c r="LX32" s="25"/>
      <c r="LY32" s="25"/>
      <c r="LZ32" s="25"/>
      <c r="MA32" s="25"/>
      <c r="MB32" s="25"/>
      <c r="MC32" s="25"/>
      <c r="MD32" s="25"/>
      <c r="ME32" s="25"/>
      <c r="MF32" s="25"/>
      <c r="MG32" s="25"/>
      <c r="MH32" s="25"/>
      <c r="MI32" s="25"/>
      <c r="MJ32" s="25"/>
      <c r="MK32" s="25"/>
      <c r="ML32" s="25"/>
      <c r="MM32" s="25"/>
      <c r="MN32" s="25"/>
      <c r="MO32" s="25"/>
      <c r="MP32" s="25"/>
      <c r="MQ32" s="25"/>
      <c r="MR32" s="25"/>
      <c r="MS32" s="25"/>
      <c r="MT32" s="25"/>
      <c r="MU32" s="25"/>
      <c r="MV32" s="25"/>
      <c r="MW32" s="25"/>
      <c r="MX32" s="25"/>
      <c r="MY32" s="25"/>
      <c r="MZ32" s="25"/>
      <c r="NA32" s="25"/>
      <c r="NB32" s="25"/>
      <c r="NC32" s="25"/>
      <c r="ND32" s="25"/>
      <c r="NE32" s="25"/>
      <c r="NF32" s="25"/>
      <c r="NG32" s="25"/>
      <c r="NH32" s="25"/>
      <c r="NI32" s="25"/>
      <c r="NJ32" s="25"/>
      <c r="NK32" s="25"/>
      <c r="NL32" s="25"/>
      <c r="NM32" s="25"/>
      <c r="NN32" s="25"/>
      <c r="NO32" s="25"/>
      <c r="NP32" s="25"/>
      <c r="NQ32" s="25"/>
      <c r="NR32" s="25"/>
      <c r="NS32" s="25"/>
      <c r="NT32" s="25"/>
      <c r="NU32" s="25"/>
      <c r="NV32" s="25"/>
      <c r="NW32" s="25"/>
      <c r="NX32" s="25"/>
      <c r="NY32" s="25"/>
      <c r="NZ32" s="25"/>
      <c r="OA32" s="25"/>
      <c r="OB32" s="25"/>
      <c r="OC32" s="25"/>
      <c r="OD32" s="25"/>
      <c r="OE32" s="25"/>
      <c r="OF32" s="25"/>
      <c r="OG32" s="25"/>
      <c r="OH32" s="25"/>
      <c r="OI32" s="25"/>
      <c r="OJ32" s="25"/>
      <c r="OK32" s="25"/>
      <c r="OL32" s="25"/>
      <c r="OM32" s="25"/>
      <c r="ON32" s="25"/>
      <c r="OO32" s="25"/>
      <c r="OP32" s="25"/>
      <c r="OQ32" s="25"/>
      <c r="OR32" s="25"/>
      <c r="OS32" s="25"/>
      <c r="OT32" s="25"/>
      <c r="OU32" s="25"/>
      <c r="OV32" s="25"/>
      <c r="OW32" s="25"/>
      <c r="OX32" s="25"/>
      <c r="OY32" s="25"/>
      <c r="OZ32" s="25"/>
      <c r="PA32" s="25"/>
      <c r="PB32" s="25"/>
      <c r="PC32" s="25"/>
      <c r="PD32" s="25"/>
      <c r="PE32" s="25"/>
      <c r="PF32" s="25"/>
      <c r="PG32" s="25"/>
      <c r="PH32" s="25"/>
      <c r="PI32" s="25"/>
      <c r="PJ32" s="25"/>
      <c r="PK32" s="25"/>
      <c r="PL32" s="25"/>
      <c r="PM32" s="25"/>
      <c r="PN32" s="25"/>
      <c r="PO32" s="25"/>
      <c r="PP32" s="25"/>
      <c r="PQ32" s="25"/>
      <c r="PR32" s="25"/>
      <c r="PS32" s="25"/>
      <c r="PT32" s="25"/>
      <c r="PU32" s="25"/>
      <c r="PV32" s="25"/>
      <c r="PW32" s="25"/>
      <c r="PX32" s="25"/>
      <c r="PY32" s="25"/>
      <c r="PZ32" s="25"/>
      <c r="QA32" s="25"/>
      <c r="QB32" s="25"/>
      <c r="QC32" s="25"/>
      <c r="QD32" s="25"/>
      <c r="QE32" s="25"/>
      <c r="QF32" s="25"/>
      <c r="QG32" s="25"/>
      <c r="QH32" s="25"/>
      <c r="QI32" s="25"/>
      <c r="QJ32" s="25"/>
      <c r="QK32" s="25"/>
      <c r="QL32" s="25"/>
      <c r="QM32" s="25"/>
      <c r="QN32" s="25"/>
      <c r="QO32" s="25"/>
      <c r="QP32" s="25"/>
      <c r="QQ32" s="25"/>
      <c r="QR32" s="25"/>
      <c r="QS32" s="25"/>
      <c r="QT32" s="25"/>
      <c r="QU32" s="25"/>
      <c r="QV32" s="25"/>
      <c r="QW32" s="25"/>
      <c r="QX32" s="25"/>
      <c r="QY32" s="25"/>
      <c r="QZ32" s="25"/>
      <c r="RA32" s="25"/>
      <c r="RB32" s="25"/>
      <c r="RC32" s="25"/>
      <c r="RD32" s="25"/>
      <c r="RE32" s="25"/>
      <c r="RF32" s="25"/>
      <c r="RG32" s="25"/>
      <c r="RH32" s="25"/>
      <c r="RI32" s="25"/>
      <c r="RJ32" s="25"/>
      <c r="RK32" s="25"/>
      <c r="RL32" s="25"/>
      <c r="RM32" s="25"/>
      <c r="RN32" s="25"/>
      <c r="RO32" s="25"/>
      <c r="RP32" s="25"/>
      <c r="RQ32" s="25"/>
      <c r="RR32" s="25"/>
      <c r="RS32" s="25"/>
      <c r="RT32" s="25"/>
      <c r="RU32" s="25"/>
      <c r="RV32" s="25"/>
      <c r="RW32" s="25"/>
      <c r="RX32" s="25"/>
      <c r="RY32" s="25"/>
      <c r="RZ32" s="25"/>
      <c r="SA32" s="25"/>
      <c r="SB32" s="25"/>
      <c r="SC32" s="25"/>
      <c r="SD32" s="25"/>
      <c r="SE32" s="25"/>
      <c r="SF32" s="25"/>
      <c r="SG32" s="25"/>
      <c r="SH32" s="25"/>
      <c r="SI32" s="25"/>
      <c r="SJ32" s="25"/>
      <c r="SK32" s="25"/>
      <c r="SL32" s="25"/>
      <c r="SM32" s="25"/>
      <c r="SN32" s="25"/>
      <c r="SO32" s="25"/>
      <c r="SP32" s="25"/>
      <c r="SQ32" s="25"/>
      <c r="SR32" s="25"/>
      <c r="SS32" s="25"/>
      <c r="ST32" s="25"/>
      <c r="SU32" s="25"/>
      <c r="SV32" s="25"/>
      <c r="SW32" s="25"/>
      <c r="SX32" s="25"/>
      <c r="SY32" s="25"/>
      <c r="SZ32" s="25"/>
      <c r="TA32" s="25"/>
      <c r="TB32" s="25"/>
      <c r="TC32" s="25"/>
      <c r="TD32" s="25"/>
      <c r="TE32" s="25"/>
      <c r="TF32" s="25"/>
      <c r="TG32" s="25"/>
      <c r="TH32" s="25"/>
      <c r="TI32" s="25"/>
      <c r="TJ32" s="25"/>
      <c r="TK32" s="25"/>
      <c r="TL32" s="25"/>
      <c r="TM32" s="25"/>
      <c r="TN32" s="25"/>
      <c r="TO32" s="25"/>
      <c r="TP32" s="25"/>
      <c r="TQ32" s="25"/>
      <c r="TR32" s="25"/>
      <c r="TS32" s="25"/>
      <c r="TT32" s="25"/>
      <c r="TU32" s="25"/>
      <c r="TV32" s="25"/>
      <c r="TW32" s="25"/>
      <c r="TX32" s="25"/>
      <c r="TY32" s="25"/>
      <c r="TZ32" s="25"/>
      <c r="UA32" s="25"/>
      <c r="UB32" s="25"/>
      <c r="UC32" s="25"/>
      <c r="UD32" s="25"/>
      <c r="UE32" s="25"/>
      <c r="UF32" s="25"/>
      <c r="UG32" s="25"/>
      <c r="UH32" s="25"/>
      <c r="UI32" s="25"/>
      <c r="UJ32" s="25"/>
      <c r="UK32" s="25"/>
      <c r="UL32" s="25"/>
      <c r="UM32" s="25"/>
      <c r="UN32" s="25"/>
      <c r="UO32" s="25"/>
      <c r="UP32" s="25"/>
      <c r="UQ32" s="25"/>
      <c r="UR32" s="25"/>
      <c r="US32" s="25"/>
      <c r="UT32" s="25"/>
      <c r="UU32" s="25"/>
      <c r="UV32" s="25"/>
      <c r="UW32" s="25"/>
      <c r="UX32" s="25"/>
      <c r="UY32" s="25"/>
      <c r="UZ32" s="25"/>
      <c r="VA32" s="25"/>
      <c r="VB32" s="25"/>
      <c r="VC32" s="25"/>
      <c r="VD32" s="25"/>
      <c r="VE32" s="25"/>
      <c r="VF32" s="25"/>
      <c r="VG32" s="25"/>
      <c r="VH32" s="25"/>
      <c r="VI32" s="25"/>
      <c r="VJ32" s="25"/>
      <c r="VK32" s="25"/>
      <c r="VL32" s="25"/>
      <c r="VM32" s="25"/>
      <c r="VN32" s="25"/>
      <c r="VO32" s="25"/>
      <c r="VP32" s="25"/>
      <c r="VQ32" s="25"/>
      <c r="VR32" s="25"/>
      <c r="VS32" s="25"/>
      <c r="VT32" s="25"/>
      <c r="VU32" s="25"/>
      <c r="VV32" s="25"/>
      <c r="VW32" s="25"/>
      <c r="VX32" s="25"/>
      <c r="VY32" s="25"/>
      <c r="VZ32" s="25"/>
      <c r="WA32" s="25"/>
      <c r="WB32" s="25"/>
      <c r="WC32" s="25"/>
      <c r="WD32" s="25"/>
      <c r="WE32" s="25"/>
      <c r="WF32" s="25"/>
      <c r="WG32" s="25"/>
      <c r="WH32" s="25"/>
      <c r="WI32" s="25"/>
      <c r="WJ32" s="25"/>
      <c r="WK32" s="25"/>
      <c r="WL32" s="25"/>
      <c r="WM32" s="25"/>
      <c r="WN32" s="25"/>
      <c r="WO32" s="25"/>
      <c r="WP32" s="25"/>
      <c r="WQ32" s="25"/>
      <c r="WR32" s="25"/>
      <c r="WS32" s="25"/>
      <c r="WT32" s="25"/>
      <c r="WU32" s="25"/>
      <c r="WV32" s="25"/>
      <c r="WW32" s="25"/>
      <c r="WX32" s="25"/>
      <c r="WY32" s="25"/>
      <c r="WZ32" s="25"/>
      <c r="XA32" s="25"/>
      <c r="XB32" s="25"/>
      <c r="XC32" s="25"/>
      <c r="XD32" s="25"/>
      <c r="XE32" s="25"/>
      <c r="XF32" s="25"/>
      <c r="XG32" s="25"/>
      <c r="XH32" s="25"/>
      <c r="XI32" s="25"/>
      <c r="XJ32" s="25"/>
      <c r="XK32" s="25"/>
      <c r="XL32" s="25"/>
      <c r="XM32" s="25"/>
      <c r="XN32" s="25"/>
      <c r="XO32" s="25"/>
      <c r="XP32" s="25"/>
      <c r="XQ32" s="25"/>
      <c r="XR32" s="25"/>
      <c r="XS32" s="25"/>
      <c r="XT32" s="25"/>
      <c r="XU32" s="25"/>
      <c r="XV32" s="25"/>
      <c r="XW32" s="25"/>
      <c r="XX32" s="25"/>
      <c r="XY32" s="25"/>
      <c r="XZ32" s="25"/>
      <c r="YA32" s="25"/>
      <c r="YB32" s="25"/>
      <c r="YC32" s="25"/>
      <c r="YD32" s="25"/>
      <c r="YE32" s="25"/>
      <c r="YF32" s="25"/>
      <c r="YG32" s="25"/>
      <c r="YH32" s="25"/>
      <c r="YI32" s="25"/>
      <c r="YJ32" s="25"/>
      <c r="YK32" s="25"/>
      <c r="YL32" s="25"/>
      <c r="YM32" s="25"/>
      <c r="YN32" s="25"/>
      <c r="YO32" s="25"/>
      <c r="YP32" s="25"/>
      <c r="YQ32" s="25"/>
      <c r="YR32" s="25"/>
      <c r="YS32" s="25"/>
      <c r="YT32" s="25"/>
      <c r="YU32" s="25"/>
      <c r="YV32" s="25"/>
      <c r="YW32" s="25"/>
      <c r="YX32" s="25"/>
      <c r="YY32" s="25"/>
      <c r="YZ32" s="25"/>
      <c r="ZA32" s="25"/>
      <c r="ZB32" s="25"/>
      <c r="ZC32" s="25"/>
      <c r="ZD32" s="25"/>
      <c r="ZE32" s="25"/>
      <c r="ZF32" s="25"/>
      <c r="ZG32" s="25"/>
      <c r="ZH32" s="25"/>
      <c r="ZI32" s="25"/>
      <c r="ZJ32" s="25"/>
      <c r="ZK32" s="25"/>
      <c r="ZL32" s="25"/>
      <c r="ZM32" s="25"/>
      <c r="ZN32" s="25"/>
      <c r="ZO32" s="25"/>
      <c r="ZP32" s="25"/>
      <c r="ZQ32" s="25"/>
      <c r="ZR32" s="25"/>
      <c r="ZS32" s="25"/>
      <c r="ZT32" s="25"/>
      <c r="ZU32" s="25"/>
      <c r="ZV32" s="25"/>
      <c r="ZW32" s="25"/>
      <c r="ZX32" s="25"/>
      <c r="ZY32" s="25"/>
      <c r="ZZ32" s="25"/>
      <c r="AAA32" s="25"/>
      <c r="AAB32" s="25"/>
      <c r="AAC32" s="25"/>
      <c r="AAD32" s="25"/>
      <c r="AAE32" s="25"/>
      <c r="AAF32" s="25"/>
      <c r="AAG32" s="25"/>
      <c r="AAH32" s="25"/>
      <c r="AAI32" s="25"/>
      <c r="AAJ32" s="25"/>
      <c r="AAK32" s="25"/>
      <c r="AAL32" s="25"/>
      <c r="AAM32" s="25"/>
      <c r="AAN32" s="25"/>
      <c r="AAO32" s="25"/>
      <c r="AAP32" s="25"/>
      <c r="AAQ32" s="25"/>
      <c r="AAR32" s="25"/>
      <c r="AAS32" s="25"/>
      <c r="AAT32" s="25"/>
      <c r="AAU32" s="25"/>
      <c r="AAV32" s="25"/>
      <c r="AAW32" s="25"/>
      <c r="AAX32" s="25"/>
      <c r="AAY32" s="25"/>
      <c r="AAZ32" s="25"/>
      <c r="ABA32" s="25"/>
      <c r="ABB32" s="25"/>
      <c r="ABC32" s="25"/>
      <c r="ABD32" s="25"/>
      <c r="ABE32" s="25"/>
      <c r="ABF32" s="25"/>
      <c r="ABG32" s="25"/>
      <c r="ABH32" s="25"/>
      <c r="ABI32" s="25"/>
      <c r="ABJ32" s="25"/>
      <c r="ABK32" s="25"/>
      <c r="ABL32" s="25"/>
      <c r="ABM32" s="25"/>
      <c r="ABN32" s="25"/>
      <c r="ABO32" s="25"/>
      <c r="ABP32" s="25"/>
      <c r="ABQ32" s="25"/>
      <c r="ABR32" s="25"/>
      <c r="ABS32" s="25"/>
      <c r="ABT32" s="25"/>
      <c r="ABU32" s="25"/>
      <c r="ABV32" s="25"/>
      <c r="ABW32" s="25"/>
      <c r="ABX32" s="25"/>
      <c r="ABY32" s="25"/>
      <c r="ABZ32" s="25"/>
      <c r="ACA32" s="25"/>
      <c r="ACB32" s="25"/>
      <c r="ACC32" s="25"/>
      <c r="ACD32" s="25"/>
      <c r="ACE32" s="25"/>
      <c r="ACF32" s="25"/>
      <c r="ACG32" s="25"/>
      <c r="ACH32" s="25"/>
      <c r="ACI32" s="25"/>
      <c r="ACJ32" s="25"/>
      <c r="ACK32" s="25"/>
      <c r="ACL32" s="25"/>
      <c r="ACM32" s="25"/>
      <c r="ACN32" s="25"/>
      <c r="ACO32" s="25"/>
      <c r="ACP32" s="25"/>
      <c r="ACQ32" s="25"/>
      <c r="ACR32" s="25"/>
      <c r="ACS32" s="25"/>
      <c r="ACT32" s="25"/>
      <c r="ACU32" s="25"/>
      <c r="ACV32" s="25"/>
      <c r="ACW32" s="25"/>
      <c r="ACX32" s="25"/>
      <c r="ACY32" s="25"/>
      <c r="ACZ32" s="25"/>
      <c r="ADA32" s="25"/>
      <c r="ADB32" s="25"/>
      <c r="ADC32" s="25"/>
      <c r="ADD32" s="25"/>
      <c r="ADE32" s="25"/>
      <c r="ADF32" s="25"/>
      <c r="ADG32" s="25"/>
      <c r="ADH32" s="25"/>
      <c r="ADI32" s="25"/>
      <c r="ADJ32" s="25"/>
      <c r="ADK32" s="25"/>
      <c r="ADL32" s="25"/>
      <c r="ADM32" s="25"/>
      <c r="ADN32" s="25"/>
      <c r="ADO32" s="25"/>
      <c r="ADP32" s="25"/>
      <c r="ADQ32" s="25"/>
      <c r="ADR32" s="25"/>
      <c r="ADS32" s="25"/>
      <c r="ADT32" s="25"/>
      <c r="ADU32" s="25"/>
      <c r="ADV32" s="25"/>
      <c r="ADW32" s="25"/>
      <c r="ADX32" s="25"/>
      <c r="ADY32" s="25"/>
      <c r="ADZ32" s="25"/>
    </row>
    <row r="33" spans="1:806" x14ac:dyDescent="0.2">
      <c r="A33" s="108" t="s">
        <v>4796</v>
      </c>
      <c r="B33" s="108" t="s">
        <v>4797</v>
      </c>
      <c r="C33" s="108" t="s">
        <v>1341</v>
      </c>
      <c r="D33" s="108" t="s">
        <v>4798</v>
      </c>
      <c r="E33" s="108" t="s">
        <v>4788</v>
      </c>
      <c r="F33" s="132">
        <v>2</v>
      </c>
      <c r="G33" s="132">
        <v>0</v>
      </c>
      <c r="H33" s="132">
        <v>0</v>
      </c>
      <c r="I33" s="132">
        <v>90</v>
      </c>
      <c r="J33" s="132">
        <v>90</v>
      </c>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row>
    <row r="34" spans="1:806" x14ac:dyDescent="0.2">
      <c r="A34" s="108" t="s">
        <v>4796</v>
      </c>
      <c r="B34" s="108" t="s">
        <v>4799</v>
      </c>
      <c r="C34" s="108" t="s">
        <v>1333</v>
      </c>
      <c r="D34" s="108" t="s">
        <v>4800</v>
      </c>
      <c r="E34" s="108" t="s">
        <v>4792</v>
      </c>
      <c r="F34" s="132">
        <v>1</v>
      </c>
      <c r="G34" s="132">
        <v>0</v>
      </c>
      <c r="H34" s="132">
        <v>0</v>
      </c>
      <c r="I34" s="132">
        <v>90</v>
      </c>
      <c r="J34" s="132">
        <v>90</v>
      </c>
    </row>
    <row r="35" spans="1:806" x14ac:dyDescent="0.2">
      <c r="A35" s="108" t="s">
        <v>4796</v>
      </c>
      <c r="B35" s="108" t="s">
        <v>4799</v>
      </c>
      <c r="C35" s="108" t="s">
        <v>1333</v>
      </c>
      <c r="D35" s="108" t="s">
        <v>4800</v>
      </c>
      <c r="E35" s="108" t="s">
        <v>4782</v>
      </c>
      <c r="F35" s="132">
        <v>1</v>
      </c>
      <c r="G35" s="132">
        <v>0</v>
      </c>
      <c r="H35" s="132">
        <v>0</v>
      </c>
      <c r="I35" s="132">
        <v>90</v>
      </c>
      <c r="J35" s="132">
        <v>90</v>
      </c>
    </row>
    <row r="36" spans="1:806" x14ac:dyDescent="0.2">
      <c r="A36" s="108" t="s">
        <v>4796</v>
      </c>
      <c r="B36" s="108" t="s">
        <v>4799</v>
      </c>
      <c r="C36" s="108" t="s">
        <v>1333</v>
      </c>
      <c r="D36" s="108" t="s">
        <v>4800</v>
      </c>
      <c r="E36" s="108" t="s">
        <v>4783</v>
      </c>
      <c r="F36" s="132">
        <v>1</v>
      </c>
      <c r="G36" s="132">
        <v>0</v>
      </c>
      <c r="H36" s="132">
        <v>0</v>
      </c>
      <c r="I36" s="132">
        <v>90</v>
      </c>
      <c r="J36" s="132">
        <v>90</v>
      </c>
    </row>
    <row r="37" spans="1:806" x14ac:dyDescent="0.2">
      <c r="A37" s="108" t="s">
        <v>4796</v>
      </c>
      <c r="B37" s="108" t="s">
        <v>4799</v>
      </c>
      <c r="C37" s="108" t="s">
        <v>1333</v>
      </c>
      <c r="D37" s="108" t="s">
        <v>4800</v>
      </c>
      <c r="E37" s="108" t="s">
        <v>4784</v>
      </c>
      <c r="F37" s="132">
        <v>1</v>
      </c>
      <c r="G37" s="132">
        <v>0</v>
      </c>
      <c r="H37" s="132">
        <v>0</v>
      </c>
      <c r="I37" s="132">
        <v>90</v>
      </c>
      <c r="J37" s="132">
        <v>90</v>
      </c>
    </row>
    <row r="38" spans="1:806" x14ac:dyDescent="0.2">
      <c r="A38" s="108" t="s">
        <v>4796</v>
      </c>
      <c r="B38" s="108" t="s">
        <v>4799</v>
      </c>
      <c r="C38" s="108" t="s">
        <v>1333</v>
      </c>
      <c r="D38" s="108" t="s">
        <v>4800</v>
      </c>
      <c r="E38" s="108" t="s">
        <v>4793</v>
      </c>
      <c r="F38" s="132">
        <v>1</v>
      </c>
      <c r="G38" s="132">
        <v>0</v>
      </c>
      <c r="H38" s="132">
        <v>0</v>
      </c>
      <c r="I38" s="132">
        <v>90</v>
      </c>
      <c r="J38" s="132">
        <v>90</v>
      </c>
    </row>
    <row r="39" spans="1:806" x14ac:dyDescent="0.2">
      <c r="A39" s="108" t="s">
        <v>4796</v>
      </c>
      <c r="B39" s="108" t="s">
        <v>4799</v>
      </c>
      <c r="C39" s="108" t="s">
        <v>1333</v>
      </c>
      <c r="D39" s="108" t="s">
        <v>4800</v>
      </c>
      <c r="E39" s="108" t="s">
        <v>4786</v>
      </c>
      <c r="F39" s="132">
        <v>1</v>
      </c>
      <c r="G39" s="132">
        <v>0</v>
      </c>
      <c r="H39" s="132">
        <v>0</v>
      </c>
      <c r="I39" s="132">
        <v>90</v>
      </c>
      <c r="J39" s="132">
        <v>90</v>
      </c>
    </row>
    <row r="40" spans="1:806" x14ac:dyDescent="0.2">
      <c r="A40" s="108" t="s">
        <v>4796</v>
      </c>
      <c r="B40" s="108" t="s">
        <v>4799</v>
      </c>
      <c r="C40" s="108" t="s">
        <v>1333</v>
      </c>
      <c r="D40" s="108" t="s">
        <v>4800</v>
      </c>
      <c r="E40" s="108" t="s">
        <v>4787</v>
      </c>
      <c r="F40" s="132">
        <v>1</v>
      </c>
      <c r="G40" s="132">
        <v>0</v>
      </c>
      <c r="H40" s="132">
        <v>0</v>
      </c>
      <c r="I40" s="132">
        <v>90</v>
      </c>
      <c r="J40" s="132">
        <v>90</v>
      </c>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c r="FY40" s="25"/>
      <c r="FZ40" s="25"/>
      <c r="GA40" s="25"/>
      <c r="GB40" s="25"/>
      <c r="GC40" s="25"/>
      <c r="GD40" s="25"/>
      <c r="GE40" s="25"/>
      <c r="GF40" s="25"/>
      <c r="GG40" s="25"/>
      <c r="GH40" s="25"/>
      <c r="GI40" s="25"/>
      <c r="GJ40" s="25"/>
      <c r="GK40" s="25"/>
      <c r="GL40" s="25"/>
      <c r="GM40" s="25"/>
      <c r="GN40" s="25"/>
      <c r="GO40" s="25"/>
      <c r="GP40" s="25"/>
      <c r="GQ40" s="25"/>
      <c r="GR40" s="25"/>
      <c r="GS40" s="25"/>
      <c r="GT40" s="25"/>
      <c r="GU40" s="25"/>
      <c r="GV40" s="25"/>
      <c r="GW40" s="25"/>
      <c r="GX40" s="25"/>
      <c r="GY40" s="25"/>
      <c r="GZ40" s="25"/>
      <c r="HA40" s="25"/>
      <c r="HB40" s="25"/>
      <c r="HC40" s="25"/>
      <c r="HD40" s="25"/>
      <c r="HE40" s="25"/>
      <c r="HF40" s="25"/>
      <c r="HG40" s="25"/>
      <c r="HH40" s="25"/>
      <c r="HI40" s="25"/>
      <c r="HJ40" s="25"/>
      <c r="HK40" s="25"/>
      <c r="HL40" s="25"/>
      <c r="HM40" s="25"/>
      <c r="HN40" s="25"/>
      <c r="HO40" s="25"/>
      <c r="HP40" s="25"/>
      <c r="HQ40" s="25"/>
      <c r="HR40" s="25"/>
      <c r="HS40" s="25"/>
      <c r="HT40" s="25"/>
      <c r="HU40" s="25"/>
      <c r="HV40" s="25"/>
      <c r="HW40" s="25"/>
      <c r="HX40" s="25"/>
      <c r="HY40" s="25"/>
      <c r="HZ40" s="25"/>
      <c r="IA40" s="25"/>
      <c r="IB40" s="25"/>
      <c r="IC40" s="25"/>
      <c r="ID40" s="25"/>
      <c r="IE40" s="25"/>
      <c r="IF40" s="25"/>
      <c r="IG40" s="25"/>
      <c r="IH40" s="25"/>
      <c r="II40" s="25"/>
      <c r="IJ40" s="25"/>
      <c r="IK40" s="25"/>
      <c r="IL40" s="25"/>
      <c r="IM40" s="25"/>
      <c r="IN40" s="25"/>
      <c r="IO40" s="25"/>
      <c r="IP40" s="25"/>
      <c r="IQ40" s="25"/>
      <c r="IR40" s="25"/>
      <c r="IS40" s="25"/>
      <c r="IT40" s="25"/>
      <c r="IU40" s="25"/>
      <c r="IV40" s="25"/>
      <c r="IW40" s="25"/>
      <c r="IX40" s="25"/>
      <c r="IY40" s="25"/>
      <c r="IZ40" s="25"/>
      <c r="JA40" s="25"/>
      <c r="JB40" s="25"/>
      <c r="JC40" s="25"/>
      <c r="JD40" s="25"/>
      <c r="JE40" s="25"/>
      <c r="JF40" s="25"/>
      <c r="JG40" s="25"/>
      <c r="JH40" s="25"/>
      <c r="JI40" s="25"/>
      <c r="JJ40" s="25"/>
      <c r="JK40" s="25"/>
      <c r="JL40" s="25"/>
      <c r="JM40" s="25"/>
      <c r="JN40" s="25"/>
      <c r="JO40" s="25"/>
      <c r="JP40" s="25"/>
      <c r="JQ40" s="25"/>
      <c r="JR40" s="25"/>
      <c r="JS40" s="25"/>
      <c r="JT40" s="25"/>
      <c r="JU40" s="25"/>
      <c r="JV40" s="25"/>
      <c r="JW40" s="25"/>
      <c r="JX40" s="25"/>
      <c r="JY40" s="25"/>
      <c r="JZ40" s="25"/>
      <c r="KA40" s="25"/>
      <c r="KB40" s="25"/>
      <c r="KC40" s="25"/>
      <c r="KD40" s="25"/>
      <c r="KE40" s="25"/>
      <c r="KF40" s="25"/>
      <c r="KG40" s="25"/>
      <c r="KH40" s="25"/>
      <c r="KI40" s="25"/>
      <c r="KJ40" s="25"/>
      <c r="KK40" s="25"/>
      <c r="KL40" s="25"/>
      <c r="KM40" s="25"/>
      <c r="KN40" s="25"/>
      <c r="KO40" s="25"/>
      <c r="KP40" s="25"/>
      <c r="KQ40" s="25"/>
      <c r="KR40" s="25"/>
      <c r="KS40" s="25"/>
      <c r="KT40" s="25"/>
      <c r="KU40" s="25"/>
      <c r="KV40" s="25"/>
      <c r="KW40" s="25"/>
      <c r="KX40" s="25"/>
      <c r="KY40" s="25"/>
      <c r="KZ40" s="25"/>
      <c r="LA40" s="25"/>
      <c r="LB40" s="25"/>
      <c r="LC40" s="25"/>
      <c r="LD40" s="25"/>
      <c r="LE40" s="25"/>
      <c r="LF40" s="25"/>
      <c r="LG40" s="25"/>
      <c r="LH40" s="25"/>
      <c r="LI40" s="25"/>
      <c r="LJ40" s="25"/>
      <c r="LK40" s="25"/>
      <c r="LL40" s="25"/>
      <c r="LM40" s="25"/>
      <c r="LN40" s="25"/>
      <c r="LO40" s="25"/>
      <c r="LP40" s="25"/>
      <c r="LQ40" s="25"/>
      <c r="LR40" s="25"/>
      <c r="LS40" s="25"/>
      <c r="LT40" s="25"/>
      <c r="LU40" s="25"/>
      <c r="LV40" s="25"/>
      <c r="LW40" s="25"/>
      <c r="LX40" s="25"/>
      <c r="LY40" s="25"/>
      <c r="LZ40" s="25"/>
      <c r="MA40" s="25"/>
      <c r="MB40" s="25"/>
      <c r="MC40" s="25"/>
      <c r="MD40" s="25"/>
      <c r="ME40" s="25"/>
      <c r="MF40" s="25"/>
      <c r="MG40" s="25"/>
      <c r="MH40" s="25"/>
      <c r="MI40" s="25"/>
      <c r="MJ40" s="25"/>
      <c r="MK40" s="25"/>
      <c r="ML40" s="25"/>
      <c r="MM40" s="25"/>
      <c r="MN40" s="25"/>
      <c r="MO40" s="25"/>
      <c r="MP40" s="25"/>
      <c r="MQ40" s="25"/>
      <c r="MR40" s="25"/>
      <c r="MS40" s="25"/>
      <c r="MT40" s="25"/>
      <c r="MU40" s="25"/>
      <c r="MV40" s="25"/>
      <c r="MW40" s="25"/>
      <c r="MX40" s="25"/>
      <c r="MY40" s="25"/>
      <c r="MZ40" s="25"/>
      <c r="NA40" s="25"/>
      <c r="NB40" s="25"/>
      <c r="NC40" s="25"/>
      <c r="ND40" s="25"/>
      <c r="NE40" s="25"/>
      <c r="NF40" s="25"/>
      <c r="NG40" s="25"/>
      <c r="NH40" s="25"/>
      <c r="NI40" s="25"/>
      <c r="NJ40" s="25"/>
      <c r="NK40" s="25"/>
      <c r="NL40" s="25"/>
      <c r="NM40" s="25"/>
      <c r="NN40" s="25"/>
      <c r="NO40" s="25"/>
      <c r="NP40" s="25"/>
      <c r="NQ40" s="25"/>
      <c r="NR40" s="25"/>
      <c r="NS40" s="25"/>
      <c r="NT40" s="25"/>
      <c r="NU40" s="25"/>
      <c r="NV40" s="25"/>
      <c r="NW40" s="25"/>
      <c r="NX40" s="25"/>
      <c r="NY40" s="25"/>
      <c r="NZ40" s="25"/>
      <c r="OA40" s="25"/>
      <c r="OB40" s="25"/>
      <c r="OC40" s="25"/>
      <c r="OD40" s="25"/>
      <c r="OE40" s="25"/>
      <c r="OF40" s="25"/>
      <c r="OG40" s="25"/>
      <c r="OH40" s="25"/>
      <c r="OI40" s="25"/>
      <c r="OJ40" s="25"/>
      <c r="OK40" s="25"/>
      <c r="OL40" s="25"/>
      <c r="OM40" s="25"/>
      <c r="ON40" s="25"/>
      <c r="OO40" s="25"/>
      <c r="OP40" s="25"/>
      <c r="OQ40" s="25"/>
      <c r="OR40" s="25"/>
      <c r="OS40" s="25"/>
      <c r="OT40" s="25"/>
      <c r="OU40" s="25"/>
      <c r="OV40" s="25"/>
      <c r="OW40" s="25"/>
      <c r="OX40" s="25"/>
      <c r="OY40" s="25"/>
      <c r="OZ40" s="25"/>
      <c r="PA40" s="25"/>
      <c r="PB40" s="25"/>
      <c r="PC40" s="25"/>
      <c r="PD40" s="25"/>
      <c r="PE40" s="25"/>
      <c r="PF40" s="25"/>
      <c r="PG40" s="25"/>
      <c r="PH40" s="25"/>
      <c r="PI40" s="25"/>
      <c r="PJ40" s="25"/>
      <c r="PK40" s="25"/>
      <c r="PL40" s="25"/>
      <c r="PM40" s="25"/>
      <c r="PN40" s="25"/>
      <c r="PO40" s="25"/>
      <c r="PP40" s="25"/>
      <c r="PQ40" s="25"/>
      <c r="PR40" s="25"/>
      <c r="PS40" s="25"/>
      <c r="PT40" s="25"/>
      <c r="PU40" s="25"/>
      <c r="PV40" s="25"/>
      <c r="PW40" s="25"/>
      <c r="PX40" s="25"/>
      <c r="PY40" s="25"/>
      <c r="PZ40" s="25"/>
      <c r="QA40" s="25"/>
      <c r="QB40" s="25"/>
      <c r="QC40" s="25"/>
      <c r="QD40" s="25"/>
      <c r="QE40" s="25"/>
      <c r="QF40" s="25"/>
      <c r="QG40" s="25"/>
      <c r="QH40" s="25"/>
      <c r="QI40" s="25"/>
      <c r="QJ40" s="25"/>
      <c r="QK40" s="25"/>
      <c r="QL40" s="25"/>
      <c r="QM40" s="25"/>
      <c r="QN40" s="25"/>
      <c r="QO40" s="25"/>
      <c r="QP40" s="25"/>
      <c r="QQ40" s="25"/>
      <c r="QR40" s="25"/>
      <c r="QS40" s="25"/>
      <c r="QT40" s="25"/>
      <c r="QU40" s="25"/>
      <c r="QV40" s="25"/>
      <c r="QW40" s="25"/>
      <c r="QX40" s="25"/>
      <c r="QY40" s="25"/>
      <c r="QZ40" s="25"/>
      <c r="RA40" s="25"/>
      <c r="RB40" s="25"/>
      <c r="RC40" s="25"/>
      <c r="RD40" s="25"/>
      <c r="RE40" s="25"/>
      <c r="RF40" s="25"/>
      <c r="RG40" s="25"/>
      <c r="RH40" s="25"/>
      <c r="RI40" s="25"/>
      <c r="RJ40" s="25"/>
      <c r="RK40" s="25"/>
      <c r="RL40" s="25"/>
      <c r="RM40" s="25"/>
      <c r="RN40" s="25"/>
      <c r="RO40" s="25"/>
      <c r="RP40" s="25"/>
      <c r="RQ40" s="25"/>
      <c r="RR40" s="25"/>
      <c r="RS40" s="25"/>
      <c r="RT40" s="25"/>
      <c r="RU40" s="25"/>
      <c r="RV40" s="25"/>
      <c r="RW40" s="25"/>
      <c r="RX40" s="25"/>
      <c r="RY40" s="25"/>
      <c r="RZ40" s="25"/>
      <c r="SA40" s="25"/>
      <c r="SB40" s="25"/>
      <c r="SC40" s="25"/>
      <c r="SD40" s="25"/>
      <c r="SE40" s="25"/>
      <c r="SF40" s="25"/>
      <c r="SG40" s="25"/>
      <c r="SH40" s="25"/>
      <c r="SI40" s="25"/>
      <c r="SJ40" s="25"/>
      <c r="SK40" s="25"/>
      <c r="SL40" s="25"/>
      <c r="SM40" s="25"/>
      <c r="SN40" s="25"/>
      <c r="SO40" s="25"/>
      <c r="SP40" s="25"/>
      <c r="SQ40" s="25"/>
      <c r="SR40" s="25"/>
      <c r="SS40" s="25"/>
      <c r="ST40" s="25"/>
      <c r="SU40" s="25"/>
      <c r="SV40" s="25"/>
      <c r="SW40" s="25"/>
      <c r="SX40" s="25"/>
      <c r="SY40" s="25"/>
      <c r="SZ40" s="25"/>
      <c r="TA40" s="25"/>
      <c r="TB40" s="25"/>
      <c r="TC40" s="25"/>
      <c r="TD40" s="25"/>
      <c r="TE40" s="25"/>
      <c r="TF40" s="25"/>
      <c r="TG40" s="25"/>
      <c r="TH40" s="25"/>
      <c r="TI40" s="25"/>
      <c r="TJ40" s="25"/>
      <c r="TK40" s="25"/>
      <c r="TL40" s="25"/>
      <c r="TM40" s="25"/>
      <c r="TN40" s="25"/>
      <c r="TO40" s="25"/>
      <c r="TP40" s="25"/>
      <c r="TQ40" s="25"/>
      <c r="TR40" s="25"/>
      <c r="TS40" s="25"/>
      <c r="TT40" s="25"/>
      <c r="TU40" s="25"/>
      <c r="TV40" s="25"/>
      <c r="TW40" s="25"/>
      <c r="TX40" s="25"/>
      <c r="TY40" s="25"/>
      <c r="TZ40" s="25"/>
      <c r="UA40" s="25"/>
      <c r="UB40" s="25"/>
      <c r="UC40" s="25"/>
      <c r="UD40" s="25"/>
      <c r="UE40" s="25"/>
      <c r="UF40" s="25"/>
      <c r="UG40" s="25"/>
      <c r="UH40" s="25"/>
      <c r="UI40" s="25"/>
      <c r="UJ40" s="25"/>
      <c r="UK40" s="25"/>
      <c r="UL40" s="25"/>
      <c r="UM40" s="25"/>
      <c r="UN40" s="25"/>
      <c r="UO40" s="25"/>
      <c r="UP40" s="25"/>
      <c r="UQ40" s="25"/>
      <c r="UR40" s="25"/>
      <c r="US40" s="25"/>
      <c r="UT40" s="25"/>
      <c r="UU40" s="25"/>
      <c r="UV40" s="25"/>
      <c r="UW40" s="25"/>
      <c r="UX40" s="25"/>
      <c r="UY40" s="25"/>
      <c r="UZ40" s="25"/>
      <c r="VA40" s="25"/>
      <c r="VB40" s="25"/>
      <c r="VC40" s="25"/>
      <c r="VD40" s="25"/>
      <c r="VE40" s="25"/>
      <c r="VF40" s="25"/>
      <c r="VG40" s="25"/>
      <c r="VH40" s="25"/>
      <c r="VI40" s="25"/>
      <c r="VJ40" s="25"/>
      <c r="VK40" s="25"/>
      <c r="VL40" s="25"/>
      <c r="VM40" s="25"/>
      <c r="VN40" s="25"/>
      <c r="VO40" s="25"/>
      <c r="VP40" s="25"/>
      <c r="VQ40" s="25"/>
      <c r="VR40" s="25"/>
      <c r="VS40" s="25"/>
      <c r="VT40" s="25"/>
      <c r="VU40" s="25"/>
      <c r="VV40" s="25"/>
      <c r="VW40" s="25"/>
      <c r="VX40" s="25"/>
      <c r="VY40" s="25"/>
      <c r="VZ40" s="25"/>
      <c r="WA40" s="25"/>
      <c r="WB40" s="25"/>
      <c r="WC40" s="25"/>
      <c r="WD40" s="25"/>
      <c r="WE40" s="25"/>
      <c r="WF40" s="25"/>
      <c r="WG40" s="25"/>
      <c r="WH40" s="25"/>
      <c r="WI40" s="25"/>
      <c r="WJ40" s="25"/>
      <c r="WK40" s="25"/>
      <c r="WL40" s="25"/>
      <c r="WM40" s="25"/>
      <c r="WN40" s="25"/>
      <c r="WO40" s="25"/>
      <c r="WP40" s="25"/>
      <c r="WQ40" s="25"/>
      <c r="WR40" s="25"/>
      <c r="WS40" s="25"/>
      <c r="WT40" s="25"/>
      <c r="WU40" s="25"/>
      <c r="WV40" s="25"/>
      <c r="WW40" s="25"/>
      <c r="WX40" s="25"/>
      <c r="WY40" s="25"/>
      <c r="WZ40" s="25"/>
      <c r="XA40" s="25"/>
      <c r="XB40" s="25"/>
      <c r="XC40" s="25"/>
      <c r="XD40" s="25"/>
      <c r="XE40" s="25"/>
      <c r="XF40" s="25"/>
      <c r="XG40" s="25"/>
      <c r="XH40" s="25"/>
      <c r="XI40" s="25"/>
      <c r="XJ40" s="25"/>
      <c r="XK40" s="25"/>
      <c r="XL40" s="25"/>
      <c r="XM40" s="25"/>
      <c r="XN40" s="25"/>
      <c r="XO40" s="25"/>
      <c r="XP40" s="25"/>
      <c r="XQ40" s="25"/>
      <c r="XR40" s="25"/>
      <c r="XS40" s="25"/>
      <c r="XT40" s="25"/>
      <c r="XU40" s="25"/>
      <c r="XV40" s="25"/>
      <c r="XW40" s="25"/>
      <c r="XX40" s="25"/>
      <c r="XY40" s="25"/>
      <c r="XZ40" s="25"/>
      <c r="YA40" s="25"/>
      <c r="YB40" s="25"/>
      <c r="YC40" s="25"/>
      <c r="YD40" s="25"/>
      <c r="YE40" s="25"/>
      <c r="YF40" s="25"/>
      <c r="YG40" s="25"/>
      <c r="YH40" s="25"/>
      <c r="YI40" s="25"/>
      <c r="YJ40" s="25"/>
      <c r="YK40" s="25"/>
      <c r="YL40" s="25"/>
      <c r="YM40" s="25"/>
      <c r="YN40" s="25"/>
      <c r="YO40" s="25"/>
      <c r="YP40" s="25"/>
      <c r="YQ40" s="25"/>
      <c r="YR40" s="25"/>
      <c r="YS40" s="25"/>
      <c r="YT40" s="25"/>
      <c r="YU40" s="25"/>
      <c r="YV40" s="25"/>
      <c r="YW40" s="25"/>
      <c r="YX40" s="25"/>
      <c r="YY40" s="25"/>
      <c r="YZ40" s="25"/>
      <c r="ZA40" s="25"/>
      <c r="ZB40" s="25"/>
      <c r="ZC40" s="25"/>
      <c r="ZD40" s="25"/>
      <c r="ZE40" s="25"/>
      <c r="ZF40" s="25"/>
      <c r="ZG40" s="25"/>
      <c r="ZH40" s="25"/>
      <c r="ZI40" s="25"/>
      <c r="ZJ40" s="25"/>
      <c r="ZK40" s="25"/>
      <c r="ZL40" s="25"/>
      <c r="ZM40" s="25"/>
      <c r="ZN40" s="25"/>
      <c r="ZO40" s="25"/>
      <c r="ZP40" s="25"/>
      <c r="ZQ40" s="25"/>
      <c r="ZR40" s="25"/>
      <c r="ZS40" s="25"/>
      <c r="ZT40" s="25"/>
      <c r="ZU40" s="25"/>
      <c r="ZV40" s="25"/>
      <c r="ZW40" s="25"/>
      <c r="ZX40" s="25"/>
      <c r="ZY40" s="25"/>
      <c r="ZZ40" s="25"/>
      <c r="AAA40" s="25"/>
      <c r="AAB40" s="25"/>
      <c r="AAC40" s="25"/>
      <c r="AAD40" s="25"/>
      <c r="AAE40" s="25"/>
      <c r="AAF40" s="25"/>
      <c r="AAG40" s="25"/>
      <c r="AAH40" s="25"/>
      <c r="AAI40" s="25"/>
      <c r="AAJ40" s="25"/>
      <c r="AAK40" s="25"/>
      <c r="AAL40" s="25"/>
      <c r="AAM40" s="25"/>
      <c r="AAN40" s="25"/>
      <c r="AAO40" s="25"/>
      <c r="AAP40" s="25"/>
      <c r="AAQ40" s="25"/>
      <c r="AAR40" s="25"/>
      <c r="AAS40" s="25"/>
      <c r="AAT40" s="25"/>
      <c r="AAU40" s="25"/>
      <c r="AAV40" s="25"/>
      <c r="AAW40" s="25"/>
      <c r="AAX40" s="25"/>
      <c r="AAY40" s="25"/>
      <c r="AAZ40" s="25"/>
      <c r="ABA40" s="25"/>
      <c r="ABB40" s="25"/>
      <c r="ABC40" s="25"/>
      <c r="ABD40" s="25"/>
      <c r="ABE40" s="25"/>
      <c r="ABF40" s="25"/>
      <c r="ABG40" s="25"/>
      <c r="ABH40" s="25"/>
      <c r="ABI40" s="25"/>
      <c r="ABJ40" s="25"/>
      <c r="ABK40" s="25"/>
      <c r="ABL40" s="25"/>
      <c r="ABM40" s="25"/>
      <c r="ABN40" s="25"/>
      <c r="ABO40" s="25"/>
      <c r="ABP40" s="25"/>
      <c r="ABQ40" s="25"/>
      <c r="ABR40" s="25"/>
      <c r="ABS40" s="25"/>
      <c r="ABT40" s="25"/>
      <c r="ABU40" s="25"/>
      <c r="ABV40" s="25"/>
      <c r="ABW40" s="25"/>
      <c r="ABX40" s="25"/>
      <c r="ABY40" s="25"/>
      <c r="ABZ40" s="25"/>
      <c r="ACA40" s="25"/>
      <c r="ACB40" s="25"/>
      <c r="ACC40" s="25"/>
      <c r="ACD40" s="25"/>
      <c r="ACE40" s="25"/>
      <c r="ACF40" s="25"/>
      <c r="ACG40" s="25"/>
      <c r="ACH40" s="25"/>
      <c r="ACI40" s="25"/>
      <c r="ACJ40" s="25"/>
      <c r="ACK40" s="25"/>
      <c r="ACL40" s="25"/>
      <c r="ACM40" s="25"/>
      <c r="ACN40" s="25"/>
      <c r="ACO40" s="25"/>
      <c r="ACP40" s="25"/>
      <c r="ACQ40" s="25"/>
      <c r="ACR40" s="25"/>
      <c r="ACS40" s="25"/>
      <c r="ACT40" s="25"/>
      <c r="ACU40" s="25"/>
      <c r="ACV40" s="25"/>
      <c r="ACW40" s="25"/>
      <c r="ACX40" s="25"/>
      <c r="ACY40" s="25"/>
      <c r="ACZ40" s="25"/>
      <c r="ADA40" s="25"/>
      <c r="ADB40" s="25"/>
      <c r="ADC40" s="25"/>
      <c r="ADD40" s="25"/>
      <c r="ADE40" s="25"/>
      <c r="ADF40" s="25"/>
      <c r="ADG40" s="25"/>
      <c r="ADH40" s="25"/>
      <c r="ADI40" s="25"/>
      <c r="ADJ40" s="25"/>
      <c r="ADK40" s="25"/>
      <c r="ADL40" s="25"/>
      <c r="ADM40" s="25"/>
      <c r="ADN40" s="25"/>
      <c r="ADO40" s="25"/>
      <c r="ADP40" s="25"/>
      <c r="ADQ40" s="25"/>
      <c r="ADR40" s="25"/>
      <c r="ADS40" s="25"/>
      <c r="ADT40" s="25"/>
      <c r="ADU40" s="25"/>
      <c r="ADV40" s="25"/>
      <c r="ADW40" s="25"/>
      <c r="ADX40" s="25"/>
      <c r="ADY40" s="25"/>
      <c r="ADZ40" s="25"/>
    </row>
    <row r="41" spans="1:806" x14ac:dyDescent="0.2">
      <c r="A41" s="108" t="s">
        <v>4796</v>
      </c>
      <c r="B41" s="108" t="s">
        <v>4799</v>
      </c>
      <c r="C41" s="108" t="s">
        <v>1333</v>
      </c>
      <c r="D41" s="108" t="s">
        <v>4800</v>
      </c>
      <c r="E41" s="108" t="s">
        <v>4788</v>
      </c>
      <c r="F41" s="132">
        <v>1</v>
      </c>
      <c r="G41" s="132">
        <v>0</v>
      </c>
      <c r="H41" s="132">
        <v>0</v>
      </c>
      <c r="I41" s="132">
        <v>90</v>
      </c>
      <c r="J41" s="132">
        <v>90</v>
      </c>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c r="FY41" s="25"/>
      <c r="FZ41" s="25"/>
      <c r="GA41" s="25"/>
      <c r="GB41" s="25"/>
      <c r="GC41" s="25"/>
      <c r="GD41" s="25"/>
      <c r="GE41" s="25"/>
      <c r="GF41" s="25"/>
      <c r="GG41" s="25"/>
      <c r="GH41" s="25"/>
      <c r="GI41" s="25"/>
      <c r="GJ41" s="25"/>
      <c r="GK41" s="25"/>
      <c r="GL41" s="25"/>
      <c r="GM41" s="25"/>
      <c r="GN41" s="25"/>
      <c r="GO41" s="25"/>
      <c r="GP41" s="25"/>
      <c r="GQ41" s="25"/>
      <c r="GR41" s="25"/>
      <c r="GS41" s="25"/>
      <c r="GT41" s="25"/>
      <c r="GU41" s="25"/>
      <c r="GV41" s="25"/>
      <c r="GW41" s="25"/>
      <c r="GX41" s="25"/>
      <c r="GY41" s="25"/>
      <c r="GZ41" s="25"/>
      <c r="HA41" s="25"/>
      <c r="HB41" s="25"/>
      <c r="HC41" s="25"/>
      <c r="HD41" s="25"/>
      <c r="HE41" s="25"/>
      <c r="HF41" s="25"/>
      <c r="HG41" s="25"/>
      <c r="HH41" s="25"/>
      <c r="HI41" s="25"/>
      <c r="HJ41" s="25"/>
      <c r="HK41" s="25"/>
      <c r="HL41" s="25"/>
      <c r="HM41" s="25"/>
      <c r="HN41" s="25"/>
      <c r="HO41" s="25"/>
      <c r="HP41" s="25"/>
      <c r="HQ41" s="25"/>
      <c r="HR41" s="25"/>
      <c r="HS41" s="25"/>
      <c r="HT41" s="25"/>
      <c r="HU41" s="25"/>
      <c r="HV41" s="25"/>
      <c r="HW41" s="25"/>
      <c r="HX41" s="25"/>
      <c r="HY41" s="25"/>
      <c r="HZ41" s="25"/>
      <c r="IA41" s="25"/>
      <c r="IB41" s="25"/>
      <c r="IC41" s="25"/>
      <c r="ID41" s="25"/>
      <c r="IE41" s="25"/>
      <c r="IF41" s="25"/>
      <c r="IG41" s="25"/>
      <c r="IH41" s="25"/>
      <c r="II41" s="25"/>
      <c r="IJ41" s="25"/>
      <c r="IK41" s="25"/>
      <c r="IL41" s="25"/>
      <c r="IM41" s="25"/>
      <c r="IN41" s="25"/>
      <c r="IO41" s="25"/>
      <c r="IP41" s="25"/>
      <c r="IQ41" s="25"/>
      <c r="IR41" s="25"/>
      <c r="IS41" s="25"/>
      <c r="IT41" s="25"/>
      <c r="IU41" s="25"/>
      <c r="IV41" s="25"/>
      <c r="IW41" s="25"/>
      <c r="IX41" s="25"/>
      <c r="IY41" s="25"/>
      <c r="IZ41" s="25"/>
      <c r="JA41" s="25"/>
      <c r="JB41" s="25"/>
      <c r="JC41" s="25"/>
      <c r="JD41" s="25"/>
      <c r="JE41" s="25"/>
      <c r="JF41" s="25"/>
      <c r="JG41" s="25"/>
      <c r="JH41" s="25"/>
      <c r="JI41" s="25"/>
      <c r="JJ41" s="25"/>
      <c r="JK41" s="25"/>
      <c r="JL41" s="25"/>
      <c r="JM41" s="25"/>
      <c r="JN41" s="25"/>
      <c r="JO41" s="25"/>
      <c r="JP41" s="25"/>
      <c r="JQ41" s="25"/>
      <c r="JR41" s="25"/>
      <c r="JS41" s="25"/>
      <c r="JT41" s="25"/>
      <c r="JU41" s="25"/>
      <c r="JV41" s="25"/>
      <c r="JW41" s="25"/>
      <c r="JX41" s="25"/>
      <c r="JY41" s="25"/>
      <c r="JZ41" s="25"/>
      <c r="KA41" s="25"/>
      <c r="KB41" s="25"/>
      <c r="KC41" s="25"/>
      <c r="KD41" s="25"/>
      <c r="KE41" s="25"/>
      <c r="KF41" s="25"/>
      <c r="KG41" s="25"/>
      <c r="KH41" s="25"/>
      <c r="KI41" s="25"/>
      <c r="KJ41" s="25"/>
      <c r="KK41" s="25"/>
      <c r="KL41" s="25"/>
      <c r="KM41" s="25"/>
      <c r="KN41" s="25"/>
      <c r="KO41" s="25"/>
      <c r="KP41" s="25"/>
      <c r="KQ41" s="25"/>
      <c r="KR41" s="25"/>
      <c r="KS41" s="25"/>
      <c r="KT41" s="25"/>
      <c r="KU41" s="25"/>
      <c r="KV41" s="25"/>
      <c r="KW41" s="25"/>
      <c r="KX41" s="25"/>
      <c r="KY41" s="25"/>
      <c r="KZ41" s="25"/>
      <c r="LA41" s="25"/>
      <c r="LB41" s="25"/>
      <c r="LC41" s="25"/>
      <c r="LD41" s="25"/>
      <c r="LE41" s="25"/>
      <c r="LF41" s="25"/>
      <c r="LG41" s="25"/>
      <c r="LH41" s="25"/>
      <c r="LI41" s="25"/>
      <c r="LJ41" s="25"/>
      <c r="LK41" s="25"/>
      <c r="LL41" s="25"/>
      <c r="LM41" s="25"/>
      <c r="LN41" s="25"/>
      <c r="LO41" s="25"/>
      <c r="LP41" s="25"/>
      <c r="LQ41" s="25"/>
      <c r="LR41" s="25"/>
      <c r="LS41" s="25"/>
      <c r="LT41" s="25"/>
      <c r="LU41" s="25"/>
      <c r="LV41" s="25"/>
      <c r="LW41" s="25"/>
      <c r="LX41" s="25"/>
      <c r="LY41" s="25"/>
      <c r="LZ41" s="25"/>
      <c r="MA41" s="25"/>
      <c r="MB41" s="25"/>
      <c r="MC41" s="25"/>
      <c r="MD41" s="25"/>
      <c r="ME41" s="25"/>
      <c r="MF41" s="25"/>
      <c r="MG41" s="25"/>
      <c r="MH41" s="25"/>
      <c r="MI41" s="25"/>
      <c r="MJ41" s="25"/>
      <c r="MK41" s="25"/>
      <c r="ML41" s="25"/>
      <c r="MM41" s="25"/>
      <c r="MN41" s="25"/>
      <c r="MO41" s="25"/>
      <c r="MP41" s="25"/>
      <c r="MQ41" s="25"/>
      <c r="MR41" s="25"/>
      <c r="MS41" s="25"/>
      <c r="MT41" s="25"/>
      <c r="MU41" s="25"/>
      <c r="MV41" s="25"/>
      <c r="MW41" s="25"/>
      <c r="MX41" s="25"/>
      <c r="MY41" s="25"/>
      <c r="MZ41" s="25"/>
      <c r="NA41" s="25"/>
      <c r="NB41" s="25"/>
      <c r="NC41" s="25"/>
      <c r="ND41" s="25"/>
      <c r="NE41" s="25"/>
      <c r="NF41" s="25"/>
      <c r="NG41" s="25"/>
      <c r="NH41" s="25"/>
      <c r="NI41" s="25"/>
      <c r="NJ41" s="25"/>
      <c r="NK41" s="25"/>
      <c r="NL41" s="25"/>
      <c r="NM41" s="25"/>
      <c r="NN41" s="25"/>
      <c r="NO41" s="25"/>
      <c r="NP41" s="25"/>
      <c r="NQ41" s="25"/>
      <c r="NR41" s="25"/>
      <c r="NS41" s="25"/>
      <c r="NT41" s="25"/>
      <c r="NU41" s="25"/>
      <c r="NV41" s="25"/>
      <c r="NW41" s="25"/>
      <c r="NX41" s="25"/>
      <c r="NY41" s="25"/>
      <c r="NZ41" s="25"/>
      <c r="OA41" s="25"/>
      <c r="OB41" s="25"/>
      <c r="OC41" s="25"/>
      <c r="OD41" s="25"/>
      <c r="OE41" s="25"/>
      <c r="OF41" s="25"/>
      <c r="OG41" s="25"/>
      <c r="OH41" s="25"/>
      <c r="OI41" s="25"/>
      <c r="OJ41" s="25"/>
      <c r="OK41" s="25"/>
      <c r="OL41" s="25"/>
      <c r="OM41" s="25"/>
      <c r="ON41" s="25"/>
      <c r="OO41" s="25"/>
      <c r="OP41" s="25"/>
      <c r="OQ41" s="25"/>
      <c r="OR41" s="25"/>
      <c r="OS41" s="25"/>
      <c r="OT41" s="25"/>
      <c r="OU41" s="25"/>
      <c r="OV41" s="25"/>
      <c r="OW41" s="25"/>
      <c r="OX41" s="25"/>
      <c r="OY41" s="25"/>
      <c r="OZ41" s="25"/>
      <c r="PA41" s="25"/>
      <c r="PB41" s="25"/>
      <c r="PC41" s="25"/>
      <c r="PD41" s="25"/>
      <c r="PE41" s="25"/>
      <c r="PF41" s="25"/>
      <c r="PG41" s="25"/>
      <c r="PH41" s="25"/>
      <c r="PI41" s="25"/>
      <c r="PJ41" s="25"/>
      <c r="PK41" s="25"/>
      <c r="PL41" s="25"/>
      <c r="PM41" s="25"/>
      <c r="PN41" s="25"/>
      <c r="PO41" s="25"/>
      <c r="PP41" s="25"/>
      <c r="PQ41" s="25"/>
      <c r="PR41" s="25"/>
      <c r="PS41" s="25"/>
      <c r="PT41" s="25"/>
      <c r="PU41" s="25"/>
      <c r="PV41" s="25"/>
      <c r="PW41" s="25"/>
      <c r="PX41" s="25"/>
      <c r="PY41" s="25"/>
      <c r="PZ41" s="25"/>
      <c r="QA41" s="25"/>
      <c r="QB41" s="25"/>
      <c r="QC41" s="25"/>
      <c r="QD41" s="25"/>
      <c r="QE41" s="25"/>
      <c r="QF41" s="25"/>
      <c r="QG41" s="25"/>
      <c r="QH41" s="25"/>
      <c r="QI41" s="25"/>
      <c r="QJ41" s="25"/>
      <c r="QK41" s="25"/>
      <c r="QL41" s="25"/>
      <c r="QM41" s="25"/>
      <c r="QN41" s="25"/>
      <c r="QO41" s="25"/>
      <c r="QP41" s="25"/>
      <c r="QQ41" s="25"/>
      <c r="QR41" s="25"/>
      <c r="QS41" s="25"/>
      <c r="QT41" s="25"/>
      <c r="QU41" s="25"/>
      <c r="QV41" s="25"/>
      <c r="QW41" s="25"/>
      <c r="QX41" s="25"/>
      <c r="QY41" s="25"/>
      <c r="QZ41" s="25"/>
      <c r="RA41" s="25"/>
      <c r="RB41" s="25"/>
      <c r="RC41" s="25"/>
      <c r="RD41" s="25"/>
      <c r="RE41" s="25"/>
      <c r="RF41" s="25"/>
      <c r="RG41" s="25"/>
      <c r="RH41" s="25"/>
      <c r="RI41" s="25"/>
      <c r="RJ41" s="25"/>
      <c r="RK41" s="25"/>
      <c r="RL41" s="25"/>
      <c r="RM41" s="25"/>
      <c r="RN41" s="25"/>
      <c r="RO41" s="25"/>
      <c r="RP41" s="25"/>
      <c r="RQ41" s="25"/>
      <c r="RR41" s="25"/>
      <c r="RS41" s="25"/>
      <c r="RT41" s="25"/>
      <c r="RU41" s="25"/>
      <c r="RV41" s="25"/>
      <c r="RW41" s="25"/>
      <c r="RX41" s="25"/>
      <c r="RY41" s="25"/>
      <c r="RZ41" s="25"/>
      <c r="SA41" s="25"/>
      <c r="SB41" s="25"/>
      <c r="SC41" s="25"/>
      <c r="SD41" s="25"/>
      <c r="SE41" s="25"/>
      <c r="SF41" s="25"/>
      <c r="SG41" s="25"/>
      <c r="SH41" s="25"/>
      <c r="SI41" s="25"/>
      <c r="SJ41" s="25"/>
      <c r="SK41" s="25"/>
      <c r="SL41" s="25"/>
      <c r="SM41" s="25"/>
      <c r="SN41" s="25"/>
      <c r="SO41" s="25"/>
      <c r="SP41" s="25"/>
      <c r="SQ41" s="25"/>
      <c r="SR41" s="25"/>
      <c r="SS41" s="25"/>
      <c r="ST41" s="25"/>
      <c r="SU41" s="25"/>
      <c r="SV41" s="25"/>
      <c r="SW41" s="25"/>
      <c r="SX41" s="25"/>
      <c r="SY41" s="25"/>
      <c r="SZ41" s="25"/>
      <c r="TA41" s="25"/>
      <c r="TB41" s="25"/>
      <c r="TC41" s="25"/>
      <c r="TD41" s="25"/>
      <c r="TE41" s="25"/>
      <c r="TF41" s="25"/>
      <c r="TG41" s="25"/>
      <c r="TH41" s="25"/>
      <c r="TI41" s="25"/>
      <c r="TJ41" s="25"/>
      <c r="TK41" s="25"/>
      <c r="TL41" s="25"/>
      <c r="TM41" s="25"/>
      <c r="TN41" s="25"/>
      <c r="TO41" s="25"/>
      <c r="TP41" s="25"/>
      <c r="TQ41" s="25"/>
      <c r="TR41" s="25"/>
      <c r="TS41" s="25"/>
      <c r="TT41" s="25"/>
      <c r="TU41" s="25"/>
      <c r="TV41" s="25"/>
      <c r="TW41" s="25"/>
      <c r="TX41" s="25"/>
      <c r="TY41" s="25"/>
      <c r="TZ41" s="25"/>
      <c r="UA41" s="25"/>
      <c r="UB41" s="25"/>
      <c r="UC41" s="25"/>
      <c r="UD41" s="25"/>
      <c r="UE41" s="25"/>
      <c r="UF41" s="25"/>
      <c r="UG41" s="25"/>
      <c r="UH41" s="25"/>
      <c r="UI41" s="25"/>
      <c r="UJ41" s="25"/>
      <c r="UK41" s="25"/>
      <c r="UL41" s="25"/>
      <c r="UM41" s="25"/>
      <c r="UN41" s="25"/>
      <c r="UO41" s="25"/>
      <c r="UP41" s="25"/>
      <c r="UQ41" s="25"/>
      <c r="UR41" s="25"/>
      <c r="US41" s="25"/>
      <c r="UT41" s="25"/>
      <c r="UU41" s="25"/>
      <c r="UV41" s="25"/>
      <c r="UW41" s="25"/>
      <c r="UX41" s="25"/>
      <c r="UY41" s="25"/>
      <c r="UZ41" s="25"/>
      <c r="VA41" s="25"/>
      <c r="VB41" s="25"/>
      <c r="VC41" s="25"/>
      <c r="VD41" s="25"/>
      <c r="VE41" s="25"/>
      <c r="VF41" s="25"/>
      <c r="VG41" s="25"/>
      <c r="VH41" s="25"/>
      <c r="VI41" s="25"/>
      <c r="VJ41" s="25"/>
      <c r="VK41" s="25"/>
      <c r="VL41" s="25"/>
      <c r="VM41" s="25"/>
      <c r="VN41" s="25"/>
      <c r="VO41" s="25"/>
      <c r="VP41" s="25"/>
      <c r="VQ41" s="25"/>
      <c r="VR41" s="25"/>
      <c r="VS41" s="25"/>
      <c r="VT41" s="25"/>
      <c r="VU41" s="25"/>
      <c r="VV41" s="25"/>
      <c r="VW41" s="25"/>
      <c r="VX41" s="25"/>
      <c r="VY41" s="25"/>
      <c r="VZ41" s="25"/>
      <c r="WA41" s="25"/>
      <c r="WB41" s="25"/>
      <c r="WC41" s="25"/>
      <c r="WD41" s="25"/>
      <c r="WE41" s="25"/>
      <c r="WF41" s="25"/>
      <c r="WG41" s="25"/>
      <c r="WH41" s="25"/>
      <c r="WI41" s="25"/>
      <c r="WJ41" s="25"/>
      <c r="WK41" s="25"/>
      <c r="WL41" s="25"/>
      <c r="WM41" s="25"/>
      <c r="WN41" s="25"/>
      <c r="WO41" s="25"/>
      <c r="WP41" s="25"/>
      <c r="WQ41" s="25"/>
      <c r="WR41" s="25"/>
      <c r="WS41" s="25"/>
      <c r="WT41" s="25"/>
      <c r="WU41" s="25"/>
      <c r="WV41" s="25"/>
      <c r="WW41" s="25"/>
      <c r="WX41" s="25"/>
      <c r="WY41" s="25"/>
      <c r="WZ41" s="25"/>
      <c r="XA41" s="25"/>
      <c r="XB41" s="25"/>
      <c r="XC41" s="25"/>
      <c r="XD41" s="25"/>
      <c r="XE41" s="25"/>
      <c r="XF41" s="25"/>
      <c r="XG41" s="25"/>
      <c r="XH41" s="25"/>
      <c r="XI41" s="25"/>
      <c r="XJ41" s="25"/>
      <c r="XK41" s="25"/>
      <c r="XL41" s="25"/>
      <c r="XM41" s="25"/>
      <c r="XN41" s="25"/>
      <c r="XO41" s="25"/>
      <c r="XP41" s="25"/>
      <c r="XQ41" s="25"/>
      <c r="XR41" s="25"/>
      <c r="XS41" s="25"/>
      <c r="XT41" s="25"/>
      <c r="XU41" s="25"/>
      <c r="XV41" s="25"/>
      <c r="XW41" s="25"/>
      <c r="XX41" s="25"/>
      <c r="XY41" s="25"/>
      <c r="XZ41" s="25"/>
      <c r="YA41" s="25"/>
      <c r="YB41" s="25"/>
      <c r="YC41" s="25"/>
      <c r="YD41" s="25"/>
      <c r="YE41" s="25"/>
      <c r="YF41" s="25"/>
      <c r="YG41" s="25"/>
      <c r="YH41" s="25"/>
      <c r="YI41" s="25"/>
      <c r="YJ41" s="25"/>
      <c r="YK41" s="25"/>
      <c r="YL41" s="25"/>
      <c r="YM41" s="25"/>
      <c r="YN41" s="25"/>
      <c r="YO41" s="25"/>
      <c r="YP41" s="25"/>
      <c r="YQ41" s="25"/>
      <c r="YR41" s="25"/>
      <c r="YS41" s="25"/>
      <c r="YT41" s="25"/>
      <c r="YU41" s="25"/>
      <c r="YV41" s="25"/>
      <c r="YW41" s="25"/>
      <c r="YX41" s="25"/>
      <c r="YY41" s="25"/>
      <c r="YZ41" s="25"/>
      <c r="ZA41" s="25"/>
      <c r="ZB41" s="25"/>
      <c r="ZC41" s="25"/>
      <c r="ZD41" s="25"/>
      <c r="ZE41" s="25"/>
      <c r="ZF41" s="25"/>
      <c r="ZG41" s="25"/>
      <c r="ZH41" s="25"/>
      <c r="ZI41" s="25"/>
      <c r="ZJ41" s="25"/>
      <c r="ZK41" s="25"/>
      <c r="ZL41" s="25"/>
      <c r="ZM41" s="25"/>
      <c r="ZN41" s="25"/>
      <c r="ZO41" s="25"/>
      <c r="ZP41" s="25"/>
      <c r="ZQ41" s="25"/>
      <c r="ZR41" s="25"/>
      <c r="ZS41" s="25"/>
      <c r="ZT41" s="25"/>
      <c r="ZU41" s="25"/>
      <c r="ZV41" s="25"/>
      <c r="ZW41" s="25"/>
      <c r="ZX41" s="25"/>
      <c r="ZY41" s="25"/>
      <c r="ZZ41" s="25"/>
      <c r="AAA41" s="25"/>
      <c r="AAB41" s="25"/>
      <c r="AAC41" s="25"/>
      <c r="AAD41" s="25"/>
      <c r="AAE41" s="25"/>
      <c r="AAF41" s="25"/>
      <c r="AAG41" s="25"/>
      <c r="AAH41" s="25"/>
      <c r="AAI41" s="25"/>
      <c r="AAJ41" s="25"/>
      <c r="AAK41" s="25"/>
      <c r="AAL41" s="25"/>
      <c r="AAM41" s="25"/>
      <c r="AAN41" s="25"/>
      <c r="AAO41" s="25"/>
      <c r="AAP41" s="25"/>
      <c r="AAQ41" s="25"/>
      <c r="AAR41" s="25"/>
      <c r="AAS41" s="25"/>
      <c r="AAT41" s="25"/>
      <c r="AAU41" s="25"/>
      <c r="AAV41" s="25"/>
      <c r="AAW41" s="25"/>
      <c r="AAX41" s="25"/>
      <c r="AAY41" s="25"/>
      <c r="AAZ41" s="25"/>
      <c r="ABA41" s="25"/>
      <c r="ABB41" s="25"/>
      <c r="ABC41" s="25"/>
      <c r="ABD41" s="25"/>
      <c r="ABE41" s="25"/>
      <c r="ABF41" s="25"/>
      <c r="ABG41" s="25"/>
      <c r="ABH41" s="25"/>
      <c r="ABI41" s="25"/>
      <c r="ABJ41" s="25"/>
      <c r="ABK41" s="25"/>
      <c r="ABL41" s="25"/>
      <c r="ABM41" s="25"/>
      <c r="ABN41" s="25"/>
      <c r="ABO41" s="25"/>
      <c r="ABP41" s="25"/>
      <c r="ABQ41" s="25"/>
      <c r="ABR41" s="25"/>
      <c r="ABS41" s="25"/>
      <c r="ABT41" s="25"/>
      <c r="ABU41" s="25"/>
      <c r="ABV41" s="25"/>
      <c r="ABW41" s="25"/>
      <c r="ABX41" s="25"/>
      <c r="ABY41" s="25"/>
      <c r="ABZ41" s="25"/>
      <c r="ACA41" s="25"/>
      <c r="ACB41" s="25"/>
      <c r="ACC41" s="25"/>
      <c r="ACD41" s="25"/>
      <c r="ACE41" s="25"/>
      <c r="ACF41" s="25"/>
      <c r="ACG41" s="25"/>
      <c r="ACH41" s="25"/>
      <c r="ACI41" s="25"/>
      <c r="ACJ41" s="25"/>
      <c r="ACK41" s="25"/>
      <c r="ACL41" s="25"/>
      <c r="ACM41" s="25"/>
      <c r="ACN41" s="25"/>
      <c r="ACO41" s="25"/>
      <c r="ACP41" s="25"/>
      <c r="ACQ41" s="25"/>
      <c r="ACR41" s="25"/>
      <c r="ACS41" s="25"/>
      <c r="ACT41" s="25"/>
      <c r="ACU41" s="25"/>
      <c r="ACV41" s="25"/>
      <c r="ACW41" s="25"/>
      <c r="ACX41" s="25"/>
      <c r="ACY41" s="25"/>
      <c r="ACZ41" s="25"/>
      <c r="ADA41" s="25"/>
      <c r="ADB41" s="25"/>
      <c r="ADC41" s="25"/>
      <c r="ADD41" s="25"/>
      <c r="ADE41" s="25"/>
      <c r="ADF41" s="25"/>
      <c r="ADG41" s="25"/>
      <c r="ADH41" s="25"/>
      <c r="ADI41" s="25"/>
      <c r="ADJ41" s="25"/>
      <c r="ADK41" s="25"/>
      <c r="ADL41" s="25"/>
      <c r="ADM41" s="25"/>
      <c r="ADN41" s="25"/>
      <c r="ADO41" s="25"/>
      <c r="ADP41" s="25"/>
      <c r="ADQ41" s="25"/>
      <c r="ADR41" s="25"/>
      <c r="ADS41" s="25"/>
      <c r="ADT41" s="25"/>
      <c r="ADU41" s="25"/>
      <c r="ADV41" s="25"/>
      <c r="ADW41" s="25"/>
      <c r="ADX41" s="25"/>
      <c r="ADY41" s="25"/>
      <c r="ADZ41" s="25"/>
    </row>
    <row r="42" spans="1:806" x14ac:dyDescent="0.2">
      <c r="A42" s="108" t="s">
        <v>58</v>
      </c>
      <c r="B42" s="108" t="s">
        <v>4801</v>
      </c>
      <c r="C42" s="108" t="s">
        <v>1333</v>
      </c>
      <c r="D42" s="108" t="s">
        <v>4801</v>
      </c>
      <c r="E42" s="108" t="s">
        <v>4792</v>
      </c>
      <c r="F42" s="144">
        <v>15</v>
      </c>
      <c r="G42" s="144">
        <v>0</v>
      </c>
      <c r="H42" s="144">
        <v>33</v>
      </c>
      <c r="I42" s="144">
        <v>90</v>
      </c>
      <c r="J42" s="144">
        <v>90</v>
      </c>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c r="FY42" s="25"/>
      <c r="FZ42" s="25"/>
      <c r="GA42" s="25"/>
      <c r="GB42" s="25"/>
      <c r="GC42" s="25"/>
      <c r="GD42" s="25"/>
      <c r="GE42" s="25"/>
      <c r="GF42" s="25"/>
      <c r="GG42" s="25"/>
      <c r="GH42" s="25"/>
      <c r="GI42" s="25"/>
      <c r="GJ42" s="25"/>
      <c r="GK42" s="25"/>
      <c r="GL42" s="25"/>
      <c r="GM42" s="25"/>
      <c r="GN42" s="25"/>
      <c r="GO42" s="25"/>
      <c r="GP42" s="25"/>
      <c r="GQ42" s="25"/>
      <c r="GR42" s="25"/>
      <c r="GS42" s="25"/>
      <c r="GT42" s="25"/>
      <c r="GU42" s="25"/>
      <c r="GV42" s="25"/>
      <c r="GW42" s="25"/>
      <c r="GX42" s="25"/>
      <c r="GY42" s="25"/>
      <c r="GZ42" s="25"/>
      <c r="HA42" s="25"/>
      <c r="HB42" s="25"/>
      <c r="HC42" s="25"/>
      <c r="HD42" s="25"/>
      <c r="HE42" s="25"/>
      <c r="HF42" s="25"/>
      <c r="HG42" s="25"/>
      <c r="HH42" s="25"/>
      <c r="HI42" s="25"/>
      <c r="HJ42" s="25"/>
      <c r="HK42" s="25"/>
      <c r="HL42" s="25"/>
      <c r="HM42" s="25"/>
      <c r="HN42" s="25"/>
      <c r="HO42" s="25"/>
      <c r="HP42" s="25"/>
      <c r="HQ42" s="25"/>
      <c r="HR42" s="25"/>
      <c r="HS42" s="25"/>
      <c r="HT42" s="25"/>
      <c r="HU42" s="25"/>
      <c r="HV42" s="25"/>
      <c r="HW42" s="25"/>
      <c r="HX42" s="25"/>
      <c r="HY42" s="25"/>
      <c r="HZ42" s="25"/>
      <c r="IA42" s="25"/>
      <c r="IB42" s="25"/>
      <c r="IC42" s="25"/>
      <c r="ID42" s="25"/>
      <c r="IE42" s="25"/>
      <c r="IF42" s="25"/>
      <c r="IG42" s="25"/>
      <c r="IH42" s="25"/>
      <c r="II42" s="25"/>
      <c r="IJ42" s="25"/>
      <c r="IK42" s="25"/>
      <c r="IL42" s="25"/>
      <c r="IM42" s="25"/>
      <c r="IN42" s="25"/>
      <c r="IO42" s="25"/>
      <c r="IP42" s="25"/>
      <c r="IQ42" s="25"/>
      <c r="IR42" s="25"/>
      <c r="IS42" s="25"/>
      <c r="IT42" s="25"/>
      <c r="IU42" s="25"/>
      <c r="IV42" s="25"/>
      <c r="IW42" s="25"/>
      <c r="IX42" s="25"/>
      <c r="IY42" s="25"/>
      <c r="IZ42" s="25"/>
      <c r="JA42" s="25"/>
      <c r="JB42" s="25"/>
      <c r="JC42" s="25"/>
      <c r="JD42" s="25"/>
      <c r="JE42" s="25"/>
      <c r="JF42" s="25"/>
      <c r="JG42" s="25"/>
      <c r="JH42" s="25"/>
      <c r="JI42" s="25"/>
      <c r="JJ42" s="25"/>
      <c r="JK42" s="25"/>
      <c r="JL42" s="25"/>
      <c r="JM42" s="25"/>
      <c r="JN42" s="25"/>
      <c r="JO42" s="25"/>
      <c r="JP42" s="25"/>
      <c r="JQ42" s="25"/>
      <c r="JR42" s="25"/>
      <c r="JS42" s="25"/>
      <c r="JT42" s="25"/>
      <c r="JU42" s="25"/>
      <c r="JV42" s="25"/>
      <c r="JW42" s="25"/>
      <c r="JX42" s="25"/>
      <c r="JY42" s="25"/>
      <c r="JZ42" s="25"/>
      <c r="KA42" s="25"/>
      <c r="KB42" s="25"/>
      <c r="KC42" s="25"/>
      <c r="KD42" s="25"/>
      <c r="KE42" s="25"/>
      <c r="KF42" s="25"/>
      <c r="KG42" s="25"/>
      <c r="KH42" s="25"/>
      <c r="KI42" s="25"/>
      <c r="KJ42" s="25"/>
      <c r="KK42" s="25"/>
      <c r="KL42" s="25"/>
      <c r="KM42" s="25"/>
      <c r="KN42" s="25"/>
      <c r="KO42" s="25"/>
      <c r="KP42" s="25"/>
      <c r="KQ42" s="25"/>
      <c r="KR42" s="25"/>
      <c r="KS42" s="25"/>
      <c r="KT42" s="25"/>
      <c r="KU42" s="25"/>
      <c r="KV42" s="25"/>
      <c r="KW42" s="25"/>
      <c r="KX42" s="25"/>
      <c r="KY42" s="25"/>
      <c r="KZ42" s="25"/>
      <c r="LA42" s="25"/>
      <c r="LB42" s="25"/>
      <c r="LC42" s="25"/>
      <c r="LD42" s="25"/>
      <c r="LE42" s="25"/>
      <c r="LF42" s="25"/>
      <c r="LG42" s="25"/>
      <c r="LH42" s="25"/>
      <c r="LI42" s="25"/>
      <c r="LJ42" s="25"/>
      <c r="LK42" s="25"/>
      <c r="LL42" s="25"/>
      <c r="LM42" s="25"/>
      <c r="LN42" s="25"/>
      <c r="LO42" s="25"/>
      <c r="LP42" s="25"/>
      <c r="LQ42" s="25"/>
      <c r="LR42" s="25"/>
      <c r="LS42" s="25"/>
      <c r="LT42" s="25"/>
      <c r="LU42" s="25"/>
      <c r="LV42" s="25"/>
      <c r="LW42" s="25"/>
      <c r="LX42" s="25"/>
      <c r="LY42" s="25"/>
      <c r="LZ42" s="25"/>
      <c r="MA42" s="25"/>
      <c r="MB42" s="25"/>
      <c r="MC42" s="25"/>
      <c r="MD42" s="25"/>
      <c r="ME42" s="25"/>
      <c r="MF42" s="25"/>
      <c r="MG42" s="25"/>
      <c r="MH42" s="25"/>
      <c r="MI42" s="25"/>
      <c r="MJ42" s="25"/>
      <c r="MK42" s="25"/>
      <c r="ML42" s="25"/>
      <c r="MM42" s="25"/>
      <c r="MN42" s="25"/>
      <c r="MO42" s="25"/>
      <c r="MP42" s="25"/>
      <c r="MQ42" s="25"/>
      <c r="MR42" s="25"/>
      <c r="MS42" s="25"/>
      <c r="MT42" s="25"/>
      <c r="MU42" s="25"/>
      <c r="MV42" s="25"/>
      <c r="MW42" s="25"/>
      <c r="MX42" s="25"/>
      <c r="MY42" s="25"/>
      <c r="MZ42" s="25"/>
      <c r="NA42" s="25"/>
      <c r="NB42" s="25"/>
      <c r="NC42" s="25"/>
      <c r="ND42" s="25"/>
      <c r="NE42" s="25"/>
      <c r="NF42" s="25"/>
      <c r="NG42" s="25"/>
      <c r="NH42" s="25"/>
      <c r="NI42" s="25"/>
      <c r="NJ42" s="25"/>
      <c r="NK42" s="25"/>
      <c r="NL42" s="25"/>
      <c r="NM42" s="25"/>
      <c r="NN42" s="25"/>
      <c r="NO42" s="25"/>
      <c r="NP42" s="25"/>
      <c r="NQ42" s="25"/>
      <c r="NR42" s="25"/>
      <c r="NS42" s="25"/>
      <c r="NT42" s="25"/>
      <c r="NU42" s="25"/>
      <c r="NV42" s="25"/>
      <c r="NW42" s="25"/>
      <c r="NX42" s="25"/>
      <c r="NY42" s="25"/>
      <c r="NZ42" s="25"/>
      <c r="OA42" s="25"/>
      <c r="OB42" s="25"/>
      <c r="OC42" s="25"/>
      <c r="OD42" s="25"/>
      <c r="OE42" s="25"/>
      <c r="OF42" s="25"/>
      <c r="OG42" s="25"/>
      <c r="OH42" s="25"/>
      <c r="OI42" s="25"/>
      <c r="OJ42" s="25"/>
      <c r="OK42" s="25"/>
      <c r="OL42" s="25"/>
      <c r="OM42" s="25"/>
      <c r="ON42" s="25"/>
      <c r="OO42" s="25"/>
      <c r="OP42" s="25"/>
      <c r="OQ42" s="25"/>
      <c r="OR42" s="25"/>
      <c r="OS42" s="25"/>
      <c r="OT42" s="25"/>
      <c r="OU42" s="25"/>
      <c r="OV42" s="25"/>
      <c r="OW42" s="25"/>
      <c r="OX42" s="25"/>
      <c r="OY42" s="25"/>
      <c r="OZ42" s="25"/>
      <c r="PA42" s="25"/>
      <c r="PB42" s="25"/>
      <c r="PC42" s="25"/>
      <c r="PD42" s="25"/>
      <c r="PE42" s="25"/>
      <c r="PF42" s="25"/>
      <c r="PG42" s="25"/>
      <c r="PH42" s="25"/>
      <c r="PI42" s="25"/>
      <c r="PJ42" s="25"/>
      <c r="PK42" s="25"/>
      <c r="PL42" s="25"/>
      <c r="PM42" s="25"/>
      <c r="PN42" s="25"/>
      <c r="PO42" s="25"/>
      <c r="PP42" s="25"/>
      <c r="PQ42" s="25"/>
      <c r="PR42" s="25"/>
      <c r="PS42" s="25"/>
      <c r="PT42" s="25"/>
      <c r="PU42" s="25"/>
      <c r="PV42" s="25"/>
      <c r="PW42" s="25"/>
      <c r="PX42" s="25"/>
      <c r="PY42" s="25"/>
      <c r="PZ42" s="25"/>
      <c r="QA42" s="25"/>
      <c r="QB42" s="25"/>
      <c r="QC42" s="25"/>
      <c r="QD42" s="25"/>
      <c r="QE42" s="25"/>
      <c r="QF42" s="25"/>
      <c r="QG42" s="25"/>
      <c r="QH42" s="25"/>
      <c r="QI42" s="25"/>
      <c r="QJ42" s="25"/>
      <c r="QK42" s="25"/>
      <c r="QL42" s="25"/>
      <c r="QM42" s="25"/>
      <c r="QN42" s="25"/>
      <c r="QO42" s="25"/>
      <c r="QP42" s="25"/>
      <c r="QQ42" s="25"/>
      <c r="QR42" s="25"/>
      <c r="QS42" s="25"/>
      <c r="QT42" s="25"/>
      <c r="QU42" s="25"/>
      <c r="QV42" s="25"/>
      <c r="QW42" s="25"/>
      <c r="QX42" s="25"/>
      <c r="QY42" s="25"/>
      <c r="QZ42" s="25"/>
      <c r="RA42" s="25"/>
      <c r="RB42" s="25"/>
      <c r="RC42" s="25"/>
      <c r="RD42" s="25"/>
      <c r="RE42" s="25"/>
      <c r="RF42" s="25"/>
      <c r="RG42" s="25"/>
      <c r="RH42" s="25"/>
      <c r="RI42" s="25"/>
      <c r="RJ42" s="25"/>
      <c r="RK42" s="25"/>
      <c r="RL42" s="25"/>
      <c r="RM42" s="25"/>
      <c r="RN42" s="25"/>
      <c r="RO42" s="25"/>
      <c r="RP42" s="25"/>
      <c r="RQ42" s="25"/>
      <c r="RR42" s="25"/>
      <c r="RS42" s="25"/>
      <c r="RT42" s="25"/>
      <c r="RU42" s="25"/>
      <c r="RV42" s="25"/>
      <c r="RW42" s="25"/>
      <c r="RX42" s="25"/>
      <c r="RY42" s="25"/>
      <c r="RZ42" s="25"/>
      <c r="SA42" s="25"/>
      <c r="SB42" s="25"/>
      <c r="SC42" s="25"/>
      <c r="SD42" s="25"/>
      <c r="SE42" s="25"/>
      <c r="SF42" s="25"/>
      <c r="SG42" s="25"/>
      <c r="SH42" s="25"/>
      <c r="SI42" s="25"/>
      <c r="SJ42" s="25"/>
      <c r="SK42" s="25"/>
      <c r="SL42" s="25"/>
      <c r="SM42" s="25"/>
      <c r="SN42" s="25"/>
      <c r="SO42" s="25"/>
      <c r="SP42" s="25"/>
      <c r="SQ42" s="25"/>
      <c r="SR42" s="25"/>
      <c r="SS42" s="25"/>
      <c r="ST42" s="25"/>
      <c r="SU42" s="25"/>
      <c r="SV42" s="25"/>
      <c r="SW42" s="25"/>
      <c r="SX42" s="25"/>
      <c r="SY42" s="25"/>
      <c r="SZ42" s="25"/>
      <c r="TA42" s="25"/>
      <c r="TB42" s="25"/>
      <c r="TC42" s="25"/>
      <c r="TD42" s="25"/>
      <c r="TE42" s="25"/>
      <c r="TF42" s="25"/>
      <c r="TG42" s="25"/>
      <c r="TH42" s="25"/>
      <c r="TI42" s="25"/>
      <c r="TJ42" s="25"/>
      <c r="TK42" s="25"/>
      <c r="TL42" s="25"/>
      <c r="TM42" s="25"/>
      <c r="TN42" s="25"/>
      <c r="TO42" s="25"/>
      <c r="TP42" s="25"/>
      <c r="TQ42" s="25"/>
      <c r="TR42" s="25"/>
      <c r="TS42" s="25"/>
      <c r="TT42" s="25"/>
      <c r="TU42" s="25"/>
      <c r="TV42" s="25"/>
      <c r="TW42" s="25"/>
      <c r="TX42" s="25"/>
      <c r="TY42" s="25"/>
      <c r="TZ42" s="25"/>
      <c r="UA42" s="25"/>
      <c r="UB42" s="25"/>
      <c r="UC42" s="25"/>
      <c r="UD42" s="25"/>
      <c r="UE42" s="25"/>
      <c r="UF42" s="25"/>
      <c r="UG42" s="25"/>
      <c r="UH42" s="25"/>
      <c r="UI42" s="25"/>
      <c r="UJ42" s="25"/>
      <c r="UK42" s="25"/>
      <c r="UL42" s="25"/>
      <c r="UM42" s="25"/>
      <c r="UN42" s="25"/>
      <c r="UO42" s="25"/>
      <c r="UP42" s="25"/>
      <c r="UQ42" s="25"/>
      <c r="UR42" s="25"/>
      <c r="US42" s="25"/>
      <c r="UT42" s="25"/>
      <c r="UU42" s="25"/>
      <c r="UV42" s="25"/>
      <c r="UW42" s="25"/>
      <c r="UX42" s="25"/>
      <c r="UY42" s="25"/>
      <c r="UZ42" s="25"/>
      <c r="VA42" s="25"/>
      <c r="VB42" s="25"/>
      <c r="VC42" s="25"/>
      <c r="VD42" s="25"/>
      <c r="VE42" s="25"/>
      <c r="VF42" s="25"/>
      <c r="VG42" s="25"/>
      <c r="VH42" s="25"/>
      <c r="VI42" s="25"/>
      <c r="VJ42" s="25"/>
      <c r="VK42" s="25"/>
      <c r="VL42" s="25"/>
      <c r="VM42" s="25"/>
      <c r="VN42" s="25"/>
      <c r="VO42" s="25"/>
      <c r="VP42" s="25"/>
      <c r="VQ42" s="25"/>
      <c r="VR42" s="25"/>
      <c r="VS42" s="25"/>
      <c r="VT42" s="25"/>
      <c r="VU42" s="25"/>
      <c r="VV42" s="25"/>
      <c r="VW42" s="25"/>
      <c r="VX42" s="25"/>
      <c r="VY42" s="25"/>
      <c r="VZ42" s="25"/>
      <c r="WA42" s="25"/>
      <c r="WB42" s="25"/>
      <c r="WC42" s="25"/>
      <c r="WD42" s="25"/>
      <c r="WE42" s="25"/>
      <c r="WF42" s="25"/>
      <c r="WG42" s="25"/>
      <c r="WH42" s="25"/>
      <c r="WI42" s="25"/>
      <c r="WJ42" s="25"/>
      <c r="WK42" s="25"/>
      <c r="WL42" s="25"/>
      <c r="WM42" s="25"/>
      <c r="WN42" s="25"/>
      <c r="WO42" s="25"/>
      <c r="WP42" s="25"/>
      <c r="WQ42" s="25"/>
      <c r="WR42" s="25"/>
      <c r="WS42" s="25"/>
      <c r="WT42" s="25"/>
      <c r="WU42" s="25"/>
      <c r="WV42" s="25"/>
      <c r="WW42" s="25"/>
      <c r="WX42" s="25"/>
      <c r="WY42" s="25"/>
      <c r="WZ42" s="25"/>
      <c r="XA42" s="25"/>
      <c r="XB42" s="25"/>
      <c r="XC42" s="25"/>
      <c r="XD42" s="25"/>
      <c r="XE42" s="25"/>
      <c r="XF42" s="25"/>
      <c r="XG42" s="25"/>
      <c r="XH42" s="25"/>
      <c r="XI42" s="25"/>
      <c r="XJ42" s="25"/>
      <c r="XK42" s="25"/>
      <c r="XL42" s="25"/>
      <c r="XM42" s="25"/>
      <c r="XN42" s="25"/>
      <c r="XO42" s="25"/>
      <c r="XP42" s="25"/>
      <c r="XQ42" s="25"/>
      <c r="XR42" s="25"/>
      <c r="XS42" s="25"/>
      <c r="XT42" s="25"/>
      <c r="XU42" s="25"/>
      <c r="XV42" s="25"/>
      <c r="XW42" s="25"/>
      <c r="XX42" s="25"/>
      <c r="XY42" s="25"/>
      <c r="XZ42" s="25"/>
      <c r="YA42" s="25"/>
      <c r="YB42" s="25"/>
      <c r="YC42" s="25"/>
      <c r="YD42" s="25"/>
      <c r="YE42" s="25"/>
      <c r="YF42" s="25"/>
      <c r="YG42" s="25"/>
      <c r="YH42" s="25"/>
      <c r="YI42" s="25"/>
      <c r="YJ42" s="25"/>
      <c r="YK42" s="25"/>
      <c r="YL42" s="25"/>
      <c r="YM42" s="25"/>
      <c r="YN42" s="25"/>
      <c r="YO42" s="25"/>
      <c r="YP42" s="25"/>
      <c r="YQ42" s="25"/>
      <c r="YR42" s="25"/>
      <c r="YS42" s="25"/>
      <c r="YT42" s="25"/>
      <c r="YU42" s="25"/>
      <c r="YV42" s="25"/>
      <c r="YW42" s="25"/>
      <c r="YX42" s="25"/>
      <c r="YY42" s="25"/>
      <c r="YZ42" s="25"/>
      <c r="ZA42" s="25"/>
      <c r="ZB42" s="25"/>
      <c r="ZC42" s="25"/>
      <c r="ZD42" s="25"/>
      <c r="ZE42" s="25"/>
      <c r="ZF42" s="25"/>
      <c r="ZG42" s="25"/>
      <c r="ZH42" s="25"/>
      <c r="ZI42" s="25"/>
      <c r="ZJ42" s="25"/>
      <c r="ZK42" s="25"/>
      <c r="ZL42" s="25"/>
      <c r="ZM42" s="25"/>
      <c r="ZN42" s="25"/>
      <c r="ZO42" s="25"/>
      <c r="ZP42" s="25"/>
      <c r="ZQ42" s="25"/>
      <c r="ZR42" s="25"/>
      <c r="ZS42" s="25"/>
      <c r="ZT42" s="25"/>
      <c r="ZU42" s="25"/>
      <c r="ZV42" s="25"/>
      <c r="ZW42" s="25"/>
      <c r="ZX42" s="25"/>
      <c r="ZY42" s="25"/>
      <c r="ZZ42" s="25"/>
      <c r="AAA42" s="25"/>
      <c r="AAB42" s="25"/>
      <c r="AAC42" s="25"/>
      <c r="AAD42" s="25"/>
      <c r="AAE42" s="25"/>
      <c r="AAF42" s="25"/>
      <c r="AAG42" s="25"/>
      <c r="AAH42" s="25"/>
      <c r="AAI42" s="25"/>
      <c r="AAJ42" s="25"/>
      <c r="AAK42" s="25"/>
      <c r="AAL42" s="25"/>
      <c r="AAM42" s="25"/>
      <c r="AAN42" s="25"/>
      <c r="AAO42" s="25"/>
      <c r="AAP42" s="25"/>
      <c r="AAQ42" s="25"/>
      <c r="AAR42" s="25"/>
      <c r="AAS42" s="25"/>
      <c r="AAT42" s="25"/>
      <c r="AAU42" s="25"/>
      <c r="AAV42" s="25"/>
      <c r="AAW42" s="25"/>
      <c r="AAX42" s="25"/>
      <c r="AAY42" s="25"/>
      <c r="AAZ42" s="25"/>
      <c r="ABA42" s="25"/>
      <c r="ABB42" s="25"/>
      <c r="ABC42" s="25"/>
      <c r="ABD42" s="25"/>
      <c r="ABE42" s="25"/>
      <c r="ABF42" s="25"/>
      <c r="ABG42" s="25"/>
      <c r="ABH42" s="25"/>
      <c r="ABI42" s="25"/>
      <c r="ABJ42" s="25"/>
      <c r="ABK42" s="25"/>
      <c r="ABL42" s="25"/>
      <c r="ABM42" s="25"/>
      <c r="ABN42" s="25"/>
      <c r="ABO42" s="25"/>
      <c r="ABP42" s="25"/>
      <c r="ABQ42" s="25"/>
      <c r="ABR42" s="25"/>
      <c r="ABS42" s="25"/>
      <c r="ABT42" s="25"/>
      <c r="ABU42" s="25"/>
      <c r="ABV42" s="25"/>
      <c r="ABW42" s="25"/>
      <c r="ABX42" s="25"/>
      <c r="ABY42" s="25"/>
      <c r="ABZ42" s="25"/>
      <c r="ACA42" s="25"/>
      <c r="ACB42" s="25"/>
      <c r="ACC42" s="25"/>
      <c r="ACD42" s="25"/>
      <c r="ACE42" s="25"/>
      <c r="ACF42" s="25"/>
      <c r="ACG42" s="25"/>
      <c r="ACH42" s="25"/>
      <c r="ACI42" s="25"/>
      <c r="ACJ42" s="25"/>
      <c r="ACK42" s="25"/>
      <c r="ACL42" s="25"/>
      <c r="ACM42" s="25"/>
      <c r="ACN42" s="25"/>
      <c r="ACO42" s="25"/>
      <c r="ACP42" s="25"/>
      <c r="ACQ42" s="25"/>
      <c r="ACR42" s="25"/>
      <c r="ACS42" s="25"/>
      <c r="ACT42" s="25"/>
      <c r="ACU42" s="25"/>
      <c r="ACV42" s="25"/>
      <c r="ACW42" s="25"/>
      <c r="ACX42" s="25"/>
      <c r="ACY42" s="25"/>
      <c r="ACZ42" s="25"/>
      <c r="ADA42" s="25"/>
      <c r="ADB42" s="25"/>
      <c r="ADC42" s="25"/>
      <c r="ADD42" s="25"/>
      <c r="ADE42" s="25"/>
      <c r="ADF42" s="25"/>
      <c r="ADG42" s="25"/>
      <c r="ADH42" s="25"/>
      <c r="ADI42" s="25"/>
      <c r="ADJ42" s="25"/>
      <c r="ADK42" s="25"/>
      <c r="ADL42" s="25"/>
      <c r="ADM42" s="25"/>
      <c r="ADN42" s="25"/>
      <c r="ADO42" s="25"/>
      <c r="ADP42" s="25"/>
      <c r="ADQ42" s="25"/>
      <c r="ADR42" s="25"/>
      <c r="ADS42" s="25"/>
      <c r="ADT42" s="25"/>
      <c r="ADU42" s="25"/>
      <c r="ADV42" s="25"/>
      <c r="ADW42" s="25"/>
      <c r="ADX42" s="25"/>
      <c r="ADY42" s="25"/>
      <c r="ADZ42" s="25"/>
    </row>
    <row r="43" spans="1:806" x14ac:dyDescent="0.2">
      <c r="A43" s="108" t="s">
        <v>58</v>
      </c>
      <c r="B43" s="108" t="s">
        <v>4801</v>
      </c>
      <c r="C43" s="108" t="s">
        <v>1333</v>
      </c>
      <c r="D43" s="108" t="s">
        <v>4801</v>
      </c>
      <c r="E43" s="108" t="s">
        <v>4782</v>
      </c>
      <c r="F43" s="144">
        <v>33</v>
      </c>
      <c r="G43" s="144">
        <v>0</v>
      </c>
      <c r="H43" s="144">
        <v>33</v>
      </c>
      <c r="I43" s="144">
        <v>90</v>
      </c>
      <c r="J43" s="144">
        <v>90</v>
      </c>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c r="CH43" s="25"/>
      <c r="CI43" s="25"/>
      <c r="CJ43" s="25"/>
      <c r="CK43" s="25"/>
      <c r="CL43" s="25"/>
      <c r="CM43" s="25"/>
      <c r="CN43" s="25"/>
      <c r="CO43" s="25"/>
      <c r="CP43" s="25"/>
      <c r="CQ43" s="25"/>
      <c r="CR43" s="25"/>
      <c r="CS43" s="25"/>
      <c r="CT43" s="25"/>
      <c r="CU43" s="25"/>
      <c r="CV43" s="25"/>
      <c r="CW43" s="25"/>
      <c r="CX43" s="25"/>
      <c r="CY43" s="25"/>
      <c r="CZ43" s="25"/>
      <c r="DA43" s="25"/>
      <c r="DB43" s="25"/>
      <c r="DC43" s="25"/>
      <c r="DD43" s="25"/>
      <c r="DE43" s="25"/>
      <c r="DF43" s="25"/>
      <c r="DG43" s="25"/>
      <c r="DH43" s="25"/>
      <c r="DI43" s="25"/>
      <c r="DJ43" s="25"/>
      <c r="DK43" s="25"/>
      <c r="DL43" s="25"/>
      <c r="DM43" s="25"/>
      <c r="DN43" s="25"/>
      <c r="DO43" s="25"/>
      <c r="DP43" s="25"/>
      <c r="DQ43" s="25"/>
      <c r="DR43" s="25"/>
      <c r="DS43" s="25"/>
      <c r="DT43" s="25"/>
      <c r="DU43" s="25"/>
      <c r="DV43" s="25"/>
      <c r="DW43" s="25"/>
      <c r="DX43" s="25"/>
      <c r="DY43" s="25"/>
      <c r="DZ43" s="25"/>
      <c r="EA43" s="25"/>
      <c r="EB43" s="25"/>
      <c r="EC43" s="25"/>
      <c r="ED43" s="25"/>
      <c r="EE43" s="25"/>
      <c r="EF43" s="25"/>
      <c r="EG43" s="25"/>
      <c r="EH43" s="25"/>
      <c r="EI43" s="25"/>
      <c r="EJ43" s="25"/>
      <c r="EK43" s="25"/>
      <c r="EL43" s="25"/>
      <c r="EM43" s="25"/>
      <c r="EN43" s="25"/>
      <c r="EO43" s="25"/>
      <c r="EP43" s="25"/>
      <c r="EQ43" s="25"/>
      <c r="ER43" s="25"/>
      <c r="ES43" s="25"/>
      <c r="ET43" s="25"/>
      <c r="EU43" s="25"/>
      <c r="EV43" s="25"/>
      <c r="EW43" s="25"/>
      <c r="EX43" s="25"/>
      <c r="EY43" s="25"/>
      <c r="EZ43" s="25"/>
      <c r="FA43" s="25"/>
      <c r="FB43" s="25"/>
      <c r="FC43" s="25"/>
      <c r="FD43" s="25"/>
      <c r="FE43" s="25"/>
      <c r="FF43" s="25"/>
      <c r="FG43" s="25"/>
      <c r="FH43" s="25"/>
      <c r="FI43" s="25"/>
      <c r="FJ43" s="25"/>
      <c r="FK43" s="25"/>
      <c r="FL43" s="25"/>
      <c r="FM43" s="25"/>
      <c r="FN43" s="25"/>
      <c r="FO43" s="25"/>
      <c r="FP43" s="25"/>
      <c r="FQ43" s="25"/>
      <c r="FR43" s="25"/>
      <c r="FS43" s="25"/>
      <c r="FT43" s="25"/>
      <c r="FU43" s="25"/>
      <c r="FV43" s="25"/>
      <c r="FW43" s="25"/>
      <c r="FX43" s="25"/>
      <c r="FY43" s="25"/>
      <c r="FZ43" s="25"/>
      <c r="GA43" s="25"/>
      <c r="GB43" s="25"/>
      <c r="GC43" s="25"/>
      <c r="GD43" s="25"/>
      <c r="GE43" s="25"/>
      <c r="GF43" s="25"/>
      <c r="GG43" s="25"/>
      <c r="GH43" s="25"/>
      <c r="GI43" s="25"/>
      <c r="GJ43" s="25"/>
      <c r="GK43" s="25"/>
      <c r="GL43" s="25"/>
      <c r="GM43" s="25"/>
      <c r="GN43" s="25"/>
      <c r="GO43" s="25"/>
      <c r="GP43" s="25"/>
      <c r="GQ43" s="25"/>
      <c r="GR43" s="25"/>
      <c r="GS43" s="25"/>
      <c r="GT43" s="25"/>
      <c r="GU43" s="25"/>
      <c r="GV43" s="25"/>
      <c r="GW43" s="25"/>
      <c r="GX43" s="25"/>
      <c r="GY43" s="25"/>
      <c r="GZ43" s="25"/>
      <c r="HA43" s="25"/>
      <c r="HB43" s="25"/>
      <c r="HC43" s="25"/>
      <c r="HD43" s="25"/>
      <c r="HE43" s="25"/>
      <c r="HF43" s="25"/>
      <c r="HG43" s="25"/>
      <c r="HH43" s="25"/>
      <c r="HI43" s="25"/>
      <c r="HJ43" s="25"/>
      <c r="HK43" s="25"/>
      <c r="HL43" s="25"/>
      <c r="HM43" s="25"/>
      <c r="HN43" s="25"/>
      <c r="HO43" s="25"/>
      <c r="HP43" s="25"/>
      <c r="HQ43" s="25"/>
      <c r="HR43" s="25"/>
      <c r="HS43" s="25"/>
      <c r="HT43" s="25"/>
      <c r="HU43" s="25"/>
      <c r="HV43" s="25"/>
      <c r="HW43" s="25"/>
      <c r="HX43" s="25"/>
      <c r="HY43" s="25"/>
      <c r="HZ43" s="25"/>
      <c r="IA43" s="25"/>
      <c r="IB43" s="25"/>
      <c r="IC43" s="25"/>
      <c r="ID43" s="25"/>
      <c r="IE43" s="25"/>
      <c r="IF43" s="25"/>
      <c r="IG43" s="25"/>
      <c r="IH43" s="25"/>
      <c r="II43" s="25"/>
      <c r="IJ43" s="25"/>
      <c r="IK43" s="25"/>
      <c r="IL43" s="25"/>
      <c r="IM43" s="25"/>
      <c r="IN43" s="25"/>
      <c r="IO43" s="25"/>
      <c r="IP43" s="25"/>
      <c r="IQ43" s="25"/>
      <c r="IR43" s="25"/>
      <c r="IS43" s="25"/>
      <c r="IT43" s="25"/>
      <c r="IU43" s="25"/>
      <c r="IV43" s="25"/>
      <c r="IW43" s="25"/>
      <c r="IX43" s="25"/>
      <c r="IY43" s="25"/>
      <c r="IZ43" s="25"/>
      <c r="JA43" s="25"/>
      <c r="JB43" s="25"/>
      <c r="JC43" s="25"/>
      <c r="JD43" s="25"/>
      <c r="JE43" s="25"/>
      <c r="JF43" s="25"/>
      <c r="JG43" s="25"/>
      <c r="JH43" s="25"/>
      <c r="JI43" s="25"/>
      <c r="JJ43" s="25"/>
      <c r="JK43" s="25"/>
      <c r="JL43" s="25"/>
      <c r="JM43" s="25"/>
      <c r="JN43" s="25"/>
      <c r="JO43" s="25"/>
      <c r="JP43" s="25"/>
      <c r="JQ43" s="25"/>
      <c r="JR43" s="25"/>
      <c r="JS43" s="25"/>
      <c r="JT43" s="25"/>
      <c r="JU43" s="25"/>
      <c r="JV43" s="25"/>
      <c r="JW43" s="25"/>
      <c r="JX43" s="25"/>
      <c r="JY43" s="25"/>
      <c r="JZ43" s="25"/>
      <c r="KA43" s="25"/>
      <c r="KB43" s="25"/>
      <c r="KC43" s="25"/>
      <c r="KD43" s="25"/>
      <c r="KE43" s="25"/>
      <c r="KF43" s="25"/>
      <c r="KG43" s="25"/>
      <c r="KH43" s="25"/>
      <c r="KI43" s="25"/>
      <c r="KJ43" s="25"/>
      <c r="KK43" s="25"/>
      <c r="KL43" s="25"/>
      <c r="KM43" s="25"/>
      <c r="KN43" s="25"/>
      <c r="KO43" s="25"/>
      <c r="KP43" s="25"/>
      <c r="KQ43" s="25"/>
      <c r="KR43" s="25"/>
      <c r="KS43" s="25"/>
      <c r="KT43" s="25"/>
      <c r="KU43" s="25"/>
      <c r="KV43" s="25"/>
      <c r="KW43" s="25"/>
      <c r="KX43" s="25"/>
      <c r="KY43" s="25"/>
      <c r="KZ43" s="25"/>
      <c r="LA43" s="25"/>
      <c r="LB43" s="25"/>
      <c r="LC43" s="25"/>
      <c r="LD43" s="25"/>
      <c r="LE43" s="25"/>
      <c r="LF43" s="25"/>
      <c r="LG43" s="25"/>
      <c r="LH43" s="25"/>
      <c r="LI43" s="25"/>
      <c r="LJ43" s="25"/>
      <c r="LK43" s="25"/>
      <c r="LL43" s="25"/>
      <c r="LM43" s="25"/>
      <c r="LN43" s="25"/>
      <c r="LO43" s="25"/>
      <c r="LP43" s="25"/>
      <c r="LQ43" s="25"/>
      <c r="LR43" s="25"/>
      <c r="LS43" s="25"/>
      <c r="LT43" s="25"/>
      <c r="LU43" s="25"/>
      <c r="LV43" s="25"/>
      <c r="LW43" s="25"/>
      <c r="LX43" s="25"/>
      <c r="LY43" s="25"/>
      <c r="LZ43" s="25"/>
      <c r="MA43" s="25"/>
      <c r="MB43" s="25"/>
      <c r="MC43" s="25"/>
      <c r="MD43" s="25"/>
      <c r="ME43" s="25"/>
      <c r="MF43" s="25"/>
      <c r="MG43" s="25"/>
      <c r="MH43" s="25"/>
      <c r="MI43" s="25"/>
      <c r="MJ43" s="25"/>
      <c r="MK43" s="25"/>
      <c r="ML43" s="25"/>
      <c r="MM43" s="25"/>
      <c r="MN43" s="25"/>
      <c r="MO43" s="25"/>
      <c r="MP43" s="25"/>
      <c r="MQ43" s="25"/>
      <c r="MR43" s="25"/>
      <c r="MS43" s="25"/>
      <c r="MT43" s="25"/>
      <c r="MU43" s="25"/>
      <c r="MV43" s="25"/>
      <c r="MW43" s="25"/>
      <c r="MX43" s="25"/>
      <c r="MY43" s="25"/>
      <c r="MZ43" s="25"/>
      <c r="NA43" s="25"/>
      <c r="NB43" s="25"/>
      <c r="NC43" s="25"/>
      <c r="ND43" s="25"/>
      <c r="NE43" s="25"/>
      <c r="NF43" s="25"/>
      <c r="NG43" s="25"/>
      <c r="NH43" s="25"/>
      <c r="NI43" s="25"/>
      <c r="NJ43" s="25"/>
      <c r="NK43" s="25"/>
      <c r="NL43" s="25"/>
      <c r="NM43" s="25"/>
      <c r="NN43" s="25"/>
      <c r="NO43" s="25"/>
      <c r="NP43" s="25"/>
      <c r="NQ43" s="25"/>
      <c r="NR43" s="25"/>
      <c r="NS43" s="25"/>
      <c r="NT43" s="25"/>
      <c r="NU43" s="25"/>
      <c r="NV43" s="25"/>
      <c r="NW43" s="25"/>
      <c r="NX43" s="25"/>
      <c r="NY43" s="25"/>
      <c r="NZ43" s="25"/>
      <c r="OA43" s="25"/>
      <c r="OB43" s="25"/>
      <c r="OC43" s="25"/>
      <c r="OD43" s="25"/>
      <c r="OE43" s="25"/>
      <c r="OF43" s="25"/>
      <c r="OG43" s="25"/>
      <c r="OH43" s="25"/>
      <c r="OI43" s="25"/>
      <c r="OJ43" s="25"/>
      <c r="OK43" s="25"/>
      <c r="OL43" s="25"/>
      <c r="OM43" s="25"/>
      <c r="ON43" s="25"/>
      <c r="OO43" s="25"/>
      <c r="OP43" s="25"/>
      <c r="OQ43" s="25"/>
      <c r="OR43" s="25"/>
      <c r="OS43" s="25"/>
      <c r="OT43" s="25"/>
      <c r="OU43" s="25"/>
      <c r="OV43" s="25"/>
      <c r="OW43" s="25"/>
      <c r="OX43" s="25"/>
      <c r="OY43" s="25"/>
      <c r="OZ43" s="25"/>
      <c r="PA43" s="25"/>
      <c r="PB43" s="25"/>
      <c r="PC43" s="25"/>
      <c r="PD43" s="25"/>
      <c r="PE43" s="25"/>
      <c r="PF43" s="25"/>
      <c r="PG43" s="25"/>
      <c r="PH43" s="25"/>
      <c r="PI43" s="25"/>
      <c r="PJ43" s="25"/>
      <c r="PK43" s="25"/>
      <c r="PL43" s="25"/>
      <c r="PM43" s="25"/>
      <c r="PN43" s="25"/>
      <c r="PO43" s="25"/>
      <c r="PP43" s="25"/>
      <c r="PQ43" s="25"/>
      <c r="PR43" s="25"/>
      <c r="PS43" s="25"/>
      <c r="PT43" s="25"/>
      <c r="PU43" s="25"/>
      <c r="PV43" s="25"/>
      <c r="PW43" s="25"/>
      <c r="PX43" s="25"/>
      <c r="PY43" s="25"/>
      <c r="PZ43" s="25"/>
      <c r="QA43" s="25"/>
      <c r="QB43" s="25"/>
      <c r="QC43" s="25"/>
      <c r="QD43" s="25"/>
      <c r="QE43" s="25"/>
      <c r="QF43" s="25"/>
      <c r="QG43" s="25"/>
      <c r="QH43" s="25"/>
      <c r="QI43" s="25"/>
      <c r="QJ43" s="25"/>
      <c r="QK43" s="25"/>
      <c r="QL43" s="25"/>
      <c r="QM43" s="25"/>
      <c r="QN43" s="25"/>
      <c r="QO43" s="25"/>
      <c r="QP43" s="25"/>
      <c r="QQ43" s="25"/>
      <c r="QR43" s="25"/>
      <c r="QS43" s="25"/>
      <c r="QT43" s="25"/>
      <c r="QU43" s="25"/>
      <c r="QV43" s="25"/>
      <c r="QW43" s="25"/>
      <c r="QX43" s="25"/>
      <c r="QY43" s="25"/>
      <c r="QZ43" s="25"/>
      <c r="RA43" s="25"/>
      <c r="RB43" s="25"/>
      <c r="RC43" s="25"/>
      <c r="RD43" s="25"/>
      <c r="RE43" s="25"/>
      <c r="RF43" s="25"/>
      <c r="RG43" s="25"/>
      <c r="RH43" s="25"/>
      <c r="RI43" s="25"/>
      <c r="RJ43" s="25"/>
      <c r="RK43" s="25"/>
      <c r="RL43" s="25"/>
      <c r="RM43" s="25"/>
      <c r="RN43" s="25"/>
      <c r="RO43" s="25"/>
      <c r="RP43" s="25"/>
      <c r="RQ43" s="25"/>
      <c r="RR43" s="25"/>
      <c r="RS43" s="25"/>
      <c r="RT43" s="25"/>
      <c r="RU43" s="25"/>
      <c r="RV43" s="25"/>
      <c r="RW43" s="25"/>
      <c r="RX43" s="25"/>
      <c r="RY43" s="25"/>
      <c r="RZ43" s="25"/>
      <c r="SA43" s="25"/>
      <c r="SB43" s="25"/>
      <c r="SC43" s="25"/>
      <c r="SD43" s="25"/>
      <c r="SE43" s="25"/>
      <c r="SF43" s="25"/>
      <c r="SG43" s="25"/>
      <c r="SH43" s="25"/>
      <c r="SI43" s="25"/>
      <c r="SJ43" s="25"/>
      <c r="SK43" s="25"/>
      <c r="SL43" s="25"/>
      <c r="SM43" s="25"/>
      <c r="SN43" s="25"/>
      <c r="SO43" s="25"/>
      <c r="SP43" s="25"/>
      <c r="SQ43" s="25"/>
      <c r="SR43" s="25"/>
      <c r="SS43" s="25"/>
      <c r="ST43" s="25"/>
      <c r="SU43" s="25"/>
      <c r="SV43" s="25"/>
      <c r="SW43" s="25"/>
      <c r="SX43" s="25"/>
      <c r="SY43" s="25"/>
      <c r="SZ43" s="25"/>
      <c r="TA43" s="25"/>
      <c r="TB43" s="25"/>
      <c r="TC43" s="25"/>
      <c r="TD43" s="25"/>
      <c r="TE43" s="25"/>
      <c r="TF43" s="25"/>
      <c r="TG43" s="25"/>
      <c r="TH43" s="25"/>
      <c r="TI43" s="25"/>
      <c r="TJ43" s="25"/>
      <c r="TK43" s="25"/>
      <c r="TL43" s="25"/>
      <c r="TM43" s="25"/>
      <c r="TN43" s="25"/>
      <c r="TO43" s="25"/>
      <c r="TP43" s="25"/>
      <c r="TQ43" s="25"/>
      <c r="TR43" s="25"/>
      <c r="TS43" s="25"/>
      <c r="TT43" s="25"/>
      <c r="TU43" s="25"/>
      <c r="TV43" s="25"/>
      <c r="TW43" s="25"/>
      <c r="TX43" s="25"/>
      <c r="TY43" s="25"/>
      <c r="TZ43" s="25"/>
      <c r="UA43" s="25"/>
      <c r="UB43" s="25"/>
      <c r="UC43" s="25"/>
      <c r="UD43" s="25"/>
      <c r="UE43" s="25"/>
      <c r="UF43" s="25"/>
      <c r="UG43" s="25"/>
      <c r="UH43" s="25"/>
      <c r="UI43" s="25"/>
      <c r="UJ43" s="25"/>
      <c r="UK43" s="25"/>
      <c r="UL43" s="25"/>
      <c r="UM43" s="25"/>
      <c r="UN43" s="25"/>
      <c r="UO43" s="25"/>
      <c r="UP43" s="25"/>
      <c r="UQ43" s="25"/>
      <c r="UR43" s="25"/>
      <c r="US43" s="25"/>
      <c r="UT43" s="25"/>
      <c r="UU43" s="25"/>
      <c r="UV43" s="25"/>
      <c r="UW43" s="25"/>
      <c r="UX43" s="25"/>
      <c r="UY43" s="25"/>
      <c r="UZ43" s="25"/>
      <c r="VA43" s="25"/>
      <c r="VB43" s="25"/>
      <c r="VC43" s="25"/>
      <c r="VD43" s="25"/>
      <c r="VE43" s="25"/>
      <c r="VF43" s="25"/>
      <c r="VG43" s="25"/>
      <c r="VH43" s="25"/>
      <c r="VI43" s="25"/>
      <c r="VJ43" s="25"/>
      <c r="VK43" s="25"/>
      <c r="VL43" s="25"/>
      <c r="VM43" s="25"/>
      <c r="VN43" s="25"/>
      <c r="VO43" s="25"/>
      <c r="VP43" s="25"/>
      <c r="VQ43" s="25"/>
      <c r="VR43" s="25"/>
      <c r="VS43" s="25"/>
      <c r="VT43" s="25"/>
      <c r="VU43" s="25"/>
      <c r="VV43" s="25"/>
      <c r="VW43" s="25"/>
      <c r="VX43" s="25"/>
      <c r="VY43" s="25"/>
      <c r="VZ43" s="25"/>
      <c r="WA43" s="25"/>
      <c r="WB43" s="25"/>
      <c r="WC43" s="25"/>
      <c r="WD43" s="25"/>
      <c r="WE43" s="25"/>
      <c r="WF43" s="25"/>
      <c r="WG43" s="25"/>
      <c r="WH43" s="25"/>
      <c r="WI43" s="25"/>
      <c r="WJ43" s="25"/>
      <c r="WK43" s="25"/>
      <c r="WL43" s="25"/>
      <c r="WM43" s="25"/>
      <c r="WN43" s="25"/>
      <c r="WO43" s="25"/>
      <c r="WP43" s="25"/>
      <c r="WQ43" s="25"/>
      <c r="WR43" s="25"/>
      <c r="WS43" s="25"/>
      <c r="WT43" s="25"/>
      <c r="WU43" s="25"/>
      <c r="WV43" s="25"/>
      <c r="WW43" s="25"/>
      <c r="WX43" s="25"/>
      <c r="WY43" s="25"/>
      <c r="WZ43" s="25"/>
      <c r="XA43" s="25"/>
      <c r="XB43" s="25"/>
      <c r="XC43" s="25"/>
      <c r="XD43" s="25"/>
      <c r="XE43" s="25"/>
      <c r="XF43" s="25"/>
      <c r="XG43" s="25"/>
      <c r="XH43" s="25"/>
      <c r="XI43" s="25"/>
      <c r="XJ43" s="25"/>
      <c r="XK43" s="25"/>
      <c r="XL43" s="25"/>
      <c r="XM43" s="25"/>
      <c r="XN43" s="25"/>
      <c r="XO43" s="25"/>
      <c r="XP43" s="25"/>
      <c r="XQ43" s="25"/>
      <c r="XR43" s="25"/>
      <c r="XS43" s="25"/>
      <c r="XT43" s="25"/>
      <c r="XU43" s="25"/>
      <c r="XV43" s="25"/>
      <c r="XW43" s="25"/>
      <c r="XX43" s="25"/>
      <c r="XY43" s="25"/>
      <c r="XZ43" s="25"/>
      <c r="YA43" s="25"/>
      <c r="YB43" s="25"/>
      <c r="YC43" s="25"/>
      <c r="YD43" s="25"/>
      <c r="YE43" s="25"/>
      <c r="YF43" s="25"/>
      <c r="YG43" s="25"/>
      <c r="YH43" s="25"/>
      <c r="YI43" s="25"/>
      <c r="YJ43" s="25"/>
      <c r="YK43" s="25"/>
      <c r="YL43" s="25"/>
      <c r="YM43" s="25"/>
      <c r="YN43" s="25"/>
      <c r="YO43" s="25"/>
      <c r="YP43" s="25"/>
      <c r="YQ43" s="25"/>
      <c r="YR43" s="25"/>
      <c r="YS43" s="25"/>
      <c r="YT43" s="25"/>
      <c r="YU43" s="25"/>
      <c r="YV43" s="25"/>
      <c r="YW43" s="25"/>
      <c r="YX43" s="25"/>
      <c r="YY43" s="25"/>
      <c r="YZ43" s="25"/>
      <c r="ZA43" s="25"/>
      <c r="ZB43" s="25"/>
      <c r="ZC43" s="25"/>
      <c r="ZD43" s="25"/>
      <c r="ZE43" s="25"/>
      <c r="ZF43" s="25"/>
      <c r="ZG43" s="25"/>
      <c r="ZH43" s="25"/>
      <c r="ZI43" s="25"/>
      <c r="ZJ43" s="25"/>
      <c r="ZK43" s="25"/>
      <c r="ZL43" s="25"/>
      <c r="ZM43" s="25"/>
      <c r="ZN43" s="25"/>
      <c r="ZO43" s="25"/>
      <c r="ZP43" s="25"/>
      <c r="ZQ43" s="25"/>
      <c r="ZR43" s="25"/>
      <c r="ZS43" s="25"/>
      <c r="ZT43" s="25"/>
      <c r="ZU43" s="25"/>
      <c r="ZV43" s="25"/>
      <c r="ZW43" s="25"/>
      <c r="ZX43" s="25"/>
      <c r="ZY43" s="25"/>
      <c r="ZZ43" s="25"/>
      <c r="AAA43" s="25"/>
      <c r="AAB43" s="25"/>
      <c r="AAC43" s="25"/>
      <c r="AAD43" s="25"/>
      <c r="AAE43" s="25"/>
      <c r="AAF43" s="25"/>
      <c r="AAG43" s="25"/>
      <c r="AAH43" s="25"/>
      <c r="AAI43" s="25"/>
      <c r="AAJ43" s="25"/>
      <c r="AAK43" s="25"/>
      <c r="AAL43" s="25"/>
      <c r="AAM43" s="25"/>
      <c r="AAN43" s="25"/>
      <c r="AAO43" s="25"/>
      <c r="AAP43" s="25"/>
      <c r="AAQ43" s="25"/>
      <c r="AAR43" s="25"/>
      <c r="AAS43" s="25"/>
      <c r="AAT43" s="25"/>
      <c r="AAU43" s="25"/>
      <c r="AAV43" s="25"/>
      <c r="AAW43" s="25"/>
      <c r="AAX43" s="25"/>
      <c r="AAY43" s="25"/>
      <c r="AAZ43" s="25"/>
      <c r="ABA43" s="25"/>
      <c r="ABB43" s="25"/>
      <c r="ABC43" s="25"/>
      <c r="ABD43" s="25"/>
      <c r="ABE43" s="25"/>
      <c r="ABF43" s="25"/>
      <c r="ABG43" s="25"/>
      <c r="ABH43" s="25"/>
      <c r="ABI43" s="25"/>
      <c r="ABJ43" s="25"/>
      <c r="ABK43" s="25"/>
      <c r="ABL43" s="25"/>
      <c r="ABM43" s="25"/>
      <c r="ABN43" s="25"/>
      <c r="ABO43" s="25"/>
      <c r="ABP43" s="25"/>
      <c r="ABQ43" s="25"/>
      <c r="ABR43" s="25"/>
      <c r="ABS43" s="25"/>
      <c r="ABT43" s="25"/>
      <c r="ABU43" s="25"/>
      <c r="ABV43" s="25"/>
      <c r="ABW43" s="25"/>
      <c r="ABX43" s="25"/>
      <c r="ABY43" s="25"/>
      <c r="ABZ43" s="25"/>
      <c r="ACA43" s="25"/>
      <c r="ACB43" s="25"/>
      <c r="ACC43" s="25"/>
      <c r="ACD43" s="25"/>
      <c r="ACE43" s="25"/>
      <c r="ACF43" s="25"/>
      <c r="ACG43" s="25"/>
      <c r="ACH43" s="25"/>
      <c r="ACI43" s="25"/>
      <c r="ACJ43" s="25"/>
      <c r="ACK43" s="25"/>
      <c r="ACL43" s="25"/>
      <c r="ACM43" s="25"/>
      <c r="ACN43" s="25"/>
      <c r="ACO43" s="25"/>
      <c r="ACP43" s="25"/>
      <c r="ACQ43" s="25"/>
      <c r="ACR43" s="25"/>
      <c r="ACS43" s="25"/>
      <c r="ACT43" s="25"/>
      <c r="ACU43" s="25"/>
      <c r="ACV43" s="25"/>
      <c r="ACW43" s="25"/>
      <c r="ACX43" s="25"/>
      <c r="ACY43" s="25"/>
      <c r="ACZ43" s="25"/>
      <c r="ADA43" s="25"/>
      <c r="ADB43" s="25"/>
      <c r="ADC43" s="25"/>
      <c r="ADD43" s="25"/>
      <c r="ADE43" s="25"/>
      <c r="ADF43" s="25"/>
      <c r="ADG43" s="25"/>
      <c r="ADH43" s="25"/>
      <c r="ADI43" s="25"/>
      <c r="ADJ43" s="25"/>
      <c r="ADK43" s="25"/>
      <c r="ADL43" s="25"/>
      <c r="ADM43" s="25"/>
      <c r="ADN43" s="25"/>
      <c r="ADO43" s="25"/>
      <c r="ADP43" s="25"/>
      <c r="ADQ43" s="25"/>
      <c r="ADR43" s="25"/>
      <c r="ADS43" s="25"/>
      <c r="ADT43" s="25"/>
      <c r="ADU43" s="25"/>
      <c r="ADV43" s="25"/>
      <c r="ADW43" s="25"/>
      <c r="ADX43" s="25"/>
      <c r="ADY43" s="25"/>
      <c r="ADZ43" s="25"/>
    </row>
    <row r="44" spans="1:806" x14ac:dyDescent="0.2">
      <c r="A44" s="108" t="s">
        <v>58</v>
      </c>
      <c r="B44" s="108" t="s">
        <v>4801</v>
      </c>
      <c r="C44" s="108" t="s">
        <v>1333</v>
      </c>
      <c r="D44" s="108" t="s">
        <v>4801</v>
      </c>
      <c r="E44" s="108" t="s">
        <v>4783</v>
      </c>
      <c r="F44" s="144">
        <v>33</v>
      </c>
      <c r="G44" s="144">
        <v>0</v>
      </c>
      <c r="H44" s="144">
        <v>33</v>
      </c>
      <c r="I44" s="144">
        <v>90</v>
      </c>
      <c r="J44" s="144">
        <v>90</v>
      </c>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c r="CE44" s="25"/>
      <c r="CF44" s="25"/>
      <c r="CG44" s="25"/>
      <c r="CH44" s="25"/>
      <c r="CI44" s="25"/>
      <c r="CJ44" s="25"/>
      <c r="CK44" s="25"/>
      <c r="CL44" s="25"/>
      <c r="CM44" s="25"/>
      <c r="CN44" s="25"/>
      <c r="CO44" s="25"/>
      <c r="CP44" s="25"/>
      <c r="CQ44" s="25"/>
      <c r="CR44" s="25"/>
      <c r="CS44" s="25"/>
      <c r="CT44" s="25"/>
      <c r="CU44" s="25"/>
      <c r="CV44" s="25"/>
      <c r="CW44" s="25"/>
      <c r="CX44" s="25"/>
      <c r="CY44" s="25"/>
      <c r="CZ44" s="25"/>
      <c r="DA44" s="25"/>
      <c r="DB44" s="25"/>
      <c r="DC44" s="25"/>
      <c r="DD44" s="25"/>
      <c r="DE44" s="25"/>
      <c r="DF44" s="25"/>
      <c r="DG44" s="25"/>
      <c r="DH44" s="25"/>
      <c r="DI44" s="25"/>
      <c r="DJ44" s="25"/>
      <c r="DK44" s="25"/>
      <c r="DL44" s="25"/>
      <c r="DM44" s="25"/>
      <c r="DN44" s="25"/>
      <c r="DO44" s="25"/>
      <c r="DP44" s="25"/>
      <c r="DQ44" s="25"/>
      <c r="DR44" s="25"/>
      <c r="DS44" s="25"/>
      <c r="DT44" s="25"/>
      <c r="DU44" s="25"/>
      <c r="DV44" s="25"/>
      <c r="DW44" s="25"/>
      <c r="DX44" s="25"/>
      <c r="DY44" s="25"/>
      <c r="DZ44" s="25"/>
      <c r="EA44" s="25"/>
      <c r="EB44" s="25"/>
      <c r="EC44" s="25"/>
      <c r="ED44" s="25"/>
      <c r="EE44" s="25"/>
      <c r="EF44" s="25"/>
      <c r="EG44" s="25"/>
      <c r="EH44" s="25"/>
      <c r="EI44" s="25"/>
      <c r="EJ44" s="25"/>
      <c r="EK44" s="25"/>
      <c r="EL44" s="25"/>
      <c r="EM44" s="25"/>
      <c r="EN44" s="25"/>
      <c r="EO44" s="25"/>
      <c r="EP44" s="25"/>
      <c r="EQ44" s="25"/>
      <c r="ER44" s="25"/>
      <c r="ES44" s="25"/>
      <c r="ET44" s="25"/>
      <c r="EU44" s="25"/>
      <c r="EV44" s="25"/>
      <c r="EW44" s="25"/>
      <c r="EX44" s="25"/>
      <c r="EY44" s="25"/>
      <c r="EZ44" s="25"/>
      <c r="FA44" s="25"/>
      <c r="FB44" s="25"/>
      <c r="FC44" s="25"/>
      <c r="FD44" s="25"/>
      <c r="FE44" s="25"/>
      <c r="FF44" s="25"/>
      <c r="FG44" s="25"/>
      <c r="FH44" s="25"/>
      <c r="FI44" s="25"/>
      <c r="FJ44" s="25"/>
      <c r="FK44" s="25"/>
      <c r="FL44" s="25"/>
      <c r="FM44" s="25"/>
      <c r="FN44" s="25"/>
      <c r="FO44" s="25"/>
      <c r="FP44" s="25"/>
      <c r="FQ44" s="25"/>
      <c r="FR44" s="25"/>
      <c r="FS44" s="25"/>
      <c r="FT44" s="25"/>
      <c r="FU44" s="25"/>
      <c r="FV44" s="25"/>
      <c r="FW44" s="25"/>
      <c r="FX44" s="25"/>
      <c r="FY44" s="25"/>
      <c r="FZ44" s="25"/>
      <c r="GA44" s="25"/>
      <c r="GB44" s="25"/>
      <c r="GC44" s="25"/>
      <c r="GD44" s="25"/>
      <c r="GE44" s="25"/>
      <c r="GF44" s="25"/>
      <c r="GG44" s="25"/>
      <c r="GH44" s="25"/>
      <c r="GI44" s="25"/>
      <c r="GJ44" s="25"/>
      <c r="GK44" s="25"/>
      <c r="GL44" s="25"/>
      <c r="GM44" s="25"/>
      <c r="GN44" s="25"/>
      <c r="GO44" s="25"/>
      <c r="GP44" s="25"/>
      <c r="GQ44" s="25"/>
      <c r="GR44" s="25"/>
      <c r="GS44" s="25"/>
      <c r="GT44" s="25"/>
      <c r="GU44" s="25"/>
      <c r="GV44" s="25"/>
      <c r="GW44" s="25"/>
      <c r="GX44" s="25"/>
      <c r="GY44" s="25"/>
      <c r="GZ44" s="25"/>
      <c r="HA44" s="25"/>
      <c r="HB44" s="25"/>
      <c r="HC44" s="25"/>
      <c r="HD44" s="25"/>
      <c r="HE44" s="25"/>
      <c r="HF44" s="25"/>
      <c r="HG44" s="25"/>
      <c r="HH44" s="25"/>
      <c r="HI44" s="25"/>
      <c r="HJ44" s="25"/>
      <c r="HK44" s="25"/>
      <c r="HL44" s="25"/>
      <c r="HM44" s="25"/>
      <c r="HN44" s="25"/>
      <c r="HO44" s="25"/>
      <c r="HP44" s="25"/>
      <c r="HQ44" s="25"/>
      <c r="HR44" s="25"/>
      <c r="HS44" s="25"/>
      <c r="HT44" s="25"/>
      <c r="HU44" s="25"/>
      <c r="HV44" s="25"/>
      <c r="HW44" s="25"/>
      <c r="HX44" s="25"/>
      <c r="HY44" s="25"/>
      <c r="HZ44" s="25"/>
      <c r="IA44" s="25"/>
      <c r="IB44" s="25"/>
      <c r="IC44" s="25"/>
      <c r="ID44" s="25"/>
      <c r="IE44" s="25"/>
      <c r="IF44" s="25"/>
      <c r="IG44" s="25"/>
      <c r="IH44" s="25"/>
      <c r="II44" s="25"/>
      <c r="IJ44" s="25"/>
      <c r="IK44" s="25"/>
      <c r="IL44" s="25"/>
      <c r="IM44" s="25"/>
      <c r="IN44" s="25"/>
      <c r="IO44" s="25"/>
      <c r="IP44" s="25"/>
      <c r="IQ44" s="25"/>
      <c r="IR44" s="25"/>
      <c r="IS44" s="25"/>
      <c r="IT44" s="25"/>
      <c r="IU44" s="25"/>
      <c r="IV44" s="25"/>
      <c r="IW44" s="25"/>
      <c r="IX44" s="25"/>
      <c r="IY44" s="25"/>
      <c r="IZ44" s="25"/>
      <c r="JA44" s="25"/>
      <c r="JB44" s="25"/>
      <c r="JC44" s="25"/>
      <c r="JD44" s="25"/>
      <c r="JE44" s="25"/>
      <c r="JF44" s="25"/>
      <c r="JG44" s="25"/>
      <c r="JH44" s="25"/>
      <c r="JI44" s="25"/>
      <c r="JJ44" s="25"/>
      <c r="JK44" s="25"/>
      <c r="JL44" s="25"/>
      <c r="JM44" s="25"/>
      <c r="JN44" s="25"/>
      <c r="JO44" s="25"/>
      <c r="JP44" s="25"/>
      <c r="JQ44" s="25"/>
      <c r="JR44" s="25"/>
      <c r="JS44" s="25"/>
      <c r="JT44" s="25"/>
      <c r="JU44" s="25"/>
      <c r="JV44" s="25"/>
      <c r="JW44" s="25"/>
      <c r="JX44" s="25"/>
      <c r="JY44" s="25"/>
      <c r="JZ44" s="25"/>
      <c r="KA44" s="25"/>
      <c r="KB44" s="25"/>
      <c r="KC44" s="25"/>
      <c r="KD44" s="25"/>
      <c r="KE44" s="25"/>
      <c r="KF44" s="25"/>
      <c r="KG44" s="25"/>
      <c r="KH44" s="25"/>
      <c r="KI44" s="25"/>
      <c r="KJ44" s="25"/>
      <c r="KK44" s="25"/>
      <c r="KL44" s="25"/>
      <c r="KM44" s="25"/>
      <c r="KN44" s="25"/>
      <c r="KO44" s="25"/>
      <c r="KP44" s="25"/>
      <c r="KQ44" s="25"/>
      <c r="KR44" s="25"/>
      <c r="KS44" s="25"/>
      <c r="KT44" s="25"/>
      <c r="KU44" s="25"/>
      <c r="KV44" s="25"/>
      <c r="KW44" s="25"/>
      <c r="KX44" s="25"/>
      <c r="KY44" s="25"/>
      <c r="KZ44" s="25"/>
      <c r="LA44" s="25"/>
      <c r="LB44" s="25"/>
      <c r="LC44" s="25"/>
      <c r="LD44" s="25"/>
      <c r="LE44" s="25"/>
      <c r="LF44" s="25"/>
      <c r="LG44" s="25"/>
      <c r="LH44" s="25"/>
      <c r="LI44" s="25"/>
      <c r="LJ44" s="25"/>
      <c r="LK44" s="25"/>
      <c r="LL44" s="25"/>
      <c r="LM44" s="25"/>
      <c r="LN44" s="25"/>
      <c r="LO44" s="25"/>
      <c r="LP44" s="25"/>
      <c r="LQ44" s="25"/>
      <c r="LR44" s="25"/>
      <c r="LS44" s="25"/>
      <c r="LT44" s="25"/>
      <c r="LU44" s="25"/>
      <c r="LV44" s="25"/>
      <c r="LW44" s="25"/>
      <c r="LX44" s="25"/>
      <c r="LY44" s="25"/>
      <c r="LZ44" s="25"/>
      <c r="MA44" s="25"/>
      <c r="MB44" s="25"/>
      <c r="MC44" s="25"/>
      <c r="MD44" s="25"/>
      <c r="ME44" s="25"/>
      <c r="MF44" s="25"/>
      <c r="MG44" s="25"/>
      <c r="MH44" s="25"/>
      <c r="MI44" s="25"/>
      <c r="MJ44" s="25"/>
      <c r="MK44" s="25"/>
      <c r="ML44" s="25"/>
      <c r="MM44" s="25"/>
      <c r="MN44" s="25"/>
      <c r="MO44" s="25"/>
      <c r="MP44" s="25"/>
      <c r="MQ44" s="25"/>
      <c r="MR44" s="25"/>
      <c r="MS44" s="25"/>
      <c r="MT44" s="25"/>
      <c r="MU44" s="25"/>
      <c r="MV44" s="25"/>
      <c r="MW44" s="25"/>
      <c r="MX44" s="25"/>
      <c r="MY44" s="25"/>
      <c r="MZ44" s="25"/>
      <c r="NA44" s="25"/>
      <c r="NB44" s="25"/>
      <c r="NC44" s="25"/>
      <c r="ND44" s="25"/>
      <c r="NE44" s="25"/>
      <c r="NF44" s="25"/>
      <c r="NG44" s="25"/>
      <c r="NH44" s="25"/>
      <c r="NI44" s="25"/>
      <c r="NJ44" s="25"/>
      <c r="NK44" s="25"/>
      <c r="NL44" s="25"/>
      <c r="NM44" s="25"/>
      <c r="NN44" s="25"/>
      <c r="NO44" s="25"/>
      <c r="NP44" s="25"/>
      <c r="NQ44" s="25"/>
      <c r="NR44" s="25"/>
      <c r="NS44" s="25"/>
      <c r="NT44" s="25"/>
      <c r="NU44" s="25"/>
      <c r="NV44" s="25"/>
      <c r="NW44" s="25"/>
      <c r="NX44" s="25"/>
      <c r="NY44" s="25"/>
      <c r="NZ44" s="25"/>
      <c r="OA44" s="25"/>
      <c r="OB44" s="25"/>
      <c r="OC44" s="25"/>
      <c r="OD44" s="25"/>
      <c r="OE44" s="25"/>
      <c r="OF44" s="25"/>
      <c r="OG44" s="25"/>
      <c r="OH44" s="25"/>
      <c r="OI44" s="25"/>
      <c r="OJ44" s="25"/>
      <c r="OK44" s="25"/>
      <c r="OL44" s="25"/>
      <c r="OM44" s="25"/>
      <c r="ON44" s="25"/>
      <c r="OO44" s="25"/>
      <c r="OP44" s="25"/>
      <c r="OQ44" s="25"/>
      <c r="OR44" s="25"/>
      <c r="OS44" s="25"/>
      <c r="OT44" s="25"/>
      <c r="OU44" s="25"/>
      <c r="OV44" s="25"/>
      <c r="OW44" s="25"/>
      <c r="OX44" s="25"/>
      <c r="OY44" s="25"/>
      <c r="OZ44" s="25"/>
      <c r="PA44" s="25"/>
      <c r="PB44" s="25"/>
      <c r="PC44" s="25"/>
      <c r="PD44" s="25"/>
      <c r="PE44" s="25"/>
      <c r="PF44" s="25"/>
      <c r="PG44" s="25"/>
      <c r="PH44" s="25"/>
      <c r="PI44" s="25"/>
      <c r="PJ44" s="25"/>
      <c r="PK44" s="25"/>
      <c r="PL44" s="25"/>
      <c r="PM44" s="25"/>
      <c r="PN44" s="25"/>
      <c r="PO44" s="25"/>
      <c r="PP44" s="25"/>
      <c r="PQ44" s="25"/>
      <c r="PR44" s="25"/>
      <c r="PS44" s="25"/>
      <c r="PT44" s="25"/>
      <c r="PU44" s="25"/>
      <c r="PV44" s="25"/>
      <c r="PW44" s="25"/>
      <c r="PX44" s="25"/>
      <c r="PY44" s="25"/>
      <c r="PZ44" s="25"/>
      <c r="QA44" s="25"/>
      <c r="QB44" s="25"/>
      <c r="QC44" s="25"/>
      <c r="QD44" s="25"/>
      <c r="QE44" s="25"/>
      <c r="QF44" s="25"/>
      <c r="QG44" s="25"/>
      <c r="QH44" s="25"/>
      <c r="QI44" s="25"/>
      <c r="QJ44" s="25"/>
      <c r="QK44" s="25"/>
      <c r="QL44" s="25"/>
      <c r="QM44" s="25"/>
      <c r="QN44" s="25"/>
      <c r="QO44" s="25"/>
      <c r="QP44" s="25"/>
      <c r="QQ44" s="25"/>
      <c r="QR44" s="25"/>
      <c r="QS44" s="25"/>
      <c r="QT44" s="25"/>
      <c r="QU44" s="25"/>
      <c r="QV44" s="25"/>
      <c r="QW44" s="25"/>
      <c r="QX44" s="25"/>
      <c r="QY44" s="25"/>
      <c r="QZ44" s="25"/>
      <c r="RA44" s="25"/>
      <c r="RB44" s="25"/>
      <c r="RC44" s="25"/>
      <c r="RD44" s="25"/>
      <c r="RE44" s="25"/>
      <c r="RF44" s="25"/>
      <c r="RG44" s="25"/>
      <c r="RH44" s="25"/>
      <c r="RI44" s="25"/>
      <c r="RJ44" s="25"/>
      <c r="RK44" s="25"/>
      <c r="RL44" s="25"/>
      <c r="RM44" s="25"/>
      <c r="RN44" s="25"/>
      <c r="RO44" s="25"/>
      <c r="RP44" s="25"/>
      <c r="RQ44" s="25"/>
      <c r="RR44" s="25"/>
      <c r="RS44" s="25"/>
      <c r="RT44" s="25"/>
      <c r="RU44" s="25"/>
      <c r="RV44" s="25"/>
      <c r="RW44" s="25"/>
      <c r="RX44" s="25"/>
      <c r="RY44" s="25"/>
      <c r="RZ44" s="25"/>
      <c r="SA44" s="25"/>
      <c r="SB44" s="25"/>
      <c r="SC44" s="25"/>
      <c r="SD44" s="25"/>
      <c r="SE44" s="25"/>
      <c r="SF44" s="25"/>
      <c r="SG44" s="25"/>
      <c r="SH44" s="25"/>
      <c r="SI44" s="25"/>
      <c r="SJ44" s="25"/>
      <c r="SK44" s="25"/>
      <c r="SL44" s="25"/>
      <c r="SM44" s="25"/>
      <c r="SN44" s="25"/>
      <c r="SO44" s="25"/>
      <c r="SP44" s="25"/>
      <c r="SQ44" s="25"/>
      <c r="SR44" s="25"/>
      <c r="SS44" s="25"/>
      <c r="ST44" s="25"/>
      <c r="SU44" s="25"/>
      <c r="SV44" s="25"/>
      <c r="SW44" s="25"/>
      <c r="SX44" s="25"/>
      <c r="SY44" s="25"/>
      <c r="SZ44" s="25"/>
      <c r="TA44" s="25"/>
      <c r="TB44" s="25"/>
      <c r="TC44" s="25"/>
      <c r="TD44" s="25"/>
      <c r="TE44" s="25"/>
      <c r="TF44" s="25"/>
      <c r="TG44" s="25"/>
      <c r="TH44" s="25"/>
      <c r="TI44" s="25"/>
      <c r="TJ44" s="25"/>
      <c r="TK44" s="25"/>
      <c r="TL44" s="25"/>
      <c r="TM44" s="25"/>
      <c r="TN44" s="25"/>
      <c r="TO44" s="25"/>
      <c r="TP44" s="25"/>
      <c r="TQ44" s="25"/>
      <c r="TR44" s="25"/>
      <c r="TS44" s="25"/>
      <c r="TT44" s="25"/>
      <c r="TU44" s="25"/>
      <c r="TV44" s="25"/>
      <c r="TW44" s="25"/>
      <c r="TX44" s="25"/>
      <c r="TY44" s="25"/>
      <c r="TZ44" s="25"/>
      <c r="UA44" s="25"/>
      <c r="UB44" s="25"/>
      <c r="UC44" s="25"/>
      <c r="UD44" s="25"/>
      <c r="UE44" s="25"/>
      <c r="UF44" s="25"/>
      <c r="UG44" s="25"/>
      <c r="UH44" s="25"/>
      <c r="UI44" s="25"/>
      <c r="UJ44" s="25"/>
      <c r="UK44" s="25"/>
      <c r="UL44" s="25"/>
      <c r="UM44" s="25"/>
      <c r="UN44" s="25"/>
      <c r="UO44" s="25"/>
      <c r="UP44" s="25"/>
      <c r="UQ44" s="25"/>
      <c r="UR44" s="25"/>
      <c r="US44" s="25"/>
      <c r="UT44" s="25"/>
      <c r="UU44" s="25"/>
      <c r="UV44" s="25"/>
      <c r="UW44" s="25"/>
      <c r="UX44" s="25"/>
      <c r="UY44" s="25"/>
      <c r="UZ44" s="25"/>
      <c r="VA44" s="25"/>
      <c r="VB44" s="25"/>
      <c r="VC44" s="25"/>
      <c r="VD44" s="25"/>
      <c r="VE44" s="25"/>
      <c r="VF44" s="25"/>
      <c r="VG44" s="25"/>
      <c r="VH44" s="25"/>
      <c r="VI44" s="25"/>
      <c r="VJ44" s="25"/>
      <c r="VK44" s="25"/>
      <c r="VL44" s="25"/>
      <c r="VM44" s="25"/>
      <c r="VN44" s="25"/>
      <c r="VO44" s="25"/>
      <c r="VP44" s="25"/>
      <c r="VQ44" s="25"/>
      <c r="VR44" s="25"/>
      <c r="VS44" s="25"/>
      <c r="VT44" s="25"/>
      <c r="VU44" s="25"/>
      <c r="VV44" s="25"/>
      <c r="VW44" s="25"/>
      <c r="VX44" s="25"/>
      <c r="VY44" s="25"/>
      <c r="VZ44" s="25"/>
      <c r="WA44" s="25"/>
      <c r="WB44" s="25"/>
      <c r="WC44" s="25"/>
      <c r="WD44" s="25"/>
      <c r="WE44" s="25"/>
      <c r="WF44" s="25"/>
      <c r="WG44" s="25"/>
      <c r="WH44" s="25"/>
      <c r="WI44" s="25"/>
      <c r="WJ44" s="25"/>
      <c r="WK44" s="25"/>
      <c r="WL44" s="25"/>
      <c r="WM44" s="25"/>
      <c r="WN44" s="25"/>
      <c r="WO44" s="25"/>
      <c r="WP44" s="25"/>
      <c r="WQ44" s="25"/>
      <c r="WR44" s="25"/>
      <c r="WS44" s="25"/>
      <c r="WT44" s="25"/>
      <c r="WU44" s="25"/>
      <c r="WV44" s="25"/>
      <c r="WW44" s="25"/>
      <c r="WX44" s="25"/>
      <c r="WY44" s="25"/>
      <c r="WZ44" s="25"/>
      <c r="XA44" s="25"/>
      <c r="XB44" s="25"/>
      <c r="XC44" s="25"/>
      <c r="XD44" s="25"/>
      <c r="XE44" s="25"/>
      <c r="XF44" s="25"/>
      <c r="XG44" s="25"/>
      <c r="XH44" s="25"/>
      <c r="XI44" s="25"/>
      <c r="XJ44" s="25"/>
      <c r="XK44" s="25"/>
      <c r="XL44" s="25"/>
      <c r="XM44" s="25"/>
      <c r="XN44" s="25"/>
      <c r="XO44" s="25"/>
      <c r="XP44" s="25"/>
      <c r="XQ44" s="25"/>
      <c r="XR44" s="25"/>
      <c r="XS44" s="25"/>
      <c r="XT44" s="25"/>
      <c r="XU44" s="25"/>
      <c r="XV44" s="25"/>
      <c r="XW44" s="25"/>
      <c r="XX44" s="25"/>
      <c r="XY44" s="25"/>
      <c r="XZ44" s="25"/>
      <c r="YA44" s="25"/>
      <c r="YB44" s="25"/>
      <c r="YC44" s="25"/>
      <c r="YD44" s="25"/>
      <c r="YE44" s="25"/>
      <c r="YF44" s="25"/>
      <c r="YG44" s="25"/>
      <c r="YH44" s="25"/>
      <c r="YI44" s="25"/>
      <c r="YJ44" s="25"/>
      <c r="YK44" s="25"/>
      <c r="YL44" s="25"/>
      <c r="YM44" s="25"/>
      <c r="YN44" s="25"/>
      <c r="YO44" s="25"/>
      <c r="YP44" s="25"/>
      <c r="YQ44" s="25"/>
      <c r="YR44" s="25"/>
      <c r="YS44" s="25"/>
      <c r="YT44" s="25"/>
      <c r="YU44" s="25"/>
      <c r="YV44" s="25"/>
      <c r="YW44" s="25"/>
      <c r="YX44" s="25"/>
      <c r="YY44" s="25"/>
      <c r="YZ44" s="25"/>
      <c r="ZA44" s="25"/>
      <c r="ZB44" s="25"/>
      <c r="ZC44" s="25"/>
      <c r="ZD44" s="25"/>
      <c r="ZE44" s="25"/>
      <c r="ZF44" s="25"/>
      <c r="ZG44" s="25"/>
      <c r="ZH44" s="25"/>
      <c r="ZI44" s="25"/>
      <c r="ZJ44" s="25"/>
      <c r="ZK44" s="25"/>
      <c r="ZL44" s="25"/>
      <c r="ZM44" s="25"/>
      <c r="ZN44" s="25"/>
      <c r="ZO44" s="25"/>
      <c r="ZP44" s="25"/>
      <c r="ZQ44" s="25"/>
      <c r="ZR44" s="25"/>
      <c r="ZS44" s="25"/>
      <c r="ZT44" s="25"/>
      <c r="ZU44" s="25"/>
      <c r="ZV44" s="25"/>
      <c r="ZW44" s="25"/>
      <c r="ZX44" s="25"/>
      <c r="ZY44" s="25"/>
      <c r="ZZ44" s="25"/>
      <c r="AAA44" s="25"/>
      <c r="AAB44" s="25"/>
      <c r="AAC44" s="25"/>
      <c r="AAD44" s="25"/>
      <c r="AAE44" s="25"/>
      <c r="AAF44" s="25"/>
      <c r="AAG44" s="25"/>
      <c r="AAH44" s="25"/>
      <c r="AAI44" s="25"/>
      <c r="AAJ44" s="25"/>
      <c r="AAK44" s="25"/>
      <c r="AAL44" s="25"/>
      <c r="AAM44" s="25"/>
      <c r="AAN44" s="25"/>
      <c r="AAO44" s="25"/>
      <c r="AAP44" s="25"/>
      <c r="AAQ44" s="25"/>
      <c r="AAR44" s="25"/>
      <c r="AAS44" s="25"/>
      <c r="AAT44" s="25"/>
      <c r="AAU44" s="25"/>
      <c r="AAV44" s="25"/>
      <c r="AAW44" s="25"/>
      <c r="AAX44" s="25"/>
      <c r="AAY44" s="25"/>
      <c r="AAZ44" s="25"/>
      <c r="ABA44" s="25"/>
      <c r="ABB44" s="25"/>
      <c r="ABC44" s="25"/>
      <c r="ABD44" s="25"/>
      <c r="ABE44" s="25"/>
      <c r="ABF44" s="25"/>
      <c r="ABG44" s="25"/>
      <c r="ABH44" s="25"/>
      <c r="ABI44" s="25"/>
      <c r="ABJ44" s="25"/>
      <c r="ABK44" s="25"/>
      <c r="ABL44" s="25"/>
      <c r="ABM44" s="25"/>
      <c r="ABN44" s="25"/>
      <c r="ABO44" s="25"/>
      <c r="ABP44" s="25"/>
      <c r="ABQ44" s="25"/>
      <c r="ABR44" s="25"/>
      <c r="ABS44" s="25"/>
      <c r="ABT44" s="25"/>
      <c r="ABU44" s="25"/>
      <c r="ABV44" s="25"/>
      <c r="ABW44" s="25"/>
      <c r="ABX44" s="25"/>
      <c r="ABY44" s="25"/>
      <c r="ABZ44" s="25"/>
      <c r="ACA44" s="25"/>
      <c r="ACB44" s="25"/>
      <c r="ACC44" s="25"/>
      <c r="ACD44" s="25"/>
      <c r="ACE44" s="25"/>
      <c r="ACF44" s="25"/>
      <c r="ACG44" s="25"/>
      <c r="ACH44" s="25"/>
      <c r="ACI44" s="25"/>
      <c r="ACJ44" s="25"/>
      <c r="ACK44" s="25"/>
      <c r="ACL44" s="25"/>
      <c r="ACM44" s="25"/>
      <c r="ACN44" s="25"/>
      <c r="ACO44" s="25"/>
      <c r="ACP44" s="25"/>
      <c r="ACQ44" s="25"/>
      <c r="ACR44" s="25"/>
      <c r="ACS44" s="25"/>
      <c r="ACT44" s="25"/>
      <c r="ACU44" s="25"/>
      <c r="ACV44" s="25"/>
      <c r="ACW44" s="25"/>
      <c r="ACX44" s="25"/>
      <c r="ACY44" s="25"/>
      <c r="ACZ44" s="25"/>
      <c r="ADA44" s="25"/>
      <c r="ADB44" s="25"/>
      <c r="ADC44" s="25"/>
      <c r="ADD44" s="25"/>
      <c r="ADE44" s="25"/>
      <c r="ADF44" s="25"/>
      <c r="ADG44" s="25"/>
      <c r="ADH44" s="25"/>
      <c r="ADI44" s="25"/>
      <c r="ADJ44" s="25"/>
      <c r="ADK44" s="25"/>
      <c r="ADL44" s="25"/>
      <c r="ADM44" s="25"/>
      <c r="ADN44" s="25"/>
      <c r="ADO44" s="25"/>
      <c r="ADP44" s="25"/>
      <c r="ADQ44" s="25"/>
      <c r="ADR44" s="25"/>
      <c r="ADS44" s="25"/>
      <c r="ADT44" s="25"/>
      <c r="ADU44" s="25"/>
      <c r="ADV44" s="25"/>
      <c r="ADW44" s="25"/>
      <c r="ADX44" s="25"/>
      <c r="ADY44" s="25"/>
      <c r="ADZ44" s="25"/>
    </row>
    <row r="45" spans="1:806" x14ac:dyDescent="0.2">
      <c r="A45" s="108" t="s">
        <v>58</v>
      </c>
      <c r="B45" s="108" t="s">
        <v>4801</v>
      </c>
      <c r="C45" s="108" t="s">
        <v>1333</v>
      </c>
      <c r="D45" s="108" t="s">
        <v>4801</v>
      </c>
      <c r="E45" s="108" t="s">
        <v>4784</v>
      </c>
      <c r="F45" s="144">
        <v>33</v>
      </c>
      <c r="G45" s="144">
        <v>0</v>
      </c>
      <c r="H45" s="144">
        <v>33</v>
      </c>
      <c r="I45" s="144">
        <v>90</v>
      </c>
      <c r="J45" s="144">
        <v>90</v>
      </c>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c r="CE45" s="25"/>
      <c r="CF45" s="25"/>
      <c r="CG45" s="25"/>
      <c r="CH45" s="25"/>
      <c r="CI45" s="25"/>
      <c r="CJ45" s="25"/>
      <c r="CK45" s="25"/>
      <c r="CL45" s="25"/>
      <c r="CM45" s="25"/>
      <c r="CN45" s="25"/>
      <c r="CO45" s="25"/>
      <c r="CP45" s="25"/>
      <c r="CQ45" s="25"/>
      <c r="CR45" s="25"/>
      <c r="CS45" s="25"/>
      <c r="CT45" s="25"/>
      <c r="CU45" s="25"/>
      <c r="CV45" s="25"/>
      <c r="CW45" s="25"/>
      <c r="CX45" s="25"/>
      <c r="CY45" s="25"/>
      <c r="CZ45" s="25"/>
      <c r="DA45" s="25"/>
      <c r="DB45" s="25"/>
      <c r="DC45" s="25"/>
      <c r="DD45" s="25"/>
      <c r="DE45" s="25"/>
      <c r="DF45" s="25"/>
      <c r="DG45" s="25"/>
      <c r="DH45" s="25"/>
      <c r="DI45" s="25"/>
      <c r="DJ45" s="25"/>
      <c r="DK45" s="25"/>
      <c r="DL45" s="25"/>
      <c r="DM45" s="25"/>
      <c r="DN45" s="25"/>
      <c r="DO45" s="25"/>
      <c r="DP45" s="25"/>
      <c r="DQ45" s="25"/>
      <c r="DR45" s="25"/>
      <c r="DS45" s="25"/>
      <c r="DT45" s="25"/>
      <c r="DU45" s="25"/>
      <c r="DV45" s="25"/>
      <c r="DW45" s="25"/>
      <c r="DX45" s="25"/>
      <c r="DY45" s="25"/>
      <c r="DZ45" s="25"/>
      <c r="EA45" s="25"/>
      <c r="EB45" s="25"/>
      <c r="EC45" s="25"/>
      <c r="ED45" s="25"/>
      <c r="EE45" s="25"/>
      <c r="EF45" s="25"/>
      <c r="EG45" s="25"/>
      <c r="EH45" s="25"/>
      <c r="EI45" s="25"/>
      <c r="EJ45" s="25"/>
      <c r="EK45" s="25"/>
      <c r="EL45" s="25"/>
      <c r="EM45" s="25"/>
      <c r="EN45" s="25"/>
      <c r="EO45" s="25"/>
      <c r="EP45" s="25"/>
      <c r="EQ45" s="25"/>
      <c r="ER45" s="25"/>
      <c r="ES45" s="25"/>
      <c r="ET45" s="25"/>
      <c r="EU45" s="25"/>
      <c r="EV45" s="25"/>
      <c r="EW45" s="25"/>
      <c r="EX45" s="25"/>
      <c r="EY45" s="25"/>
      <c r="EZ45" s="25"/>
      <c r="FA45" s="25"/>
      <c r="FB45" s="25"/>
      <c r="FC45" s="25"/>
      <c r="FD45" s="25"/>
      <c r="FE45" s="25"/>
      <c r="FF45" s="25"/>
      <c r="FG45" s="25"/>
      <c r="FH45" s="25"/>
      <c r="FI45" s="25"/>
      <c r="FJ45" s="25"/>
      <c r="FK45" s="25"/>
      <c r="FL45" s="25"/>
      <c r="FM45" s="25"/>
      <c r="FN45" s="25"/>
      <c r="FO45" s="25"/>
      <c r="FP45" s="25"/>
      <c r="FQ45" s="25"/>
      <c r="FR45" s="25"/>
      <c r="FS45" s="25"/>
      <c r="FT45" s="25"/>
      <c r="FU45" s="25"/>
      <c r="FV45" s="25"/>
      <c r="FW45" s="25"/>
      <c r="FX45" s="25"/>
      <c r="FY45" s="25"/>
      <c r="FZ45" s="25"/>
      <c r="GA45" s="25"/>
      <c r="GB45" s="25"/>
      <c r="GC45" s="25"/>
      <c r="GD45" s="25"/>
      <c r="GE45" s="25"/>
      <c r="GF45" s="25"/>
      <c r="GG45" s="25"/>
      <c r="GH45" s="25"/>
      <c r="GI45" s="25"/>
      <c r="GJ45" s="25"/>
      <c r="GK45" s="25"/>
      <c r="GL45" s="25"/>
      <c r="GM45" s="25"/>
      <c r="GN45" s="25"/>
      <c r="GO45" s="25"/>
      <c r="GP45" s="25"/>
      <c r="GQ45" s="25"/>
      <c r="GR45" s="25"/>
      <c r="GS45" s="25"/>
      <c r="GT45" s="25"/>
      <c r="GU45" s="25"/>
      <c r="GV45" s="25"/>
      <c r="GW45" s="25"/>
      <c r="GX45" s="25"/>
      <c r="GY45" s="25"/>
      <c r="GZ45" s="25"/>
      <c r="HA45" s="25"/>
      <c r="HB45" s="25"/>
      <c r="HC45" s="25"/>
      <c r="HD45" s="25"/>
      <c r="HE45" s="25"/>
      <c r="HF45" s="25"/>
      <c r="HG45" s="25"/>
      <c r="HH45" s="25"/>
      <c r="HI45" s="25"/>
      <c r="HJ45" s="25"/>
      <c r="HK45" s="25"/>
      <c r="HL45" s="25"/>
      <c r="HM45" s="25"/>
      <c r="HN45" s="25"/>
      <c r="HO45" s="25"/>
      <c r="HP45" s="25"/>
      <c r="HQ45" s="25"/>
      <c r="HR45" s="25"/>
      <c r="HS45" s="25"/>
      <c r="HT45" s="25"/>
      <c r="HU45" s="25"/>
      <c r="HV45" s="25"/>
      <c r="HW45" s="25"/>
      <c r="HX45" s="25"/>
      <c r="HY45" s="25"/>
      <c r="HZ45" s="25"/>
      <c r="IA45" s="25"/>
      <c r="IB45" s="25"/>
      <c r="IC45" s="25"/>
      <c r="ID45" s="25"/>
      <c r="IE45" s="25"/>
      <c r="IF45" s="25"/>
      <c r="IG45" s="25"/>
      <c r="IH45" s="25"/>
      <c r="II45" s="25"/>
      <c r="IJ45" s="25"/>
      <c r="IK45" s="25"/>
      <c r="IL45" s="25"/>
      <c r="IM45" s="25"/>
      <c r="IN45" s="25"/>
      <c r="IO45" s="25"/>
      <c r="IP45" s="25"/>
      <c r="IQ45" s="25"/>
      <c r="IR45" s="25"/>
      <c r="IS45" s="25"/>
      <c r="IT45" s="25"/>
      <c r="IU45" s="25"/>
      <c r="IV45" s="25"/>
      <c r="IW45" s="25"/>
      <c r="IX45" s="25"/>
      <c r="IY45" s="25"/>
      <c r="IZ45" s="25"/>
      <c r="JA45" s="25"/>
      <c r="JB45" s="25"/>
      <c r="JC45" s="25"/>
      <c r="JD45" s="25"/>
      <c r="JE45" s="25"/>
      <c r="JF45" s="25"/>
      <c r="JG45" s="25"/>
      <c r="JH45" s="25"/>
      <c r="JI45" s="25"/>
      <c r="JJ45" s="25"/>
      <c r="JK45" s="25"/>
      <c r="JL45" s="25"/>
      <c r="JM45" s="25"/>
      <c r="JN45" s="25"/>
      <c r="JO45" s="25"/>
      <c r="JP45" s="25"/>
      <c r="JQ45" s="25"/>
      <c r="JR45" s="25"/>
      <c r="JS45" s="25"/>
      <c r="JT45" s="25"/>
      <c r="JU45" s="25"/>
      <c r="JV45" s="25"/>
      <c r="JW45" s="25"/>
      <c r="JX45" s="25"/>
      <c r="JY45" s="25"/>
      <c r="JZ45" s="25"/>
      <c r="KA45" s="25"/>
      <c r="KB45" s="25"/>
      <c r="KC45" s="25"/>
      <c r="KD45" s="25"/>
      <c r="KE45" s="25"/>
      <c r="KF45" s="25"/>
      <c r="KG45" s="25"/>
      <c r="KH45" s="25"/>
      <c r="KI45" s="25"/>
      <c r="KJ45" s="25"/>
      <c r="KK45" s="25"/>
      <c r="KL45" s="25"/>
      <c r="KM45" s="25"/>
      <c r="KN45" s="25"/>
      <c r="KO45" s="25"/>
      <c r="KP45" s="25"/>
      <c r="KQ45" s="25"/>
      <c r="KR45" s="25"/>
      <c r="KS45" s="25"/>
      <c r="KT45" s="25"/>
      <c r="KU45" s="25"/>
      <c r="KV45" s="25"/>
      <c r="KW45" s="25"/>
      <c r="KX45" s="25"/>
      <c r="KY45" s="25"/>
      <c r="KZ45" s="25"/>
      <c r="LA45" s="25"/>
      <c r="LB45" s="25"/>
      <c r="LC45" s="25"/>
      <c r="LD45" s="25"/>
      <c r="LE45" s="25"/>
      <c r="LF45" s="25"/>
      <c r="LG45" s="25"/>
      <c r="LH45" s="25"/>
      <c r="LI45" s="25"/>
      <c r="LJ45" s="25"/>
      <c r="LK45" s="25"/>
      <c r="LL45" s="25"/>
      <c r="LM45" s="25"/>
      <c r="LN45" s="25"/>
      <c r="LO45" s="25"/>
      <c r="LP45" s="25"/>
      <c r="LQ45" s="25"/>
      <c r="LR45" s="25"/>
      <c r="LS45" s="25"/>
      <c r="LT45" s="25"/>
      <c r="LU45" s="25"/>
      <c r="LV45" s="25"/>
      <c r="LW45" s="25"/>
      <c r="LX45" s="25"/>
      <c r="LY45" s="25"/>
      <c r="LZ45" s="25"/>
      <c r="MA45" s="25"/>
      <c r="MB45" s="25"/>
      <c r="MC45" s="25"/>
      <c r="MD45" s="25"/>
      <c r="ME45" s="25"/>
      <c r="MF45" s="25"/>
      <c r="MG45" s="25"/>
      <c r="MH45" s="25"/>
      <c r="MI45" s="25"/>
      <c r="MJ45" s="25"/>
      <c r="MK45" s="25"/>
      <c r="ML45" s="25"/>
      <c r="MM45" s="25"/>
      <c r="MN45" s="25"/>
      <c r="MO45" s="25"/>
      <c r="MP45" s="25"/>
      <c r="MQ45" s="25"/>
      <c r="MR45" s="25"/>
      <c r="MS45" s="25"/>
      <c r="MT45" s="25"/>
      <c r="MU45" s="25"/>
      <c r="MV45" s="25"/>
      <c r="MW45" s="25"/>
      <c r="MX45" s="25"/>
      <c r="MY45" s="25"/>
      <c r="MZ45" s="25"/>
      <c r="NA45" s="25"/>
      <c r="NB45" s="25"/>
      <c r="NC45" s="25"/>
      <c r="ND45" s="25"/>
      <c r="NE45" s="25"/>
      <c r="NF45" s="25"/>
      <c r="NG45" s="25"/>
      <c r="NH45" s="25"/>
      <c r="NI45" s="25"/>
      <c r="NJ45" s="25"/>
      <c r="NK45" s="25"/>
      <c r="NL45" s="25"/>
      <c r="NM45" s="25"/>
      <c r="NN45" s="25"/>
      <c r="NO45" s="25"/>
      <c r="NP45" s="25"/>
      <c r="NQ45" s="25"/>
      <c r="NR45" s="25"/>
      <c r="NS45" s="25"/>
      <c r="NT45" s="25"/>
      <c r="NU45" s="25"/>
      <c r="NV45" s="25"/>
      <c r="NW45" s="25"/>
      <c r="NX45" s="25"/>
      <c r="NY45" s="25"/>
      <c r="NZ45" s="25"/>
      <c r="OA45" s="25"/>
      <c r="OB45" s="25"/>
      <c r="OC45" s="25"/>
      <c r="OD45" s="25"/>
      <c r="OE45" s="25"/>
      <c r="OF45" s="25"/>
      <c r="OG45" s="25"/>
      <c r="OH45" s="25"/>
      <c r="OI45" s="25"/>
      <c r="OJ45" s="25"/>
      <c r="OK45" s="25"/>
      <c r="OL45" s="25"/>
      <c r="OM45" s="25"/>
      <c r="ON45" s="25"/>
      <c r="OO45" s="25"/>
      <c r="OP45" s="25"/>
      <c r="OQ45" s="25"/>
      <c r="OR45" s="25"/>
      <c r="OS45" s="25"/>
      <c r="OT45" s="25"/>
      <c r="OU45" s="25"/>
      <c r="OV45" s="25"/>
      <c r="OW45" s="25"/>
      <c r="OX45" s="25"/>
      <c r="OY45" s="25"/>
      <c r="OZ45" s="25"/>
      <c r="PA45" s="25"/>
      <c r="PB45" s="25"/>
      <c r="PC45" s="25"/>
      <c r="PD45" s="25"/>
      <c r="PE45" s="25"/>
      <c r="PF45" s="25"/>
      <c r="PG45" s="25"/>
      <c r="PH45" s="25"/>
      <c r="PI45" s="25"/>
      <c r="PJ45" s="25"/>
      <c r="PK45" s="25"/>
      <c r="PL45" s="25"/>
      <c r="PM45" s="25"/>
      <c r="PN45" s="25"/>
      <c r="PO45" s="25"/>
      <c r="PP45" s="25"/>
      <c r="PQ45" s="25"/>
      <c r="PR45" s="25"/>
      <c r="PS45" s="25"/>
      <c r="PT45" s="25"/>
      <c r="PU45" s="25"/>
      <c r="PV45" s="25"/>
      <c r="PW45" s="25"/>
      <c r="PX45" s="25"/>
      <c r="PY45" s="25"/>
      <c r="PZ45" s="25"/>
      <c r="QA45" s="25"/>
      <c r="QB45" s="25"/>
      <c r="QC45" s="25"/>
      <c r="QD45" s="25"/>
      <c r="QE45" s="25"/>
      <c r="QF45" s="25"/>
      <c r="QG45" s="25"/>
      <c r="QH45" s="25"/>
      <c r="QI45" s="25"/>
      <c r="QJ45" s="25"/>
      <c r="QK45" s="25"/>
      <c r="QL45" s="25"/>
      <c r="QM45" s="25"/>
      <c r="QN45" s="25"/>
      <c r="QO45" s="25"/>
      <c r="QP45" s="25"/>
      <c r="QQ45" s="25"/>
      <c r="QR45" s="25"/>
      <c r="QS45" s="25"/>
      <c r="QT45" s="25"/>
      <c r="QU45" s="25"/>
      <c r="QV45" s="25"/>
      <c r="QW45" s="25"/>
      <c r="QX45" s="25"/>
      <c r="QY45" s="25"/>
      <c r="QZ45" s="25"/>
      <c r="RA45" s="25"/>
      <c r="RB45" s="25"/>
      <c r="RC45" s="25"/>
      <c r="RD45" s="25"/>
      <c r="RE45" s="25"/>
      <c r="RF45" s="25"/>
      <c r="RG45" s="25"/>
      <c r="RH45" s="25"/>
      <c r="RI45" s="25"/>
      <c r="RJ45" s="25"/>
      <c r="RK45" s="25"/>
      <c r="RL45" s="25"/>
      <c r="RM45" s="25"/>
      <c r="RN45" s="25"/>
      <c r="RO45" s="25"/>
      <c r="RP45" s="25"/>
      <c r="RQ45" s="25"/>
      <c r="RR45" s="25"/>
      <c r="RS45" s="25"/>
      <c r="RT45" s="25"/>
      <c r="RU45" s="25"/>
      <c r="RV45" s="25"/>
      <c r="RW45" s="25"/>
      <c r="RX45" s="25"/>
      <c r="RY45" s="25"/>
      <c r="RZ45" s="25"/>
      <c r="SA45" s="25"/>
      <c r="SB45" s="25"/>
      <c r="SC45" s="25"/>
      <c r="SD45" s="25"/>
      <c r="SE45" s="25"/>
      <c r="SF45" s="25"/>
      <c r="SG45" s="25"/>
      <c r="SH45" s="25"/>
      <c r="SI45" s="25"/>
      <c r="SJ45" s="25"/>
      <c r="SK45" s="25"/>
      <c r="SL45" s="25"/>
      <c r="SM45" s="25"/>
      <c r="SN45" s="25"/>
      <c r="SO45" s="25"/>
      <c r="SP45" s="25"/>
      <c r="SQ45" s="25"/>
      <c r="SR45" s="25"/>
      <c r="SS45" s="25"/>
      <c r="ST45" s="25"/>
      <c r="SU45" s="25"/>
      <c r="SV45" s="25"/>
      <c r="SW45" s="25"/>
      <c r="SX45" s="25"/>
      <c r="SY45" s="25"/>
      <c r="SZ45" s="25"/>
      <c r="TA45" s="25"/>
      <c r="TB45" s="25"/>
      <c r="TC45" s="25"/>
      <c r="TD45" s="25"/>
      <c r="TE45" s="25"/>
      <c r="TF45" s="25"/>
      <c r="TG45" s="25"/>
      <c r="TH45" s="25"/>
      <c r="TI45" s="25"/>
      <c r="TJ45" s="25"/>
      <c r="TK45" s="25"/>
      <c r="TL45" s="25"/>
      <c r="TM45" s="25"/>
      <c r="TN45" s="25"/>
      <c r="TO45" s="25"/>
      <c r="TP45" s="25"/>
      <c r="TQ45" s="25"/>
      <c r="TR45" s="25"/>
      <c r="TS45" s="25"/>
      <c r="TT45" s="25"/>
      <c r="TU45" s="25"/>
      <c r="TV45" s="25"/>
      <c r="TW45" s="25"/>
      <c r="TX45" s="25"/>
      <c r="TY45" s="25"/>
      <c r="TZ45" s="25"/>
      <c r="UA45" s="25"/>
      <c r="UB45" s="25"/>
      <c r="UC45" s="25"/>
      <c r="UD45" s="25"/>
      <c r="UE45" s="25"/>
      <c r="UF45" s="25"/>
      <c r="UG45" s="25"/>
      <c r="UH45" s="25"/>
      <c r="UI45" s="25"/>
      <c r="UJ45" s="25"/>
      <c r="UK45" s="25"/>
      <c r="UL45" s="25"/>
      <c r="UM45" s="25"/>
      <c r="UN45" s="25"/>
      <c r="UO45" s="25"/>
      <c r="UP45" s="25"/>
      <c r="UQ45" s="25"/>
      <c r="UR45" s="25"/>
      <c r="US45" s="25"/>
      <c r="UT45" s="25"/>
      <c r="UU45" s="25"/>
      <c r="UV45" s="25"/>
      <c r="UW45" s="25"/>
      <c r="UX45" s="25"/>
      <c r="UY45" s="25"/>
      <c r="UZ45" s="25"/>
      <c r="VA45" s="25"/>
      <c r="VB45" s="25"/>
      <c r="VC45" s="25"/>
      <c r="VD45" s="25"/>
      <c r="VE45" s="25"/>
      <c r="VF45" s="25"/>
      <c r="VG45" s="25"/>
      <c r="VH45" s="25"/>
      <c r="VI45" s="25"/>
      <c r="VJ45" s="25"/>
      <c r="VK45" s="25"/>
      <c r="VL45" s="25"/>
      <c r="VM45" s="25"/>
      <c r="VN45" s="25"/>
      <c r="VO45" s="25"/>
      <c r="VP45" s="25"/>
      <c r="VQ45" s="25"/>
      <c r="VR45" s="25"/>
      <c r="VS45" s="25"/>
      <c r="VT45" s="25"/>
      <c r="VU45" s="25"/>
      <c r="VV45" s="25"/>
      <c r="VW45" s="25"/>
      <c r="VX45" s="25"/>
      <c r="VY45" s="25"/>
      <c r="VZ45" s="25"/>
      <c r="WA45" s="25"/>
      <c r="WB45" s="25"/>
      <c r="WC45" s="25"/>
      <c r="WD45" s="25"/>
      <c r="WE45" s="25"/>
      <c r="WF45" s="25"/>
      <c r="WG45" s="25"/>
      <c r="WH45" s="25"/>
      <c r="WI45" s="25"/>
      <c r="WJ45" s="25"/>
      <c r="WK45" s="25"/>
      <c r="WL45" s="25"/>
      <c r="WM45" s="25"/>
      <c r="WN45" s="25"/>
      <c r="WO45" s="25"/>
      <c r="WP45" s="25"/>
      <c r="WQ45" s="25"/>
      <c r="WR45" s="25"/>
      <c r="WS45" s="25"/>
      <c r="WT45" s="25"/>
      <c r="WU45" s="25"/>
      <c r="WV45" s="25"/>
      <c r="WW45" s="25"/>
      <c r="WX45" s="25"/>
      <c r="WY45" s="25"/>
      <c r="WZ45" s="25"/>
      <c r="XA45" s="25"/>
      <c r="XB45" s="25"/>
      <c r="XC45" s="25"/>
      <c r="XD45" s="25"/>
      <c r="XE45" s="25"/>
      <c r="XF45" s="25"/>
      <c r="XG45" s="25"/>
      <c r="XH45" s="25"/>
      <c r="XI45" s="25"/>
      <c r="XJ45" s="25"/>
      <c r="XK45" s="25"/>
      <c r="XL45" s="25"/>
      <c r="XM45" s="25"/>
      <c r="XN45" s="25"/>
      <c r="XO45" s="25"/>
      <c r="XP45" s="25"/>
      <c r="XQ45" s="25"/>
      <c r="XR45" s="25"/>
      <c r="XS45" s="25"/>
      <c r="XT45" s="25"/>
      <c r="XU45" s="25"/>
      <c r="XV45" s="25"/>
      <c r="XW45" s="25"/>
      <c r="XX45" s="25"/>
      <c r="XY45" s="25"/>
      <c r="XZ45" s="25"/>
      <c r="YA45" s="25"/>
      <c r="YB45" s="25"/>
      <c r="YC45" s="25"/>
      <c r="YD45" s="25"/>
      <c r="YE45" s="25"/>
      <c r="YF45" s="25"/>
      <c r="YG45" s="25"/>
      <c r="YH45" s="25"/>
      <c r="YI45" s="25"/>
      <c r="YJ45" s="25"/>
      <c r="YK45" s="25"/>
      <c r="YL45" s="25"/>
      <c r="YM45" s="25"/>
      <c r="YN45" s="25"/>
      <c r="YO45" s="25"/>
      <c r="YP45" s="25"/>
      <c r="YQ45" s="25"/>
      <c r="YR45" s="25"/>
      <c r="YS45" s="25"/>
      <c r="YT45" s="25"/>
      <c r="YU45" s="25"/>
      <c r="YV45" s="25"/>
      <c r="YW45" s="25"/>
      <c r="YX45" s="25"/>
      <c r="YY45" s="25"/>
      <c r="YZ45" s="25"/>
      <c r="ZA45" s="25"/>
      <c r="ZB45" s="25"/>
      <c r="ZC45" s="25"/>
      <c r="ZD45" s="25"/>
      <c r="ZE45" s="25"/>
      <c r="ZF45" s="25"/>
      <c r="ZG45" s="25"/>
      <c r="ZH45" s="25"/>
      <c r="ZI45" s="25"/>
      <c r="ZJ45" s="25"/>
      <c r="ZK45" s="25"/>
      <c r="ZL45" s="25"/>
      <c r="ZM45" s="25"/>
      <c r="ZN45" s="25"/>
      <c r="ZO45" s="25"/>
      <c r="ZP45" s="25"/>
      <c r="ZQ45" s="25"/>
      <c r="ZR45" s="25"/>
      <c r="ZS45" s="25"/>
      <c r="ZT45" s="25"/>
      <c r="ZU45" s="25"/>
      <c r="ZV45" s="25"/>
      <c r="ZW45" s="25"/>
      <c r="ZX45" s="25"/>
      <c r="ZY45" s="25"/>
      <c r="ZZ45" s="25"/>
      <c r="AAA45" s="25"/>
      <c r="AAB45" s="25"/>
      <c r="AAC45" s="25"/>
      <c r="AAD45" s="25"/>
      <c r="AAE45" s="25"/>
      <c r="AAF45" s="25"/>
      <c r="AAG45" s="25"/>
      <c r="AAH45" s="25"/>
      <c r="AAI45" s="25"/>
      <c r="AAJ45" s="25"/>
      <c r="AAK45" s="25"/>
      <c r="AAL45" s="25"/>
      <c r="AAM45" s="25"/>
      <c r="AAN45" s="25"/>
      <c r="AAO45" s="25"/>
      <c r="AAP45" s="25"/>
      <c r="AAQ45" s="25"/>
      <c r="AAR45" s="25"/>
      <c r="AAS45" s="25"/>
      <c r="AAT45" s="25"/>
      <c r="AAU45" s="25"/>
      <c r="AAV45" s="25"/>
      <c r="AAW45" s="25"/>
      <c r="AAX45" s="25"/>
      <c r="AAY45" s="25"/>
      <c r="AAZ45" s="25"/>
      <c r="ABA45" s="25"/>
      <c r="ABB45" s="25"/>
      <c r="ABC45" s="25"/>
      <c r="ABD45" s="25"/>
      <c r="ABE45" s="25"/>
      <c r="ABF45" s="25"/>
      <c r="ABG45" s="25"/>
      <c r="ABH45" s="25"/>
      <c r="ABI45" s="25"/>
      <c r="ABJ45" s="25"/>
      <c r="ABK45" s="25"/>
      <c r="ABL45" s="25"/>
      <c r="ABM45" s="25"/>
      <c r="ABN45" s="25"/>
      <c r="ABO45" s="25"/>
      <c r="ABP45" s="25"/>
      <c r="ABQ45" s="25"/>
      <c r="ABR45" s="25"/>
      <c r="ABS45" s="25"/>
      <c r="ABT45" s="25"/>
      <c r="ABU45" s="25"/>
      <c r="ABV45" s="25"/>
      <c r="ABW45" s="25"/>
      <c r="ABX45" s="25"/>
      <c r="ABY45" s="25"/>
      <c r="ABZ45" s="25"/>
      <c r="ACA45" s="25"/>
      <c r="ACB45" s="25"/>
      <c r="ACC45" s="25"/>
      <c r="ACD45" s="25"/>
      <c r="ACE45" s="25"/>
      <c r="ACF45" s="25"/>
      <c r="ACG45" s="25"/>
      <c r="ACH45" s="25"/>
      <c r="ACI45" s="25"/>
      <c r="ACJ45" s="25"/>
      <c r="ACK45" s="25"/>
      <c r="ACL45" s="25"/>
      <c r="ACM45" s="25"/>
      <c r="ACN45" s="25"/>
      <c r="ACO45" s="25"/>
      <c r="ACP45" s="25"/>
      <c r="ACQ45" s="25"/>
      <c r="ACR45" s="25"/>
      <c r="ACS45" s="25"/>
      <c r="ACT45" s="25"/>
      <c r="ACU45" s="25"/>
      <c r="ACV45" s="25"/>
      <c r="ACW45" s="25"/>
      <c r="ACX45" s="25"/>
      <c r="ACY45" s="25"/>
      <c r="ACZ45" s="25"/>
      <c r="ADA45" s="25"/>
      <c r="ADB45" s="25"/>
      <c r="ADC45" s="25"/>
      <c r="ADD45" s="25"/>
      <c r="ADE45" s="25"/>
      <c r="ADF45" s="25"/>
      <c r="ADG45" s="25"/>
      <c r="ADH45" s="25"/>
      <c r="ADI45" s="25"/>
      <c r="ADJ45" s="25"/>
      <c r="ADK45" s="25"/>
      <c r="ADL45" s="25"/>
      <c r="ADM45" s="25"/>
      <c r="ADN45" s="25"/>
      <c r="ADO45" s="25"/>
      <c r="ADP45" s="25"/>
      <c r="ADQ45" s="25"/>
      <c r="ADR45" s="25"/>
      <c r="ADS45" s="25"/>
      <c r="ADT45" s="25"/>
      <c r="ADU45" s="25"/>
      <c r="ADV45" s="25"/>
      <c r="ADW45" s="25"/>
      <c r="ADX45" s="25"/>
      <c r="ADY45" s="25"/>
      <c r="ADZ45" s="25"/>
    </row>
    <row r="46" spans="1:806" x14ac:dyDescent="0.2">
      <c r="A46" s="108" t="s">
        <v>58</v>
      </c>
      <c r="B46" s="108" t="s">
        <v>4801</v>
      </c>
      <c r="C46" s="108" t="s">
        <v>1333</v>
      </c>
      <c r="D46" s="108" t="s">
        <v>4801</v>
      </c>
      <c r="E46" s="108" t="s">
        <v>4793</v>
      </c>
      <c r="F46" s="144">
        <v>15</v>
      </c>
      <c r="G46" s="144">
        <v>0</v>
      </c>
      <c r="H46" s="144">
        <v>33</v>
      </c>
      <c r="I46" s="144">
        <v>90</v>
      </c>
      <c r="J46" s="144">
        <v>90</v>
      </c>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c r="CE46" s="25"/>
      <c r="CF46" s="25"/>
      <c r="CG46" s="25"/>
      <c r="CH46" s="25"/>
      <c r="CI46" s="25"/>
      <c r="CJ46" s="25"/>
      <c r="CK46" s="25"/>
      <c r="CL46" s="25"/>
      <c r="CM46" s="25"/>
      <c r="CN46" s="25"/>
      <c r="CO46" s="25"/>
      <c r="CP46" s="25"/>
      <c r="CQ46" s="25"/>
      <c r="CR46" s="25"/>
      <c r="CS46" s="25"/>
      <c r="CT46" s="25"/>
      <c r="CU46" s="25"/>
      <c r="CV46" s="25"/>
      <c r="CW46" s="25"/>
      <c r="CX46" s="25"/>
      <c r="CY46" s="25"/>
      <c r="CZ46" s="25"/>
      <c r="DA46" s="25"/>
      <c r="DB46" s="25"/>
      <c r="DC46" s="25"/>
      <c r="DD46" s="25"/>
      <c r="DE46" s="25"/>
      <c r="DF46" s="25"/>
      <c r="DG46" s="25"/>
      <c r="DH46" s="25"/>
      <c r="DI46" s="25"/>
      <c r="DJ46" s="25"/>
      <c r="DK46" s="25"/>
      <c r="DL46" s="25"/>
      <c r="DM46" s="25"/>
      <c r="DN46" s="25"/>
      <c r="DO46" s="25"/>
      <c r="DP46" s="25"/>
      <c r="DQ46" s="25"/>
      <c r="DR46" s="25"/>
      <c r="DS46" s="25"/>
      <c r="DT46" s="25"/>
      <c r="DU46" s="25"/>
      <c r="DV46" s="25"/>
      <c r="DW46" s="25"/>
      <c r="DX46" s="25"/>
      <c r="DY46" s="25"/>
      <c r="DZ46" s="25"/>
      <c r="EA46" s="25"/>
      <c r="EB46" s="25"/>
      <c r="EC46" s="25"/>
      <c r="ED46" s="25"/>
      <c r="EE46" s="25"/>
      <c r="EF46" s="25"/>
      <c r="EG46" s="25"/>
      <c r="EH46" s="25"/>
      <c r="EI46" s="25"/>
      <c r="EJ46" s="25"/>
      <c r="EK46" s="25"/>
      <c r="EL46" s="25"/>
      <c r="EM46" s="25"/>
      <c r="EN46" s="25"/>
      <c r="EO46" s="25"/>
      <c r="EP46" s="25"/>
      <c r="EQ46" s="25"/>
      <c r="ER46" s="25"/>
      <c r="ES46" s="25"/>
      <c r="ET46" s="25"/>
      <c r="EU46" s="25"/>
      <c r="EV46" s="25"/>
      <c r="EW46" s="25"/>
      <c r="EX46" s="25"/>
      <c r="EY46" s="25"/>
      <c r="EZ46" s="25"/>
      <c r="FA46" s="25"/>
      <c r="FB46" s="25"/>
      <c r="FC46" s="25"/>
      <c r="FD46" s="25"/>
      <c r="FE46" s="25"/>
      <c r="FF46" s="25"/>
      <c r="FG46" s="25"/>
      <c r="FH46" s="25"/>
      <c r="FI46" s="25"/>
      <c r="FJ46" s="25"/>
      <c r="FK46" s="25"/>
      <c r="FL46" s="25"/>
      <c r="FM46" s="25"/>
      <c r="FN46" s="25"/>
      <c r="FO46" s="25"/>
      <c r="FP46" s="25"/>
      <c r="FQ46" s="25"/>
      <c r="FR46" s="25"/>
      <c r="FS46" s="25"/>
      <c r="FT46" s="25"/>
      <c r="FU46" s="25"/>
      <c r="FV46" s="25"/>
      <c r="FW46" s="25"/>
      <c r="FX46" s="25"/>
      <c r="FY46" s="25"/>
      <c r="FZ46" s="25"/>
      <c r="GA46" s="25"/>
      <c r="GB46" s="25"/>
      <c r="GC46" s="25"/>
      <c r="GD46" s="25"/>
      <c r="GE46" s="25"/>
      <c r="GF46" s="25"/>
      <c r="GG46" s="25"/>
      <c r="GH46" s="25"/>
      <c r="GI46" s="25"/>
      <c r="GJ46" s="25"/>
      <c r="GK46" s="25"/>
      <c r="GL46" s="25"/>
      <c r="GM46" s="25"/>
      <c r="GN46" s="25"/>
      <c r="GO46" s="25"/>
      <c r="GP46" s="25"/>
      <c r="GQ46" s="25"/>
      <c r="GR46" s="25"/>
      <c r="GS46" s="25"/>
      <c r="GT46" s="25"/>
      <c r="GU46" s="25"/>
      <c r="GV46" s="25"/>
      <c r="GW46" s="25"/>
      <c r="GX46" s="25"/>
      <c r="GY46" s="25"/>
      <c r="GZ46" s="25"/>
      <c r="HA46" s="25"/>
      <c r="HB46" s="25"/>
      <c r="HC46" s="25"/>
      <c r="HD46" s="25"/>
      <c r="HE46" s="25"/>
      <c r="HF46" s="25"/>
      <c r="HG46" s="25"/>
      <c r="HH46" s="25"/>
      <c r="HI46" s="25"/>
      <c r="HJ46" s="25"/>
      <c r="HK46" s="25"/>
      <c r="HL46" s="25"/>
      <c r="HM46" s="25"/>
      <c r="HN46" s="25"/>
      <c r="HO46" s="25"/>
      <c r="HP46" s="25"/>
      <c r="HQ46" s="25"/>
      <c r="HR46" s="25"/>
      <c r="HS46" s="25"/>
      <c r="HT46" s="25"/>
      <c r="HU46" s="25"/>
      <c r="HV46" s="25"/>
      <c r="HW46" s="25"/>
      <c r="HX46" s="25"/>
      <c r="HY46" s="25"/>
      <c r="HZ46" s="25"/>
      <c r="IA46" s="25"/>
      <c r="IB46" s="25"/>
      <c r="IC46" s="25"/>
      <c r="ID46" s="25"/>
      <c r="IE46" s="25"/>
      <c r="IF46" s="25"/>
      <c r="IG46" s="25"/>
      <c r="IH46" s="25"/>
      <c r="II46" s="25"/>
      <c r="IJ46" s="25"/>
      <c r="IK46" s="25"/>
      <c r="IL46" s="25"/>
      <c r="IM46" s="25"/>
      <c r="IN46" s="25"/>
      <c r="IO46" s="25"/>
      <c r="IP46" s="25"/>
      <c r="IQ46" s="25"/>
      <c r="IR46" s="25"/>
      <c r="IS46" s="25"/>
      <c r="IT46" s="25"/>
      <c r="IU46" s="25"/>
      <c r="IV46" s="25"/>
      <c r="IW46" s="25"/>
      <c r="IX46" s="25"/>
      <c r="IY46" s="25"/>
      <c r="IZ46" s="25"/>
      <c r="JA46" s="25"/>
      <c r="JB46" s="25"/>
      <c r="JC46" s="25"/>
      <c r="JD46" s="25"/>
      <c r="JE46" s="25"/>
      <c r="JF46" s="25"/>
      <c r="JG46" s="25"/>
      <c r="JH46" s="25"/>
      <c r="JI46" s="25"/>
      <c r="JJ46" s="25"/>
      <c r="JK46" s="25"/>
      <c r="JL46" s="25"/>
      <c r="JM46" s="25"/>
      <c r="JN46" s="25"/>
      <c r="JO46" s="25"/>
      <c r="JP46" s="25"/>
      <c r="JQ46" s="25"/>
      <c r="JR46" s="25"/>
      <c r="JS46" s="25"/>
      <c r="JT46" s="25"/>
      <c r="JU46" s="25"/>
      <c r="JV46" s="25"/>
      <c r="JW46" s="25"/>
      <c r="JX46" s="25"/>
      <c r="JY46" s="25"/>
      <c r="JZ46" s="25"/>
      <c r="KA46" s="25"/>
      <c r="KB46" s="25"/>
      <c r="KC46" s="25"/>
      <c r="KD46" s="25"/>
      <c r="KE46" s="25"/>
      <c r="KF46" s="25"/>
      <c r="KG46" s="25"/>
      <c r="KH46" s="25"/>
      <c r="KI46" s="25"/>
      <c r="KJ46" s="25"/>
      <c r="KK46" s="25"/>
      <c r="KL46" s="25"/>
      <c r="KM46" s="25"/>
      <c r="KN46" s="25"/>
      <c r="KO46" s="25"/>
      <c r="KP46" s="25"/>
      <c r="KQ46" s="25"/>
      <c r="KR46" s="25"/>
      <c r="KS46" s="25"/>
      <c r="KT46" s="25"/>
      <c r="KU46" s="25"/>
      <c r="KV46" s="25"/>
      <c r="KW46" s="25"/>
      <c r="KX46" s="25"/>
      <c r="KY46" s="25"/>
      <c r="KZ46" s="25"/>
      <c r="LA46" s="25"/>
      <c r="LB46" s="25"/>
      <c r="LC46" s="25"/>
      <c r="LD46" s="25"/>
      <c r="LE46" s="25"/>
      <c r="LF46" s="25"/>
      <c r="LG46" s="25"/>
      <c r="LH46" s="25"/>
      <c r="LI46" s="25"/>
      <c r="LJ46" s="25"/>
      <c r="LK46" s="25"/>
      <c r="LL46" s="25"/>
      <c r="LM46" s="25"/>
      <c r="LN46" s="25"/>
      <c r="LO46" s="25"/>
      <c r="LP46" s="25"/>
      <c r="LQ46" s="25"/>
      <c r="LR46" s="25"/>
      <c r="LS46" s="25"/>
      <c r="LT46" s="25"/>
      <c r="LU46" s="25"/>
      <c r="LV46" s="25"/>
      <c r="LW46" s="25"/>
      <c r="LX46" s="25"/>
      <c r="LY46" s="25"/>
      <c r="LZ46" s="25"/>
      <c r="MA46" s="25"/>
      <c r="MB46" s="25"/>
      <c r="MC46" s="25"/>
      <c r="MD46" s="25"/>
      <c r="ME46" s="25"/>
      <c r="MF46" s="25"/>
      <c r="MG46" s="25"/>
      <c r="MH46" s="25"/>
      <c r="MI46" s="25"/>
      <c r="MJ46" s="25"/>
      <c r="MK46" s="25"/>
      <c r="ML46" s="25"/>
      <c r="MM46" s="25"/>
      <c r="MN46" s="25"/>
      <c r="MO46" s="25"/>
      <c r="MP46" s="25"/>
      <c r="MQ46" s="25"/>
      <c r="MR46" s="25"/>
      <c r="MS46" s="25"/>
      <c r="MT46" s="25"/>
      <c r="MU46" s="25"/>
      <c r="MV46" s="25"/>
      <c r="MW46" s="25"/>
      <c r="MX46" s="25"/>
      <c r="MY46" s="25"/>
      <c r="MZ46" s="25"/>
      <c r="NA46" s="25"/>
      <c r="NB46" s="25"/>
      <c r="NC46" s="25"/>
      <c r="ND46" s="25"/>
      <c r="NE46" s="25"/>
      <c r="NF46" s="25"/>
      <c r="NG46" s="25"/>
      <c r="NH46" s="25"/>
      <c r="NI46" s="25"/>
      <c r="NJ46" s="25"/>
      <c r="NK46" s="25"/>
      <c r="NL46" s="25"/>
      <c r="NM46" s="25"/>
      <c r="NN46" s="25"/>
      <c r="NO46" s="25"/>
      <c r="NP46" s="25"/>
      <c r="NQ46" s="25"/>
      <c r="NR46" s="25"/>
      <c r="NS46" s="25"/>
      <c r="NT46" s="25"/>
      <c r="NU46" s="25"/>
      <c r="NV46" s="25"/>
      <c r="NW46" s="25"/>
      <c r="NX46" s="25"/>
      <c r="NY46" s="25"/>
      <c r="NZ46" s="25"/>
      <c r="OA46" s="25"/>
      <c r="OB46" s="25"/>
      <c r="OC46" s="25"/>
      <c r="OD46" s="25"/>
      <c r="OE46" s="25"/>
      <c r="OF46" s="25"/>
      <c r="OG46" s="25"/>
      <c r="OH46" s="25"/>
      <c r="OI46" s="25"/>
      <c r="OJ46" s="25"/>
      <c r="OK46" s="25"/>
      <c r="OL46" s="25"/>
      <c r="OM46" s="25"/>
      <c r="ON46" s="25"/>
      <c r="OO46" s="25"/>
      <c r="OP46" s="25"/>
      <c r="OQ46" s="25"/>
      <c r="OR46" s="25"/>
      <c r="OS46" s="25"/>
      <c r="OT46" s="25"/>
      <c r="OU46" s="25"/>
      <c r="OV46" s="25"/>
      <c r="OW46" s="25"/>
      <c r="OX46" s="25"/>
      <c r="OY46" s="25"/>
      <c r="OZ46" s="25"/>
      <c r="PA46" s="25"/>
      <c r="PB46" s="25"/>
      <c r="PC46" s="25"/>
      <c r="PD46" s="25"/>
      <c r="PE46" s="25"/>
      <c r="PF46" s="25"/>
      <c r="PG46" s="25"/>
      <c r="PH46" s="25"/>
      <c r="PI46" s="25"/>
      <c r="PJ46" s="25"/>
      <c r="PK46" s="25"/>
      <c r="PL46" s="25"/>
      <c r="PM46" s="25"/>
      <c r="PN46" s="25"/>
      <c r="PO46" s="25"/>
      <c r="PP46" s="25"/>
      <c r="PQ46" s="25"/>
      <c r="PR46" s="25"/>
      <c r="PS46" s="25"/>
      <c r="PT46" s="25"/>
      <c r="PU46" s="25"/>
      <c r="PV46" s="25"/>
      <c r="PW46" s="25"/>
      <c r="PX46" s="25"/>
      <c r="PY46" s="25"/>
      <c r="PZ46" s="25"/>
      <c r="QA46" s="25"/>
      <c r="QB46" s="25"/>
      <c r="QC46" s="25"/>
      <c r="QD46" s="25"/>
      <c r="QE46" s="25"/>
      <c r="QF46" s="25"/>
      <c r="QG46" s="25"/>
      <c r="QH46" s="25"/>
      <c r="QI46" s="25"/>
      <c r="QJ46" s="25"/>
      <c r="QK46" s="25"/>
      <c r="QL46" s="25"/>
      <c r="QM46" s="25"/>
      <c r="QN46" s="25"/>
      <c r="QO46" s="25"/>
      <c r="QP46" s="25"/>
      <c r="QQ46" s="25"/>
      <c r="QR46" s="25"/>
      <c r="QS46" s="25"/>
      <c r="QT46" s="25"/>
      <c r="QU46" s="25"/>
      <c r="QV46" s="25"/>
      <c r="QW46" s="25"/>
      <c r="QX46" s="25"/>
      <c r="QY46" s="25"/>
      <c r="QZ46" s="25"/>
      <c r="RA46" s="25"/>
      <c r="RB46" s="25"/>
      <c r="RC46" s="25"/>
      <c r="RD46" s="25"/>
      <c r="RE46" s="25"/>
      <c r="RF46" s="25"/>
      <c r="RG46" s="25"/>
      <c r="RH46" s="25"/>
      <c r="RI46" s="25"/>
      <c r="RJ46" s="25"/>
      <c r="RK46" s="25"/>
      <c r="RL46" s="25"/>
      <c r="RM46" s="25"/>
      <c r="RN46" s="25"/>
      <c r="RO46" s="25"/>
      <c r="RP46" s="25"/>
      <c r="RQ46" s="25"/>
      <c r="RR46" s="25"/>
      <c r="RS46" s="25"/>
      <c r="RT46" s="25"/>
      <c r="RU46" s="25"/>
      <c r="RV46" s="25"/>
      <c r="RW46" s="25"/>
      <c r="RX46" s="25"/>
      <c r="RY46" s="25"/>
      <c r="RZ46" s="25"/>
      <c r="SA46" s="25"/>
      <c r="SB46" s="25"/>
      <c r="SC46" s="25"/>
      <c r="SD46" s="25"/>
      <c r="SE46" s="25"/>
      <c r="SF46" s="25"/>
      <c r="SG46" s="25"/>
      <c r="SH46" s="25"/>
      <c r="SI46" s="25"/>
      <c r="SJ46" s="25"/>
      <c r="SK46" s="25"/>
      <c r="SL46" s="25"/>
      <c r="SM46" s="25"/>
      <c r="SN46" s="25"/>
      <c r="SO46" s="25"/>
      <c r="SP46" s="25"/>
      <c r="SQ46" s="25"/>
      <c r="SR46" s="25"/>
      <c r="SS46" s="25"/>
      <c r="ST46" s="25"/>
      <c r="SU46" s="25"/>
      <c r="SV46" s="25"/>
      <c r="SW46" s="25"/>
      <c r="SX46" s="25"/>
      <c r="SY46" s="25"/>
      <c r="SZ46" s="25"/>
      <c r="TA46" s="25"/>
      <c r="TB46" s="25"/>
      <c r="TC46" s="25"/>
      <c r="TD46" s="25"/>
      <c r="TE46" s="25"/>
      <c r="TF46" s="25"/>
      <c r="TG46" s="25"/>
      <c r="TH46" s="25"/>
      <c r="TI46" s="25"/>
      <c r="TJ46" s="25"/>
      <c r="TK46" s="25"/>
      <c r="TL46" s="25"/>
      <c r="TM46" s="25"/>
      <c r="TN46" s="25"/>
      <c r="TO46" s="25"/>
      <c r="TP46" s="25"/>
      <c r="TQ46" s="25"/>
      <c r="TR46" s="25"/>
      <c r="TS46" s="25"/>
      <c r="TT46" s="25"/>
      <c r="TU46" s="25"/>
      <c r="TV46" s="25"/>
      <c r="TW46" s="25"/>
      <c r="TX46" s="25"/>
      <c r="TY46" s="25"/>
      <c r="TZ46" s="25"/>
      <c r="UA46" s="25"/>
      <c r="UB46" s="25"/>
      <c r="UC46" s="25"/>
      <c r="UD46" s="25"/>
      <c r="UE46" s="25"/>
      <c r="UF46" s="25"/>
      <c r="UG46" s="25"/>
      <c r="UH46" s="25"/>
      <c r="UI46" s="25"/>
      <c r="UJ46" s="25"/>
      <c r="UK46" s="25"/>
      <c r="UL46" s="25"/>
      <c r="UM46" s="25"/>
      <c r="UN46" s="25"/>
      <c r="UO46" s="25"/>
      <c r="UP46" s="25"/>
      <c r="UQ46" s="25"/>
      <c r="UR46" s="25"/>
      <c r="US46" s="25"/>
      <c r="UT46" s="25"/>
      <c r="UU46" s="25"/>
      <c r="UV46" s="25"/>
      <c r="UW46" s="25"/>
      <c r="UX46" s="25"/>
      <c r="UY46" s="25"/>
      <c r="UZ46" s="25"/>
      <c r="VA46" s="25"/>
      <c r="VB46" s="25"/>
      <c r="VC46" s="25"/>
      <c r="VD46" s="25"/>
      <c r="VE46" s="25"/>
      <c r="VF46" s="25"/>
      <c r="VG46" s="25"/>
      <c r="VH46" s="25"/>
      <c r="VI46" s="25"/>
      <c r="VJ46" s="25"/>
      <c r="VK46" s="25"/>
      <c r="VL46" s="25"/>
      <c r="VM46" s="25"/>
      <c r="VN46" s="25"/>
      <c r="VO46" s="25"/>
      <c r="VP46" s="25"/>
      <c r="VQ46" s="25"/>
      <c r="VR46" s="25"/>
      <c r="VS46" s="25"/>
      <c r="VT46" s="25"/>
      <c r="VU46" s="25"/>
      <c r="VV46" s="25"/>
      <c r="VW46" s="25"/>
      <c r="VX46" s="25"/>
      <c r="VY46" s="25"/>
      <c r="VZ46" s="25"/>
      <c r="WA46" s="25"/>
      <c r="WB46" s="25"/>
      <c r="WC46" s="25"/>
      <c r="WD46" s="25"/>
      <c r="WE46" s="25"/>
      <c r="WF46" s="25"/>
      <c r="WG46" s="25"/>
      <c r="WH46" s="25"/>
      <c r="WI46" s="25"/>
      <c r="WJ46" s="25"/>
      <c r="WK46" s="25"/>
      <c r="WL46" s="25"/>
      <c r="WM46" s="25"/>
      <c r="WN46" s="25"/>
      <c r="WO46" s="25"/>
      <c r="WP46" s="25"/>
      <c r="WQ46" s="25"/>
      <c r="WR46" s="25"/>
      <c r="WS46" s="25"/>
      <c r="WT46" s="25"/>
      <c r="WU46" s="25"/>
      <c r="WV46" s="25"/>
      <c r="WW46" s="25"/>
      <c r="WX46" s="25"/>
      <c r="WY46" s="25"/>
      <c r="WZ46" s="25"/>
      <c r="XA46" s="25"/>
      <c r="XB46" s="25"/>
      <c r="XC46" s="25"/>
      <c r="XD46" s="25"/>
      <c r="XE46" s="25"/>
      <c r="XF46" s="25"/>
      <c r="XG46" s="25"/>
      <c r="XH46" s="25"/>
      <c r="XI46" s="25"/>
      <c r="XJ46" s="25"/>
      <c r="XK46" s="25"/>
      <c r="XL46" s="25"/>
      <c r="XM46" s="25"/>
      <c r="XN46" s="25"/>
      <c r="XO46" s="25"/>
      <c r="XP46" s="25"/>
      <c r="XQ46" s="25"/>
      <c r="XR46" s="25"/>
      <c r="XS46" s="25"/>
      <c r="XT46" s="25"/>
      <c r="XU46" s="25"/>
      <c r="XV46" s="25"/>
      <c r="XW46" s="25"/>
      <c r="XX46" s="25"/>
      <c r="XY46" s="25"/>
      <c r="XZ46" s="25"/>
      <c r="YA46" s="25"/>
      <c r="YB46" s="25"/>
      <c r="YC46" s="25"/>
      <c r="YD46" s="25"/>
      <c r="YE46" s="25"/>
      <c r="YF46" s="25"/>
      <c r="YG46" s="25"/>
      <c r="YH46" s="25"/>
      <c r="YI46" s="25"/>
      <c r="YJ46" s="25"/>
      <c r="YK46" s="25"/>
      <c r="YL46" s="25"/>
      <c r="YM46" s="25"/>
      <c r="YN46" s="25"/>
      <c r="YO46" s="25"/>
      <c r="YP46" s="25"/>
      <c r="YQ46" s="25"/>
      <c r="YR46" s="25"/>
      <c r="YS46" s="25"/>
      <c r="YT46" s="25"/>
      <c r="YU46" s="25"/>
      <c r="YV46" s="25"/>
      <c r="YW46" s="25"/>
      <c r="YX46" s="25"/>
      <c r="YY46" s="25"/>
      <c r="YZ46" s="25"/>
      <c r="ZA46" s="25"/>
      <c r="ZB46" s="25"/>
      <c r="ZC46" s="25"/>
      <c r="ZD46" s="25"/>
      <c r="ZE46" s="25"/>
      <c r="ZF46" s="25"/>
      <c r="ZG46" s="25"/>
      <c r="ZH46" s="25"/>
      <c r="ZI46" s="25"/>
      <c r="ZJ46" s="25"/>
      <c r="ZK46" s="25"/>
      <c r="ZL46" s="25"/>
      <c r="ZM46" s="25"/>
      <c r="ZN46" s="25"/>
      <c r="ZO46" s="25"/>
      <c r="ZP46" s="25"/>
      <c r="ZQ46" s="25"/>
      <c r="ZR46" s="25"/>
      <c r="ZS46" s="25"/>
      <c r="ZT46" s="25"/>
      <c r="ZU46" s="25"/>
      <c r="ZV46" s="25"/>
      <c r="ZW46" s="25"/>
      <c r="ZX46" s="25"/>
      <c r="ZY46" s="25"/>
      <c r="ZZ46" s="25"/>
      <c r="AAA46" s="25"/>
      <c r="AAB46" s="25"/>
      <c r="AAC46" s="25"/>
      <c r="AAD46" s="25"/>
      <c r="AAE46" s="25"/>
      <c r="AAF46" s="25"/>
      <c r="AAG46" s="25"/>
      <c r="AAH46" s="25"/>
      <c r="AAI46" s="25"/>
      <c r="AAJ46" s="25"/>
      <c r="AAK46" s="25"/>
      <c r="AAL46" s="25"/>
      <c r="AAM46" s="25"/>
      <c r="AAN46" s="25"/>
      <c r="AAO46" s="25"/>
      <c r="AAP46" s="25"/>
      <c r="AAQ46" s="25"/>
      <c r="AAR46" s="25"/>
      <c r="AAS46" s="25"/>
      <c r="AAT46" s="25"/>
      <c r="AAU46" s="25"/>
      <c r="AAV46" s="25"/>
      <c r="AAW46" s="25"/>
      <c r="AAX46" s="25"/>
      <c r="AAY46" s="25"/>
      <c r="AAZ46" s="25"/>
      <c r="ABA46" s="25"/>
      <c r="ABB46" s="25"/>
      <c r="ABC46" s="25"/>
      <c r="ABD46" s="25"/>
      <c r="ABE46" s="25"/>
      <c r="ABF46" s="25"/>
      <c r="ABG46" s="25"/>
      <c r="ABH46" s="25"/>
      <c r="ABI46" s="25"/>
      <c r="ABJ46" s="25"/>
      <c r="ABK46" s="25"/>
      <c r="ABL46" s="25"/>
      <c r="ABM46" s="25"/>
      <c r="ABN46" s="25"/>
      <c r="ABO46" s="25"/>
      <c r="ABP46" s="25"/>
      <c r="ABQ46" s="25"/>
      <c r="ABR46" s="25"/>
      <c r="ABS46" s="25"/>
      <c r="ABT46" s="25"/>
      <c r="ABU46" s="25"/>
      <c r="ABV46" s="25"/>
      <c r="ABW46" s="25"/>
      <c r="ABX46" s="25"/>
      <c r="ABY46" s="25"/>
      <c r="ABZ46" s="25"/>
      <c r="ACA46" s="25"/>
      <c r="ACB46" s="25"/>
      <c r="ACC46" s="25"/>
      <c r="ACD46" s="25"/>
      <c r="ACE46" s="25"/>
      <c r="ACF46" s="25"/>
      <c r="ACG46" s="25"/>
      <c r="ACH46" s="25"/>
      <c r="ACI46" s="25"/>
      <c r="ACJ46" s="25"/>
      <c r="ACK46" s="25"/>
      <c r="ACL46" s="25"/>
      <c r="ACM46" s="25"/>
      <c r="ACN46" s="25"/>
      <c r="ACO46" s="25"/>
      <c r="ACP46" s="25"/>
      <c r="ACQ46" s="25"/>
      <c r="ACR46" s="25"/>
      <c r="ACS46" s="25"/>
      <c r="ACT46" s="25"/>
      <c r="ACU46" s="25"/>
      <c r="ACV46" s="25"/>
      <c r="ACW46" s="25"/>
      <c r="ACX46" s="25"/>
      <c r="ACY46" s="25"/>
      <c r="ACZ46" s="25"/>
      <c r="ADA46" s="25"/>
      <c r="ADB46" s="25"/>
      <c r="ADC46" s="25"/>
      <c r="ADD46" s="25"/>
      <c r="ADE46" s="25"/>
      <c r="ADF46" s="25"/>
      <c r="ADG46" s="25"/>
      <c r="ADH46" s="25"/>
      <c r="ADI46" s="25"/>
      <c r="ADJ46" s="25"/>
      <c r="ADK46" s="25"/>
      <c r="ADL46" s="25"/>
      <c r="ADM46" s="25"/>
      <c r="ADN46" s="25"/>
      <c r="ADO46" s="25"/>
      <c r="ADP46" s="25"/>
      <c r="ADQ46" s="25"/>
      <c r="ADR46" s="25"/>
      <c r="ADS46" s="25"/>
      <c r="ADT46" s="25"/>
      <c r="ADU46" s="25"/>
      <c r="ADV46" s="25"/>
      <c r="ADW46" s="25"/>
      <c r="ADX46" s="25"/>
      <c r="ADY46" s="25"/>
      <c r="ADZ46" s="25"/>
    </row>
    <row r="47" spans="1:806" x14ac:dyDescent="0.2">
      <c r="A47" s="108" t="s">
        <v>58</v>
      </c>
      <c r="B47" s="108" t="s">
        <v>4801</v>
      </c>
      <c r="C47" s="108" t="s">
        <v>1333</v>
      </c>
      <c r="D47" s="108" t="s">
        <v>4801</v>
      </c>
      <c r="E47" s="108" t="s">
        <v>4786</v>
      </c>
      <c r="F47" s="144">
        <v>33</v>
      </c>
      <c r="G47" s="144">
        <v>0</v>
      </c>
      <c r="H47" s="144">
        <v>33</v>
      </c>
      <c r="I47" s="144">
        <v>90</v>
      </c>
      <c r="J47" s="144">
        <v>90</v>
      </c>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c r="CE47" s="25"/>
      <c r="CF47" s="25"/>
      <c r="CG47" s="25"/>
      <c r="CH47" s="25"/>
      <c r="CI47" s="25"/>
      <c r="CJ47" s="25"/>
      <c r="CK47" s="25"/>
      <c r="CL47" s="25"/>
      <c r="CM47" s="25"/>
      <c r="CN47" s="25"/>
      <c r="CO47" s="25"/>
      <c r="CP47" s="25"/>
      <c r="CQ47" s="25"/>
      <c r="CR47" s="25"/>
      <c r="CS47" s="25"/>
      <c r="CT47" s="25"/>
      <c r="CU47" s="25"/>
      <c r="CV47" s="25"/>
      <c r="CW47" s="25"/>
      <c r="CX47" s="25"/>
      <c r="CY47" s="25"/>
      <c r="CZ47" s="25"/>
      <c r="DA47" s="25"/>
      <c r="DB47" s="25"/>
      <c r="DC47" s="25"/>
      <c r="DD47" s="25"/>
      <c r="DE47" s="25"/>
      <c r="DF47" s="25"/>
      <c r="DG47" s="25"/>
      <c r="DH47" s="25"/>
      <c r="DI47" s="25"/>
      <c r="DJ47" s="25"/>
      <c r="DK47" s="25"/>
      <c r="DL47" s="25"/>
      <c r="DM47" s="25"/>
      <c r="DN47" s="25"/>
      <c r="DO47" s="25"/>
      <c r="DP47" s="25"/>
      <c r="DQ47" s="25"/>
      <c r="DR47" s="25"/>
      <c r="DS47" s="25"/>
      <c r="DT47" s="25"/>
      <c r="DU47" s="25"/>
      <c r="DV47" s="25"/>
      <c r="DW47" s="25"/>
      <c r="DX47" s="25"/>
      <c r="DY47" s="25"/>
      <c r="DZ47" s="25"/>
      <c r="EA47" s="25"/>
      <c r="EB47" s="25"/>
      <c r="EC47" s="25"/>
      <c r="ED47" s="25"/>
      <c r="EE47" s="25"/>
      <c r="EF47" s="25"/>
      <c r="EG47" s="25"/>
      <c r="EH47" s="25"/>
      <c r="EI47" s="25"/>
      <c r="EJ47" s="25"/>
      <c r="EK47" s="25"/>
      <c r="EL47" s="25"/>
      <c r="EM47" s="25"/>
      <c r="EN47" s="25"/>
      <c r="EO47" s="25"/>
      <c r="EP47" s="25"/>
      <c r="EQ47" s="25"/>
      <c r="ER47" s="25"/>
      <c r="ES47" s="25"/>
      <c r="ET47" s="25"/>
      <c r="EU47" s="25"/>
      <c r="EV47" s="25"/>
      <c r="EW47" s="25"/>
      <c r="EX47" s="25"/>
      <c r="EY47" s="25"/>
      <c r="EZ47" s="25"/>
      <c r="FA47" s="25"/>
      <c r="FB47" s="25"/>
      <c r="FC47" s="25"/>
      <c r="FD47" s="25"/>
      <c r="FE47" s="25"/>
      <c r="FF47" s="25"/>
      <c r="FG47" s="25"/>
      <c r="FH47" s="25"/>
      <c r="FI47" s="25"/>
      <c r="FJ47" s="25"/>
      <c r="FK47" s="25"/>
      <c r="FL47" s="25"/>
      <c r="FM47" s="25"/>
      <c r="FN47" s="25"/>
      <c r="FO47" s="25"/>
      <c r="FP47" s="25"/>
      <c r="FQ47" s="25"/>
      <c r="FR47" s="25"/>
      <c r="FS47" s="25"/>
      <c r="FT47" s="25"/>
      <c r="FU47" s="25"/>
      <c r="FV47" s="25"/>
      <c r="FW47" s="25"/>
      <c r="FX47" s="25"/>
      <c r="FY47" s="25"/>
      <c r="FZ47" s="25"/>
      <c r="GA47" s="25"/>
      <c r="GB47" s="25"/>
      <c r="GC47" s="25"/>
      <c r="GD47" s="25"/>
      <c r="GE47" s="25"/>
      <c r="GF47" s="25"/>
      <c r="GG47" s="25"/>
      <c r="GH47" s="25"/>
      <c r="GI47" s="25"/>
      <c r="GJ47" s="25"/>
      <c r="GK47" s="25"/>
      <c r="GL47" s="25"/>
      <c r="GM47" s="25"/>
      <c r="GN47" s="25"/>
      <c r="GO47" s="25"/>
      <c r="GP47" s="25"/>
      <c r="GQ47" s="25"/>
      <c r="GR47" s="25"/>
      <c r="GS47" s="25"/>
      <c r="GT47" s="25"/>
      <c r="GU47" s="25"/>
      <c r="GV47" s="25"/>
      <c r="GW47" s="25"/>
      <c r="GX47" s="25"/>
      <c r="GY47" s="25"/>
      <c r="GZ47" s="25"/>
      <c r="HA47" s="25"/>
      <c r="HB47" s="25"/>
      <c r="HC47" s="25"/>
      <c r="HD47" s="25"/>
      <c r="HE47" s="25"/>
      <c r="HF47" s="25"/>
      <c r="HG47" s="25"/>
      <c r="HH47" s="25"/>
      <c r="HI47" s="25"/>
      <c r="HJ47" s="25"/>
      <c r="HK47" s="25"/>
      <c r="HL47" s="25"/>
      <c r="HM47" s="25"/>
      <c r="HN47" s="25"/>
      <c r="HO47" s="25"/>
      <c r="HP47" s="25"/>
      <c r="HQ47" s="25"/>
      <c r="HR47" s="25"/>
      <c r="HS47" s="25"/>
      <c r="HT47" s="25"/>
      <c r="HU47" s="25"/>
      <c r="HV47" s="25"/>
      <c r="HW47" s="25"/>
      <c r="HX47" s="25"/>
      <c r="HY47" s="25"/>
      <c r="HZ47" s="25"/>
      <c r="IA47" s="25"/>
      <c r="IB47" s="25"/>
      <c r="IC47" s="25"/>
      <c r="ID47" s="25"/>
      <c r="IE47" s="25"/>
      <c r="IF47" s="25"/>
      <c r="IG47" s="25"/>
      <c r="IH47" s="25"/>
      <c r="II47" s="25"/>
      <c r="IJ47" s="25"/>
      <c r="IK47" s="25"/>
      <c r="IL47" s="25"/>
      <c r="IM47" s="25"/>
      <c r="IN47" s="25"/>
      <c r="IO47" s="25"/>
      <c r="IP47" s="25"/>
      <c r="IQ47" s="25"/>
      <c r="IR47" s="25"/>
      <c r="IS47" s="25"/>
      <c r="IT47" s="25"/>
      <c r="IU47" s="25"/>
      <c r="IV47" s="25"/>
      <c r="IW47" s="25"/>
      <c r="IX47" s="25"/>
      <c r="IY47" s="25"/>
      <c r="IZ47" s="25"/>
      <c r="JA47" s="25"/>
      <c r="JB47" s="25"/>
      <c r="JC47" s="25"/>
      <c r="JD47" s="25"/>
      <c r="JE47" s="25"/>
      <c r="JF47" s="25"/>
      <c r="JG47" s="25"/>
      <c r="JH47" s="25"/>
      <c r="JI47" s="25"/>
      <c r="JJ47" s="25"/>
      <c r="JK47" s="25"/>
      <c r="JL47" s="25"/>
      <c r="JM47" s="25"/>
      <c r="JN47" s="25"/>
      <c r="JO47" s="25"/>
      <c r="JP47" s="25"/>
      <c r="JQ47" s="25"/>
      <c r="JR47" s="25"/>
      <c r="JS47" s="25"/>
      <c r="JT47" s="25"/>
      <c r="JU47" s="25"/>
      <c r="JV47" s="25"/>
      <c r="JW47" s="25"/>
      <c r="JX47" s="25"/>
      <c r="JY47" s="25"/>
      <c r="JZ47" s="25"/>
      <c r="KA47" s="25"/>
      <c r="KB47" s="25"/>
      <c r="KC47" s="25"/>
      <c r="KD47" s="25"/>
      <c r="KE47" s="25"/>
      <c r="KF47" s="25"/>
      <c r="KG47" s="25"/>
      <c r="KH47" s="25"/>
      <c r="KI47" s="25"/>
      <c r="KJ47" s="25"/>
      <c r="KK47" s="25"/>
      <c r="KL47" s="25"/>
      <c r="KM47" s="25"/>
      <c r="KN47" s="25"/>
      <c r="KO47" s="25"/>
      <c r="KP47" s="25"/>
      <c r="KQ47" s="25"/>
      <c r="KR47" s="25"/>
      <c r="KS47" s="25"/>
      <c r="KT47" s="25"/>
      <c r="KU47" s="25"/>
      <c r="KV47" s="25"/>
      <c r="KW47" s="25"/>
      <c r="KX47" s="25"/>
      <c r="KY47" s="25"/>
      <c r="KZ47" s="25"/>
      <c r="LA47" s="25"/>
      <c r="LB47" s="25"/>
      <c r="LC47" s="25"/>
      <c r="LD47" s="25"/>
      <c r="LE47" s="25"/>
      <c r="LF47" s="25"/>
      <c r="LG47" s="25"/>
      <c r="LH47" s="25"/>
      <c r="LI47" s="25"/>
      <c r="LJ47" s="25"/>
      <c r="LK47" s="25"/>
      <c r="LL47" s="25"/>
      <c r="LM47" s="25"/>
      <c r="LN47" s="25"/>
      <c r="LO47" s="25"/>
      <c r="LP47" s="25"/>
      <c r="LQ47" s="25"/>
      <c r="LR47" s="25"/>
      <c r="LS47" s="25"/>
      <c r="LT47" s="25"/>
      <c r="LU47" s="25"/>
      <c r="LV47" s="25"/>
      <c r="LW47" s="25"/>
      <c r="LX47" s="25"/>
      <c r="LY47" s="25"/>
      <c r="LZ47" s="25"/>
      <c r="MA47" s="25"/>
      <c r="MB47" s="25"/>
      <c r="MC47" s="25"/>
      <c r="MD47" s="25"/>
      <c r="ME47" s="25"/>
      <c r="MF47" s="25"/>
      <c r="MG47" s="25"/>
      <c r="MH47" s="25"/>
      <c r="MI47" s="25"/>
      <c r="MJ47" s="25"/>
      <c r="MK47" s="25"/>
      <c r="ML47" s="25"/>
      <c r="MM47" s="25"/>
      <c r="MN47" s="25"/>
      <c r="MO47" s="25"/>
      <c r="MP47" s="25"/>
      <c r="MQ47" s="25"/>
      <c r="MR47" s="25"/>
      <c r="MS47" s="25"/>
      <c r="MT47" s="25"/>
      <c r="MU47" s="25"/>
      <c r="MV47" s="25"/>
      <c r="MW47" s="25"/>
      <c r="MX47" s="25"/>
      <c r="MY47" s="25"/>
      <c r="MZ47" s="25"/>
      <c r="NA47" s="25"/>
      <c r="NB47" s="25"/>
      <c r="NC47" s="25"/>
      <c r="ND47" s="25"/>
      <c r="NE47" s="25"/>
      <c r="NF47" s="25"/>
      <c r="NG47" s="25"/>
      <c r="NH47" s="25"/>
      <c r="NI47" s="25"/>
      <c r="NJ47" s="25"/>
      <c r="NK47" s="25"/>
      <c r="NL47" s="25"/>
      <c r="NM47" s="25"/>
      <c r="NN47" s="25"/>
      <c r="NO47" s="25"/>
      <c r="NP47" s="25"/>
      <c r="NQ47" s="25"/>
      <c r="NR47" s="25"/>
      <c r="NS47" s="25"/>
      <c r="NT47" s="25"/>
      <c r="NU47" s="25"/>
      <c r="NV47" s="25"/>
      <c r="NW47" s="25"/>
      <c r="NX47" s="25"/>
      <c r="NY47" s="25"/>
      <c r="NZ47" s="25"/>
      <c r="OA47" s="25"/>
      <c r="OB47" s="25"/>
      <c r="OC47" s="25"/>
      <c r="OD47" s="25"/>
      <c r="OE47" s="25"/>
      <c r="OF47" s="25"/>
      <c r="OG47" s="25"/>
      <c r="OH47" s="25"/>
      <c r="OI47" s="25"/>
      <c r="OJ47" s="25"/>
      <c r="OK47" s="25"/>
      <c r="OL47" s="25"/>
      <c r="OM47" s="25"/>
      <c r="ON47" s="25"/>
      <c r="OO47" s="25"/>
      <c r="OP47" s="25"/>
      <c r="OQ47" s="25"/>
      <c r="OR47" s="25"/>
      <c r="OS47" s="25"/>
      <c r="OT47" s="25"/>
      <c r="OU47" s="25"/>
      <c r="OV47" s="25"/>
      <c r="OW47" s="25"/>
      <c r="OX47" s="25"/>
      <c r="OY47" s="25"/>
      <c r="OZ47" s="25"/>
      <c r="PA47" s="25"/>
      <c r="PB47" s="25"/>
      <c r="PC47" s="25"/>
      <c r="PD47" s="25"/>
      <c r="PE47" s="25"/>
      <c r="PF47" s="25"/>
      <c r="PG47" s="25"/>
      <c r="PH47" s="25"/>
      <c r="PI47" s="25"/>
      <c r="PJ47" s="25"/>
      <c r="PK47" s="25"/>
      <c r="PL47" s="25"/>
      <c r="PM47" s="25"/>
      <c r="PN47" s="25"/>
      <c r="PO47" s="25"/>
      <c r="PP47" s="25"/>
      <c r="PQ47" s="25"/>
      <c r="PR47" s="25"/>
      <c r="PS47" s="25"/>
      <c r="PT47" s="25"/>
      <c r="PU47" s="25"/>
      <c r="PV47" s="25"/>
      <c r="PW47" s="25"/>
      <c r="PX47" s="25"/>
      <c r="PY47" s="25"/>
      <c r="PZ47" s="25"/>
      <c r="QA47" s="25"/>
      <c r="QB47" s="25"/>
      <c r="QC47" s="25"/>
      <c r="QD47" s="25"/>
      <c r="QE47" s="25"/>
      <c r="QF47" s="25"/>
      <c r="QG47" s="25"/>
      <c r="QH47" s="25"/>
      <c r="QI47" s="25"/>
      <c r="QJ47" s="25"/>
      <c r="QK47" s="25"/>
      <c r="QL47" s="25"/>
      <c r="QM47" s="25"/>
      <c r="QN47" s="25"/>
      <c r="QO47" s="25"/>
      <c r="QP47" s="25"/>
      <c r="QQ47" s="25"/>
      <c r="QR47" s="25"/>
      <c r="QS47" s="25"/>
      <c r="QT47" s="25"/>
      <c r="QU47" s="25"/>
      <c r="QV47" s="25"/>
      <c r="QW47" s="25"/>
      <c r="QX47" s="25"/>
      <c r="QY47" s="25"/>
      <c r="QZ47" s="25"/>
      <c r="RA47" s="25"/>
      <c r="RB47" s="25"/>
      <c r="RC47" s="25"/>
      <c r="RD47" s="25"/>
      <c r="RE47" s="25"/>
      <c r="RF47" s="25"/>
      <c r="RG47" s="25"/>
      <c r="RH47" s="25"/>
      <c r="RI47" s="25"/>
      <c r="RJ47" s="25"/>
      <c r="RK47" s="25"/>
      <c r="RL47" s="25"/>
      <c r="RM47" s="25"/>
      <c r="RN47" s="25"/>
      <c r="RO47" s="25"/>
      <c r="RP47" s="25"/>
      <c r="RQ47" s="25"/>
      <c r="RR47" s="25"/>
      <c r="RS47" s="25"/>
      <c r="RT47" s="25"/>
      <c r="RU47" s="25"/>
      <c r="RV47" s="25"/>
      <c r="RW47" s="25"/>
      <c r="RX47" s="25"/>
      <c r="RY47" s="25"/>
      <c r="RZ47" s="25"/>
      <c r="SA47" s="25"/>
      <c r="SB47" s="25"/>
      <c r="SC47" s="25"/>
      <c r="SD47" s="25"/>
      <c r="SE47" s="25"/>
      <c r="SF47" s="25"/>
      <c r="SG47" s="25"/>
      <c r="SH47" s="25"/>
      <c r="SI47" s="25"/>
      <c r="SJ47" s="25"/>
      <c r="SK47" s="25"/>
      <c r="SL47" s="25"/>
      <c r="SM47" s="25"/>
      <c r="SN47" s="25"/>
      <c r="SO47" s="25"/>
      <c r="SP47" s="25"/>
      <c r="SQ47" s="25"/>
      <c r="SR47" s="25"/>
      <c r="SS47" s="25"/>
      <c r="ST47" s="25"/>
      <c r="SU47" s="25"/>
      <c r="SV47" s="25"/>
      <c r="SW47" s="25"/>
      <c r="SX47" s="25"/>
      <c r="SY47" s="25"/>
      <c r="SZ47" s="25"/>
      <c r="TA47" s="25"/>
      <c r="TB47" s="25"/>
      <c r="TC47" s="25"/>
      <c r="TD47" s="25"/>
      <c r="TE47" s="25"/>
      <c r="TF47" s="25"/>
      <c r="TG47" s="25"/>
      <c r="TH47" s="25"/>
      <c r="TI47" s="25"/>
      <c r="TJ47" s="25"/>
      <c r="TK47" s="25"/>
      <c r="TL47" s="25"/>
      <c r="TM47" s="25"/>
      <c r="TN47" s="25"/>
      <c r="TO47" s="25"/>
      <c r="TP47" s="25"/>
      <c r="TQ47" s="25"/>
      <c r="TR47" s="25"/>
      <c r="TS47" s="25"/>
      <c r="TT47" s="25"/>
      <c r="TU47" s="25"/>
      <c r="TV47" s="25"/>
      <c r="TW47" s="25"/>
      <c r="TX47" s="25"/>
      <c r="TY47" s="25"/>
      <c r="TZ47" s="25"/>
      <c r="UA47" s="25"/>
      <c r="UB47" s="25"/>
      <c r="UC47" s="25"/>
      <c r="UD47" s="25"/>
      <c r="UE47" s="25"/>
      <c r="UF47" s="25"/>
      <c r="UG47" s="25"/>
      <c r="UH47" s="25"/>
      <c r="UI47" s="25"/>
      <c r="UJ47" s="25"/>
      <c r="UK47" s="25"/>
      <c r="UL47" s="25"/>
      <c r="UM47" s="25"/>
      <c r="UN47" s="25"/>
      <c r="UO47" s="25"/>
      <c r="UP47" s="25"/>
      <c r="UQ47" s="25"/>
      <c r="UR47" s="25"/>
      <c r="US47" s="25"/>
      <c r="UT47" s="25"/>
      <c r="UU47" s="25"/>
      <c r="UV47" s="25"/>
      <c r="UW47" s="25"/>
      <c r="UX47" s="25"/>
      <c r="UY47" s="25"/>
      <c r="UZ47" s="25"/>
      <c r="VA47" s="25"/>
      <c r="VB47" s="25"/>
      <c r="VC47" s="25"/>
      <c r="VD47" s="25"/>
      <c r="VE47" s="25"/>
      <c r="VF47" s="25"/>
      <c r="VG47" s="25"/>
      <c r="VH47" s="25"/>
      <c r="VI47" s="25"/>
      <c r="VJ47" s="25"/>
      <c r="VK47" s="25"/>
      <c r="VL47" s="25"/>
      <c r="VM47" s="25"/>
      <c r="VN47" s="25"/>
      <c r="VO47" s="25"/>
      <c r="VP47" s="25"/>
      <c r="VQ47" s="25"/>
      <c r="VR47" s="25"/>
      <c r="VS47" s="25"/>
      <c r="VT47" s="25"/>
      <c r="VU47" s="25"/>
      <c r="VV47" s="25"/>
      <c r="VW47" s="25"/>
      <c r="VX47" s="25"/>
      <c r="VY47" s="25"/>
      <c r="VZ47" s="25"/>
      <c r="WA47" s="25"/>
      <c r="WB47" s="25"/>
      <c r="WC47" s="25"/>
      <c r="WD47" s="25"/>
      <c r="WE47" s="25"/>
      <c r="WF47" s="25"/>
      <c r="WG47" s="25"/>
      <c r="WH47" s="25"/>
      <c r="WI47" s="25"/>
      <c r="WJ47" s="25"/>
      <c r="WK47" s="25"/>
      <c r="WL47" s="25"/>
      <c r="WM47" s="25"/>
      <c r="WN47" s="25"/>
      <c r="WO47" s="25"/>
      <c r="WP47" s="25"/>
      <c r="WQ47" s="25"/>
      <c r="WR47" s="25"/>
      <c r="WS47" s="25"/>
      <c r="WT47" s="25"/>
      <c r="WU47" s="25"/>
      <c r="WV47" s="25"/>
      <c r="WW47" s="25"/>
      <c r="WX47" s="25"/>
      <c r="WY47" s="25"/>
      <c r="WZ47" s="25"/>
      <c r="XA47" s="25"/>
      <c r="XB47" s="25"/>
      <c r="XC47" s="25"/>
      <c r="XD47" s="25"/>
      <c r="XE47" s="25"/>
      <c r="XF47" s="25"/>
      <c r="XG47" s="25"/>
      <c r="XH47" s="25"/>
      <c r="XI47" s="25"/>
      <c r="XJ47" s="25"/>
      <c r="XK47" s="25"/>
      <c r="XL47" s="25"/>
      <c r="XM47" s="25"/>
      <c r="XN47" s="25"/>
      <c r="XO47" s="25"/>
      <c r="XP47" s="25"/>
      <c r="XQ47" s="25"/>
      <c r="XR47" s="25"/>
      <c r="XS47" s="25"/>
      <c r="XT47" s="25"/>
      <c r="XU47" s="25"/>
      <c r="XV47" s="25"/>
      <c r="XW47" s="25"/>
      <c r="XX47" s="25"/>
      <c r="XY47" s="25"/>
      <c r="XZ47" s="25"/>
      <c r="YA47" s="25"/>
      <c r="YB47" s="25"/>
      <c r="YC47" s="25"/>
      <c r="YD47" s="25"/>
      <c r="YE47" s="25"/>
      <c r="YF47" s="25"/>
      <c r="YG47" s="25"/>
      <c r="YH47" s="25"/>
      <c r="YI47" s="25"/>
      <c r="YJ47" s="25"/>
      <c r="YK47" s="25"/>
      <c r="YL47" s="25"/>
      <c r="YM47" s="25"/>
      <c r="YN47" s="25"/>
      <c r="YO47" s="25"/>
      <c r="YP47" s="25"/>
      <c r="YQ47" s="25"/>
      <c r="YR47" s="25"/>
      <c r="YS47" s="25"/>
      <c r="YT47" s="25"/>
      <c r="YU47" s="25"/>
      <c r="YV47" s="25"/>
      <c r="YW47" s="25"/>
      <c r="YX47" s="25"/>
      <c r="YY47" s="25"/>
      <c r="YZ47" s="25"/>
      <c r="ZA47" s="25"/>
      <c r="ZB47" s="25"/>
      <c r="ZC47" s="25"/>
      <c r="ZD47" s="25"/>
      <c r="ZE47" s="25"/>
      <c r="ZF47" s="25"/>
      <c r="ZG47" s="25"/>
      <c r="ZH47" s="25"/>
      <c r="ZI47" s="25"/>
      <c r="ZJ47" s="25"/>
      <c r="ZK47" s="25"/>
      <c r="ZL47" s="25"/>
      <c r="ZM47" s="25"/>
      <c r="ZN47" s="25"/>
      <c r="ZO47" s="25"/>
      <c r="ZP47" s="25"/>
      <c r="ZQ47" s="25"/>
      <c r="ZR47" s="25"/>
      <c r="ZS47" s="25"/>
      <c r="ZT47" s="25"/>
      <c r="ZU47" s="25"/>
      <c r="ZV47" s="25"/>
      <c r="ZW47" s="25"/>
      <c r="ZX47" s="25"/>
      <c r="ZY47" s="25"/>
      <c r="ZZ47" s="25"/>
      <c r="AAA47" s="25"/>
      <c r="AAB47" s="25"/>
      <c r="AAC47" s="25"/>
      <c r="AAD47" s="25"/>
      <c r="AAE47" s="25"/>
      <c r="AAF47" s="25"/>
      <c r="AAG47" s="25"/>
      <c r="AAH47" s="25"/>
      <c r="AAI47" s="25"/>
      <c r="AAJ47" s="25"/>
      <c r="AAK47" s="25"/>
      <c r="AAL47" s="25"/>
      <c r="AAM47" s="25"/>
      <c r="AAN47" s="25"/>
      <c r="AAO47" s="25"/>
      <c r="AAP47" s="25"/>
      <c r="AAQ47" s="25"/>
      <c r="AAR47" s="25"/>
      <c r="AAS47" s="25"/>
      <c r="AAT47" s="25"/>
      <c r="AAU47" s="25"/>
      <c r="AAV47" s="25"/>
      <c r="AAW47" s="25"/>
      <c r="AAX47" s="25"/>
      <c r="AAY47" s="25"/>
      <c r="AAZ47" s="25"/>
      <c r="ABA47" s="25"/>
      <c r="ABB47" s="25"/>
      <c r="ABC47" s="25"/>
      <c r="ABD47" s="25"/>
      <c r="ABE47" s="25"/>
      <c r="ABF47" s="25"/>
      <c r="ABG47" s="25"/>
      <c r="ABH47" s="25"/>
      <c r="ABI47" s="25"/>
      <c r="ABJ47" s="25"/>
      <c r="ABK47" s="25"/>
      <c r="ABL47" s="25"/>
      <c r="ABM47" s="25"/>
      <c r="ABN47" s="25"/>
      <c r="ABO47" s="25"/>
      <c r="ABP47" s="25"/>
      <c r="ABQ47" s="25"/>
      <c r="ABR47" s="25"/>
      <c r="ABS47" s="25"/>
      <c r="ABT47" s="25"/>
      <c r="ABU47" s="25"/>
      <c r="ABV47" s="25"/>
      <c r="ABW47" s="25"/>
      <c r="ABX47" s="25"/>
      <c r="ABY47" s="25"/>
      <c r="ABZ47" s="25"/>
      <c r="ACA47" s="25"/>
      <c r="ACB47" s="25"/>
      <c r="ACC47" s="25"/>
      <c r="ACD47" s="25"/>
      <c r="ACE47" s="25"/>
      <c r="ACF47" s="25"/>
      <c r="ACG47" s="25"/>
      <c r="ACH47" s="25"/>
      <c r="ACI47" s="25"/>
      <c r="ACJ47" s="25"/>
      <c r="ACK47" s="25"/>
      <c r="ACL47" s="25"/>
      <c r="ACM47" s="25"/>
      <c r="ACN47" s="25"/>
      <c r="ACO47" s="25"/>
      <c r="ACP47" s="25"/>
      <c r="ACQ47" s="25"/>
      <c r="ACR47" s="25"/>
      <c r="ACS47" s="25"/>
      <c r="ACT47" s="25"/>
      <c r="ACU47" s="25"/>
      <c r="ACV47" s="25"/>
      <c r="ACW47" s="25"/>
      <c r="ACX47" s="25"/>
      <c r="ACY47" s="25"/>
      <c r="ACZ47" s="25"/>
      <c r="ADA47" s="25"/>
      <c r="ADB47" s="25"/>
      <c r="ADC47" s="25"/>
      <c r="ADD47" s="25"/>
      <c r="ADE47" s="25"/>
      <c r="ADF47" s="25"/>
      <c r="ADG47" s="25"/>
      <c r="ADH47" s="25"/>
      <c r="ADI47" s="25"/>
      <c r="ADJ47" s="25"/>
      <c r="ADK47" s="25"/>
      <c r="ADL47" s="25"/>
      <c r="ADM47" s="25"/>
      <c r="ADN47" s="25"/>
      <c r="ADO47" s="25"/>
      <c r="ADP47" s="25"/>
      <c r="ADQ47" s="25"/>
      <c r="ADR47" s="25"/>
      <c r="ADS47" s="25"/>
      <c r="ADT47" s="25"/>
      <c r="ADU47" s="25"/>
      <c r="ADV47" s="25"/>
      <c r="ADW47" s="25"/>
      <c r="ADX47" s="25"/>
      <c r="ADY47" s="25"/>
      <c r="ADZ47" s="25"/>
    </row>
    <row r="48" spans="1:806" x14ac:dyDescent="0.2">
      <c r="A48" s="108" t="s">
        <v>58</v>
      </c>
      <c r="B48" s="108" t="s">
        <v>4801</v>
      </c>
      <c r="C48" s="108" t="s">
        <v>1333</v>
      </c>
      <c r="D48" s="108" t="s">
        <v>4801</v>
      </c>
      <c r="E48" s="108" t="s">
        <v>4787</v>
      </c>
      <c r="F48" s="144">
        <v>33</v>
      </c>
      <c r="G48" s="144">
        <v>0</v>
      </c>
      <c r="H48" s="144">
        <v>33</v>
      </c>
      <c r="I48" s="144">
        <v>90</v>
      </c>
      <c r="J48" s="144">
        <v>90</v>
      </c>
    </row>
    <row r="49" spans="1:806" x14ac:dyDescent="0.2">
      <c r="A49" s="108" t="s">
        <v>58</v>
      </c>
      <c r="B49" s="108" t="s">
        <v>4801</v>
      </c>
      <c r="C49" s="108" t="s">
        <v>1333</v>
      </c>
      <c r="D49" s="108" t="s">
        <v>4801</v>
      </c>
      <c r="E49" s="108" t="s">
        <v>4788</v>
      </c>
      <c r="F49" s="144">
        <v>33</v>
      </c>
      <c r="G49" s="144">
        <v>0</v>
      </c>
      <c r="H49" s="144">
        <v>33</v>
      </c>
      <c r="I49" s="144">
        <v>90</v>
      </c>
      <c r="J49" s="144">
        <v>90</v>
      </c>
    </row>
    <row r="50" spans="1:806" ht="25.5" x14ac:dyDescent="0.2">
      <c r="A50" s="108" t="s">
        <v>4802</v>
      </c>
      <c r="B50" s="108" t="s">
        <v>4803</v>
      </c>
      <c r="C50" s="108" t="s">
        <v>1357</v>
      </c>
      <c r="D50" s="108" t="s">
        <v>4803</v>
      </c>
      <c r="E50" s="108" t="s">
        <v>4792</v>
      </c>
      <c r="F50" s="144">
        <v>2</v>
      </c>
      <c r="G50" s="144">
        <v>0</v>
      </c>
      <c r="H50" s="144">
        <v>0</v>
      </c>
      <c r="I50" s="144">
        <v>90</v>
      </c>
      <c r="J50" s="144">
        <v>90</v>
      </c>
    </row>
    <row r="51" spans="1:806" ht="25.5" x14ac:dyDescent="0.2">
      <c r="A51" s="108" t="s">
        <v>4802</v>
      </c>
      <c r="B51" s="108" t="s">
        <v>4803</v>
      </c>
      <c r="C51" s="108" t="s">
        <v>1357</v>
      </c>
      <c r="D51" s="108" t="s">
        <v>4803</v>
      </c>
      <c r="E51" s="108" t="s">
        <v>4782</v>
      </c>
      <c r="F51" s="144">
        <v>2</v>
      </c>
      <c r="G51" s="144">
        <v>0</v>
      </c>
      <c r="H51" s="144">
        <v>0</v>
      </c>
      <c r="I51" s="144">
        <v>90</v>
      </c>
      <c r="J51" s="144">
        <v>90</v>
      </c>
    </row>
    <row r="52" spans="1:806" ht="25.5" x14ac:dyDescent="0.2">
      <c r="A52" s="108" t="s">
        <v>4802</v>
      </c>
      <c r="B52" s="108" t="s">
        <v>4803</v>
      </c>
      <c r="C52" s="108" t="s">
        <v>1357</v>
      </c>
      <c r="D52" s="108" t="s">
        <v>4803</v>
      </c>
      <c r="E52" s="108" t="s">
        <v>4783</v>
      </c>
      <c r="F52" s="144">
        <v>2</v>
      </c>
      <c r="G52" s="144">
        <v>0</v>
      </c>
      <c r="H52" s="144">
        <v>0</v>
      </c>
      <c r="I52" s="144">
        <v>90</v>
      </c>
      <c r="J52" s="144">
        <v>90</v>
      </c>
    </row>
    <row r="53" spans="1:806" ht="25.5" x14ac:dyDescent="0.2">
      <c r="A53" s="108" t="s">
        <v>4802</v>
      </c>
      <c r="B53" s="108" t="s">
        <v>4803</v>
      </c>
      <c r="C53" s="108" t="s">
        <v>1357</v>
      </c>
      <c r="D53" s="108" t="s">
        <v>4803</v>
      </c>
      <c r="E53" s="108" t="s">
        <v>4784</v>
      </c>
      <c r="F53" s="144">
        <v>2</v>
      </c>
      <c r="G53" s="144">
        <v>0</v>
      </c>
      <c r="H53" s="144">
        <v>0</v>
      </c>
      <c r="I53" s="144">
        <v>90</v>
      </c>
      <c r="J53" s="144">
        <v>90</v>
      </c>
    </row>
    <row r="54" spans="1:806" ht="25.5" x14ac:dyDescent="0.2">
      <c r="A54" s="108" t="s">
        <v>4802</v>
      </c>
      <c r="B54" s="108" t="s">
        <v>4803</v>
      </c>
      <c r="C54" s="108" t="s">
        <v>1357</v>
      </c>
      <c r="D54" s="108" t="s">
        <v>4803</v>
      </c>
      <c r="E54" s="108" t="s">
        <v>4793</v>
      </c>
      <c r="F54" s="144">
        <v>2</v>
      </c>
      <c r="G54" s="144">
        <v>0</v>
      </c>
      <c r="H54" s="144">
        <v>0</v>
      </c>
      <c r="I54" s="144">
        <v>90</v>
      </c>
      <c r="J54" s="144">
        <v>90</v>
      </c>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c r="CG54" s="25"/>
      <c r="CH54" s="25"/>
      <c r="CI54" s="25"/>
      <c r="CJ54" s="25"/>
      <c r="CK54" s="25"/>
      <c r="CL54" s="25"/>
      <c r="CM54" s="25"/>
      <c r="CN54" s="25"/>
      <c r="CO54" s="25"/>
      <c r="CP54" s="25"/>
      <c r="CQ54" s="25"/>
      <c r="CR54" s="25"/>
      <c r="CS54" s="25"/>
      <c r="CT54" s="25"/>
      <c r="CU54" s="25"/>
      <c r="CV54" s="25"/>
      <c r="CW54" s="25"/>
      <c r="CX54" s="25"/>
      <c r="CY54" s="25"/>
      <c r="CZ54" s="25"/>
      <c r="DA54" s="25"/>
      <c r="DB54" s="25"/>
      <c r="DC54" s="25"/>
      <c r="DD54" s="25"/>
      <c r="DE54" s="25"/>
      <c r="DF54" s="25"/>
      <c r="DG54" s="25"/>
      <c r="DH54" s="25"/>
      <c r="DI54" s="25"/>
      <c r="DJ54" s="25"/>
      <c r="DK54" s="25"/>
      <c r="DL54" s="25"/>
      <c r="DM54" s="25"/>
      <c r="DN54" s="25"/>
      <c r="DO54" s="25"/>
      <c r="DP54" s="25"/>
      <c r="DQ54" s="25"/>
      <c r="DR54" s="25"/>
      <c r="DS54" s="25"/>
      <c r="DT54" s="25"/>
      <c r="DU54" s="25"/>
      <c r="DV54" s="25"/>
      <c r="DW54" s="25"/>
      <c r="DX54" s="25"/>
      <c r="DY54" s="25"/>
      <c r="DZ54" s="25"/>
      <c r="EA54" s="25"/>
      <c r="EB54" s="25"/>
      <c r="EC54" s="25"/>
      <c r="ED54" s="25"/>
      <c r="EE54" s="25"/>
      <c r="EF54" s="25"/>
      <c r="EG54" s="25"/>
      <c r="EH54" s="25"/>
      <c r="EI54" s="25"/>
      <c r="EJ54" s="25"/>
      <c r="EK54" s="25"/>
      <c r="EL54" s="25"/>
      <c r="EM54" s="25"/>
      <c r="EN54" s="25"/>
      <c r="EO54" s="25"/>
      <c r="EP54" s="25"/>
      <c r="EQ54" s="25"/>
      <c r="ER54" s="25"/>
      <c r="ES54" s="25"/>
      <c r="ET54" s="25"/>
      <c r="EU54" s="25"/>
      <c r="EV54" s="25"/>
      <c r="EW54" s="25"/>
      <c r="EX54" s="25"/>
      <c r="EY54" s="25"/>
      <c r="EZ54" s="25"/>
      <c r="FA54" s="25"/>
      <c r="FB54" s="25"/>
      <c r="FC54" s="25"/>
      <c r="FD54" s="25"/>
      <c r="FE54" s="25"/>
      <c r="FF54" s="25"/>
      <c r="FG54" s="25"/>
      <c r="FH54" s="25"/>
      <c r="FI54" s="25"/>
      <c r="FJ54" s="25"/>
      <c r="FK54" s="25"/>
      <c r="FL54" s="25"/>
      <c r="FM54" s="25"/>
      <c r="FN54" s="25"/>
      <c r="FO54" s="25"/>
      <c r="FP54" s="25"/>
      <c r="FQ54" s="25"/>
      <c r="FR54" s="25"/>
      <c r="FS54" s="25"/>
      <c r="FT54" s="25"/>
      <c r="FU54" s="25"/>
      <c r="FV54" s="25"/>
      <c r="FW54" s="25"/>
      <c r="FX54" s="25"/>
      <c r="FY54" s="25"/>
      <c r="FZ54" s="25"/>
      <c r="GA54" s="25"/>
      <c r="GB54" s="25"/>
      <c r="GC54" s="25"/>
      <c r="GD54" s="25"/>
      <c r="GE54" s="25"/>
      <c r="GF54" s="25"/>
      <c r="GG54" s="25"/>
      <c r="GH54" s="25"/>
      <c r="GI54" s="25"/>
      <c r="GJ54" s="25"/>
      <c r="GK54" s="25"/>
      <c r="GL54" s="25"/>
      <c r="GM54" s="25"/>
      <c r="GN54" s="25"/>
      <c r="GO54" s="25"/>
      <c r="GP54" s="25"/>
      <c r="GQ54" s="25"/>
      <c r="GR54" s="25"/>
      <c r="GS54" s="25"/>
      <c r="GT54" s="25"/>
      <c r="GU54" s="25"/>
      <c r="GV54" s="25"/>
      <c r="GW54" s="25"/>
      <c r="GX54" s="25"/>
      <c r="GY54" s="25"/>
      <c r="GZ54" s="25"/>
      <c r="HA54" s="25"/>
      <c r="HB54" s="25"/>
      <c r="HC54" s="25"/>
      <c r="HD54" s="25"/>
      <c r="HE54" s="25"/>
      <c r="HF54" s="25"/>
      <c r="HG54" s="25"/>
      <c r="HH54" s="25"/>
      <c r="HI54" s="25"/>
      <c r="HJ54" s="25"/>
      <c r="HK54" s="25"/>
      <c r="HL54" s="25"/>
      <c r="HM54" s="25"/>
      <c r="HN54" s="25"/>
      <c r="HO54" s="25"/>
      <c r="HP54" s="25"/>
      <c r="HQ54" s="25"/>
      <c r="HR54" s="25"/>
      <c r="HS54" s="25"/>
      <c r="HT54" s="25"/>
      <c r="HU54" s="25"/>
      <c r="HV54" s="25"/>
      <c r="HW54" s="25"/>
      <c r="HX54" s="25"/>
      <c r="HY54" s="25"/>
      <c r="HZ54" s="25"/>
      <c r="IA54" s="25"/>
      <c r="IB54" s="25"/>
      <c r="IC54" s="25"/>
      <c r="ID54" s="25"/>
      <c r="IE54" s="25"/>
      <c r="IF54" s="25"/>
      <c r="IG54" s="25"/>
      <c r="IH54" s="25"/>
      <c r="II54" s="25"/>
      <c r="IJ54" s="25"/>
      <c r="IK54" s="25"/>
      <c r="IL54" s="25"/>
      <c r="IM54" s="25"/>
      <c r="IN54" s="25"/>
      <c r="IO54" s="25"/>
      <c r="IP54" s="25"/>
      <c r="IQ54" s="25"/>
      <c r="IR54" s="25"/>
      <c r="IS54" s="25"/>
      <c r="IT54" s="25"/>
      <c r="IU54" s="25"/>
      <c r="IV54" s="25"/>
      <c r="IW54" s="25"/>
      <c r="IX54" s="25"/>
      <c r="IY54" s="25"/>
      <c r="IZ54" s="25"/>
      <c r="JA54" s="25"/>
      <c r="JB54" s="25"/>
      <c r="JC54" s="25"/>
      <c r="JD54" s="25"/>
      <c r="JE54" s="25"/>
      <c r="JF54" s="25"/>
      <c r="JG54" s="25"/>
      <c r="JH54" s="25"/>
      <c r="JI54" s="25"/>
      <c r="JJ54" s="25"/>
      <c r="JK54" s="25"/>
      <c r="JL54" s="25"/>
      <c r="JM54" s="25"/>
      <c r="JN54" s="25"/>
      <c r="JO54" s="25"/>
      <c r="JP54" s="25"/>
      <c r="JQ54" s="25"/>
      <c r="JR54" s="25"/>
      <c r="JS54" s="25"/>
      <c r="JT54" s="25"/>
      <c r="JU54" s="25"/>
      <c r="JV54" s="25"/>
      <c r="JW54" s="25"/>
      <c r="JX54" s="25"/>
      <c r="JY54" s="25"/>
      <c r="JZ54" s="25"/>
      <c r="KA54" s="25"/>
      <c r="KB54" s="25"/>
      <c r="KC54" s="25"/>
      <c r="KD54" s="25"/>
      <c r="KE54" s="25"/>
      <c r="KF54" s="25"/>
      <c r="KG54" s="25"/>
      <c r="KH54" s="25"/>
      <c r="KI54" s="25"/>
      <c r="KJ54" s="25"/>
      <c r="KK54" s="25"/>
      <c r="KL54" s="25"/>
      <c r="KM54" s="25"/>
      <c r="KN54" s="25"/>
      <c r="KO54" s="25"/>
      <c r="KP54" s="25"/>
      <c r="KQ54" s="25"/>
      <c r="KR54" s="25"/>
      <c r="KS54" s="25"/>
      <c r="KT54" s="25"/>
      <c r="KU54" s="25"/>
      <c r="KV54" s="25"/>
      <c r="KW54" s="25"/>
      <c r="KX54" s="25"/>
      <c r="KY54" s="25"/>
      <c r="KZ54" s="25"/>
      <c r="LA54" s="25"/>
      <c r="LB54" s="25"/>
      <c r="LC54" s="25"/>
      <c r="LD54" s="25"/>
      <c r="LE54" s="25"/>
      <c r="LF54" s="25"/>
      <c r="LG54" s="25"/>
      <c r="LH54" s="25"/>
      <c r="LI54" s="25"/>
      <c r="LJ54" s="25"/>
      <c r="LK54" s="25"/>
      <c r="LL54" s="25"/>
      <c r="LM54" s="25"/>
      <c r="LN54" s="25"/>
      <c r="LO54" s="25"/>
      <c r="LP54" s="25"/>
      <c r="LQ54" s="25"/>
      <c r="LR54" s="25"/>
      <c r="LS54" s="25"/>
      <c r="LT54" s="25"/>
      <c r="LU54" s="25"/>
      <c r="LV54" s="25"/>
      <c r="LW54" s="25"/>
      <c r="LX54" s="25"/>
      <c r="LY54" s="25"/>
      <c r="LZ54" s="25"/>
      <c r="MA54" s="25"/>
      <c r="MB54" s="25"/>
      <c r="MC54" s="25"/>
      <c r="MD54" s="25"/>
      <c r="ME54" s="25"/>
      <c r="MF54" s="25"/>
      <c r="MG54" s="25"/>
      <c r="MH54" s="25"/>
      <c r="MI54" s="25"/>
      <c r="MJ54" s="25"/>
      <c r="MK54" s="25"/>
      <c r="ML54" s="25"/>
      <c r="MM54" s="25"/>
      <c r="MN54" s="25"/>
      <c r="MO54" s="25"/>
      <c r="MP54" s="25"/>
      <c r="MQ54" s="25"/>
      <c r="MR54" s="25"/>
      <c r="MS54" s="25"/>
      <c r="MT54" s="25"/>
      <c r="MU54" s="25"/>
      <c r="MV54" s="25"/>
      <c r="MW54" s="25"/>
      <c r="MX54" s="25"/>
      <c r="MY54" s="25"/>
      <c r="MZ54" s="25"/>
      <c r="NA54" s="25"/>
      <c r="NB54" s="25"/>
      <c r="NC54" s="25"/>
      <c r="ND54" s="25"/>
      <c r="NE54" s="25"/>
      <c r="NF54" s="25"/>
      <c r="NG54" s="25"/>
      <c r="NH54" s="25"/>
      <c r="NI54" s="25"/>
      <c r="NJ54" s="25"/>
      <c r="NK54" s="25"/>
      <c r="NL54" s="25"/>
      <c r="NM54" s="25"/>
      <c r="NN54" s="25"/>
      <c r="NO54" s="25"/>
      <c r="NP54" s="25"/>
      <c r="NQ54" s="25"/>
      <c r="NR54" s="25"/>
      <c r="NS54" s="25"/>
      <c r="NT54" s="25"/>
      <c r="NU54" s="25"/>
      <c r="NV54" s="25"/>
      <c r="NW54" s="25"/>
      <c r="NX54" s="25"/>
      <c r="NY54" s="25"/>
      <c r="NZ54" s="25"/>
      <c r="OA54" s="25"/>
      <c r="OB54" s="25"/>
      <c r="OC54" s="25"/>
      <c r="OD54" s="25"/>
      <c r="OE54" s="25"/>
      <c r="OF54" s="25"/>
      <c r="OG54" s="25"/>
      <c r="OH54" s="25"/>
      <c r="OI54" s="25"/>
      <c r="OJ54" s="25"/>
      <c r="OK54" s="25"/>
      <c r="OL54" s="25"/>
      <c r="OM54" s="25"/>
      <c r="ON54" s="25"/>
      <c r="OO54" s="25"/>
      <c r="OP54" s="25"/>
      <c r="OQ54" s="25"/>
      <c r="OR54" s="25"/>
      <c r="OS54" s="25"/>
      <c r="OT54" s="25"/>
      <c r="OU54" s="25"/>
      <c r="OV54" s="25"/>
      <c r="OW54" s="25"/>
      <c r="OX54" s="25"/>
      <c r="OY54" s="25"/>
      <c r="OZ54" s="25"/>
      <c r="PA54" s="25"/>
      <c r="PB54" s="25"/>
      <c r="PC54" s="25"/>
      <c r="PD54" s="25"/>
      <c r="PE54" s="25"/>
      <c r="PF54" s="25"/>
      <c r="PG54" s="25"/>
      <c r="PH54" s="25"/>
      <c r="PI54" s="25"/>
      <c r="PJ54" s="25"/>
      <c r="PK54" s="25"/>
      <c r="PL54" s="25"/>
      <c r="PM54" s="25"/>
      <c r="PN54" s="25"/>
      <c r="PO54" s="25"/>
      <c r="PP54" s="25"/>
      <c r="PQ54" s="25"/>
      <c r="PR54" s="25"/>
      <c r="PS54" s="25"/>
      <c r="PT54" s="25"/>
      <c r="PU54" s="25"/>
      <c r="PV54" s="25"/>
      <c r="PW54" s="25"/>
      <c r="PX54" s="25"/>
      <c r="PY54" s="25"/>
      <c r="PZ54" s="25"/>
      <c r="QA54" s="25"/>
      <c r="QB54" s="25"/>
      <c r="QC54" s="25"/>
      <c r="QD54" s="25"/>
      <c r="QE54" s="25"/>
      <c r="QF54" s="25"/>
      <c r="QG54" s="25"/>
      <c r="QH54" s="25"/>
      <c r="QI54" s="25"/>
      <c r="QJ54" s="25"/>
      <c r="QK54" s="25"/>
      <c r="QL54" s="25"/>
      <c r="QM54" s="25"/>
      <c r="QN54" s="25"/>
      <c r="QO54" s="25"/>
      <c r="QP54" s="25"/>
      <c r="QQ54" s="25"/>
      <c r="QR54" s="25"/>
      <c r="QS54" s="25"/>
      <c r="QT54" s="25"/>
      <c r="QU54" s="25"/>
      <c r="QV54" s="25"/>
      <c r="QW54" s="25"/>
      <c r="QX54" s="25"/>
      <c r="QY54" s="25"/>
      <c r="QZ54" s="25"/>
      <c r="RA54" s="25"/>
      <c r="RB54" s="25"/>
      <c r="RC54" s="25"/>
      <c r="RD54" s="25"/>
      <c r="RE54" s="25"/>
      <c r="RF54" s="25"/>
      <c r="RG54" s="25"/>
      <c r="RH54" s="25"/>
      <c r="RI54" s="25"/>
      <c r="RJ54" s="25"/>
      <c r="RK54" s="25"/>
      <c r="RL54" s="25"/>
      <c r="RM54" s="25"/>
      <c r="RN54" s="25"/>
      <c r="RO54" s="25"/>
      <c r="RP54" s="25"/>
      <c r="RQ54" s="25"/>
      <c r="RR54" s="25"/>
      <c r="RS54" s="25"/>
      <c r="RT54" s="25"/>
      <c r="RU54" s="25"/>
      <c r="RV54" s="25"/>
      <c r="RW54" s="25"/>
      <c r="RX54" s="25"/>
      <c r="RY54" s="25"/>
      <c r="RZ54" s="25"/>
      <c r="SA54" s="25"/>
      <c r="SB54" s="25"/>
      <c r="SC54" s="25"/>
      <c r="SD54" s="25"/>
      <c r="SE54" s="25"/>
      <c r="SF54" s="25"/>
      <c r="SG54" s="25"/>
      <c r="SH54" s="25"/>
      <c r="SI54" s="25"/>
      <c r="SJ54" s="25"/>
      <c r="SK54" s="25"/>
      <c r="SL54" s="25"/>
      <c r="SM54" s="25"/>
      <c r="SN54" s="25"/>
      <c r="SO54" s="25"/>
      <c r="SP54" s="25"/>
      <c r="SQ54" s="25"/>
      <c r="SR54" s="25"/>
      <c r="SS54" s="25"/>
      <c r="ST54" s="25"/>
      <c r="SU54" s="25"/>
      <c r="SV54" s="25"/>
      <c r="SW54" s="25"/>
      <c r="SX54" s="25"/>
      <c r="SY54" s="25"/>
      <c r="SZ54" s="25"/>
      <c r="TA54" s="25"/>
      <c r="TB54" s="25"/>
      <c r="TC54" s="25"/>
      <c r="TD54" s="25"/>
      <c r="TE54" s="25"/>
      <c r="TF54" s="25"/>
      <c r="TG54" s="25"/>
      <c r="TH54" s="25"/>
      <c r="TI54" s="25"/>
      <c r="TJ54" s="25"/>
      <c r="TK54" s="25"/>
      <c r="TL54" s="25"/>
      <c r="TM54" s="25"/>
      <c r="TN54" s="25"/>
      <c r="TO54" s="25"/>
      <c r="TP54" s="25"/>
      <c r="TQ54" s="25"/>
      <c r="TR54" s="25"/>
      <c r="TS54" s="25"/>
      <c r="TT54" s="25"/>
      <c r="TU54" s="25"/>
      <c r="TV54" s="25"/>
      <c r="TW54" s="25"/>
      <c r="TX54" s="25"/>
      <c r="TY54" s="25"/>
      <c r="TZ54" s="25"/>
      <c r="UA54" s="25"/>
      <c r="UB54" s="25"/>
      <c r="UC54" s="25"/>
      <c r="UD54" s="25"/>
      <c r="UE54" s="25"/>
      <c r="UF54" s="25"/>
      <c r="UG54" s="25"/>
      <c r="UH54" s="25"/>
      <c r="UI54" s="25"/>
      <c r="UJ54" s="25"/>
      <c r="UK54" s="25"/>
      <c r="UL54" s="25"/>
      <c r="UM54" s="25"/>
      <c r="UN54" s="25"/>
      <c r="UO54" s="25"/>
      <c r="UP54" s="25"/>
      <c r="UQ54" s="25"/>
      <c r="UR54" s="25"/>
      <c r="US54" s="25"/>
      <c r="UT54" s="25"/>
      <c r="UU54" s="25"/>
      <c r="UV54" s="25"/>
      <c r="UW54" s="25"/>
      <c r="UX54" s="25"/>
      <c r="UY54" s="25"/>
      <c r="UZ54" s="25"/>
      <c r="VA54" s="25"/>
      <c r="VB54" s="25"/>
      <c r="VC54" s="25"/>
      <c r="VD54" s="25"/>
      <c r="VE54" s="25"/>
      <c r="VF54" s="25"/>
      <c r="VG54" s="25"/>
      <c r="VH54" s="25"/>
      <c r="VI54" s="25"/>
      <c r="VJ54" s="25"/>
      <c r="VK54" s="25"/>
      <c r="VL54" s="25"/>
      <c r="VM54" s="25"/>
      <c r="VN54" s="25"/>
      <c r="VO54" s="25"/>
      <c r="VP54" s="25"/>
      <c r="VQ54" s="25"/>
      <c r="VR54" s="25"/>
      <c r="VS54" s="25"/>
      <c r="VT54" s="25"/>
      <c r="VU54" s="25"/>
      <c r="VV54" s="25"/>
      <c r="VW54" s="25"/>
      <c r="VX54" s="25"/>
      <c r="VY54" s="25"/>
      <c r="VZ54" s="25"/>
      <c r="WA54" s="25"/>
      <c r="WB54" s="25"/>
      <c r="WC54" s="25"/>
      <c r="WD54" s="25"/>
      <c r="WE54" s="25"/>
      <c r="WF54" s="25"/>
      <c r="WG54" s="25"/>
      <c r="WH54" s="25"/>
      <c r="WI54" s="25"/>
      <c r="WJ54" s="25"/>
      <c r="WK54" s="25"/>
      <c r="WL54" s="25"/>
      <c r="WM54" s="25"/>
      <c r="WN54" s="25"/>
      <c r="WO54" s="25"/>
      <c r="WP54" s="25"/>
      <c r="WQ54" s="25"/>
      <c r="WR54" s="25"/>
      <c r="WS54" s="25"/>
      <c r="WT54" s="25"/>
      <c r="WU54" s="25"/>
      <c r="WV54" s="25"/>
      <c r="WW54" s="25"/>
      <c r="WX54" s="25"/>
      <c r="WY54" s="25"/>
      <c r="WZ54" s="25"/>
      <c r="XA54" s="25"/>
      <c r="XB54" s="25"/>
      <c r="XC54" s="25"/>
      <c r="XD54" s="25"/>
      <c r="XE54" s="25"/>
      <c r="XF54" s="25"/>
      <c r="XG54" s="25"/>
      <c r="XH54" s="25"/>
      <c r="XI54" s="25"/>
      <c r="XJ54" s="25"/>
      <c r="XK54" s="25"/>
      <c r="XL54" s="25"/>
      <c r="XM54" s="25"/>
      <c r="XN54" s="25"/>
      <c r="XO54" s="25"/>
      <c r="XP54" s="25"/>
      <c r="XQ54" s="25"/>
      <c r="XR54" s="25"/>
      <c r="XS54" s="25"/>
      <c r="XT54" s="25"/>
      <c r="XU54" s="25"/>
      <c r="XV54" s="25"/>
      <c r="XW54" s="25"/>
      <c r="XX54" s="25"/>
      <c r="XY54" s="25"/>
      <c r="XZ54" s="25"/>
      <c r="YA54" s="25"/>
      <c r="YB54" s="25"/>
      <c r="YC54" s="25"/>
      <c r="YD54" s="25"/>
      <c r="YE54" s="25"/>
      <c r="YF54" s="25"/>
      <c r="YG54" s="25"/>
      <c r="YH54" s="25"/>
      <c r="YI54" s="25"/>
      <c r="YJ54" s="25"/>
      <c r="YK54" s="25"/>
      <c r="YL54" s="25"/>
      <c r="YM54" s="25"/>
      <c r="YN54" s="25"/>
      <c r="YO54" s="25"/>
      <c r="YP54" s="25"/>
      <c r="YQ54" s="25"/>
      <c r="YR54" s="25"/>
      <c r="YS54" s="25"/>
      <c r="YT54" s="25"/>
      <c r="YU54" s="25"/>
      <c r="YV54" s="25"/>
      <c r="YW54" s="25"/>
      <c r="YX54" s="25"/>
      <c r="YY54" s="25"/>
      <c r="YZ54" s="25"/>
      <c r="ZA54" s="25"/>
      <c r="ZB54" s="25"/>
      <c r="ZC54" s="25"/>
      <c r="ZD54" s="25"/>
      <c r="ZE54" s="25"/>
      <c r="ZF54" s="25"/>
      <c r="ZG54" s="25"/>
      <c r="ZH54" s="25"/>
      <c r="ZI54" s="25"/>
      <c r="ZJ54" s="25"/>
      <c r="ZK54" s="25"/>
      <c r="ZL54" s="25"/>
      <c r="ZM54" s="25"/>
      <c r="ZN54" s="25"/>
      <c r="ZO54" s="25"/>
      <c r="ZP54" s="25"/>
      <c r="ZQ54" s="25"/>
      <c r="ZR54" s="25"/>
      <c r="ZS54" s="25"/>
      <c r="ZT54" s="25"/>
      <c r="ZU54" s="25"/>
      <c r="ZV54" s="25"/>
      <c r="ZW54" s="25"/>
      <c r="ZX54" s="25"/>
      <c r="ZY54" s="25"/>
      <c r="ZZ54" s="25"/>
      <c r="AAA54" s="25"/>
      <c r="AAB54" s="25"/>
      <c r="AAC54" s="25"/>
      <c r="AAD54" s="25"/>
      <c r="AAE54" s="25"/>
      <c r="AAF54" s="25"/>
      <c r="AAG54" s="25"/>
      <c r="AAH54" s="25"/>
      <c r="AAI54" s="25"/>
      <c r="AAJ54" s="25"/>
      <c r="AAK54" s="25"/>
      <c r="AAL54" s="25"/>
      <c r="AAM54" s="25"/>
      <c r="AAN54" s="25"/>
      <c r="AAO54" s="25"/>
      <c r="AAP54" s="25"/>
      <c r="AAQ54" s="25"/>
      <c r="AAR54" s="25"/>
      <c r="AAS54" s="25"/>
      <c r="AAT54" s="25"/>
      <c r="AAU54" s="25"/>
      <c r="AAV54" s="25"/>
      <c r="AAW54" s="25"/>
      <c r="AAX54" s="25"/>
      <c r="AAY54" s="25"/>
      <c r="AAZ54" s="25"/>
      <c r="ABA54" s="25"/>
      <c r="ABB54" s="25"/>
      <c r="ABC54" s="25"/>
      <c r="ABD54" s="25"/>
      <c r="ABE54" s="25"/>
      <c r="ABF54" s="25"/>
      <c r="ABG54" s="25"/>
      <c r="ABH54" s="25"/>
      <c r="ABI54" s="25"/>
      <c r="ABJ54" s="25"/>
      <c r="ABK54" s="25"/>
      <c r="ABL54" s="25"/>
      <c r="ABM54" s="25"/>
      <c r="ABN54" s="25"/>
      <c r="ABO54" s="25"/>
      <c r="ABP54" s="25"/>
      <c r="ABQ54" s="25"/>
      <c r="ABR54" s="25"/>
      <c r="ABS54" s="25"/>
      <c r="ABT54" s="25"/>
      <c r="ABU54" s="25"/>
      <c r="ABV54" s="25"/>
      <c r="ABW54" s="25"/>
      <c r="ABX54" s="25"/>
      <c r="ABY54" s="25"/>
      <c r="ABZ54" s="25"/>
      <c r="ACA54" s="25"/>
      <c r="ACB54" s="25"/>
      <c r="ACC54" s="25"/>
      <c r="ACD54" s="25"/>
      <c r="ACE54" s="25"/>
      <c r="ACF54" s="25"/>
      <c r="ACG54" s="25"/>
      <c r="ACH54" s="25"/>
      <c r="ACI54" s="25"/>
      <c r="ACJ54" s="25"/>
      <c r="ACK54" s="25"/>
      <c r="ACL54" s="25"/>
      <c r="ACM54" s="25"/>
      <c r="ACN54" s="25"/>
      <c r="ACO54" s="25"/>
      <c r="ACP54" s="25"/>
      <c r="ACQ54" s="25"/>
      <c r="ACR54" s="25"/>
      <c r="ACS54" s="25"/>
      <c r="ACT54" s="25"/>
      <c r="ACU54" s="25"/>
      <c r="ACV54" s="25"/>
      <c r="ACW54" s="25"/>
      <c r="ACX54" s="25"/>
      <c r="ACY54" s="25"/>
      <c r="ACZ54" s="25"/>
      <c r="ADA54" s="25"/>
      <c r="ADB54" s="25"/>
      <c r="ADC54" s="25"/>
      <c r="ADD54" s="25"/>
      <c r="ADE54" s="25"/>
      <c r="ADF54" s="25"/>
      <c r="ADG54" s="25"/>
      <c r="ADH54" s="25"/>
      <c r="ADI54" s="25"/>
      <c r="ADJ54" s="25"/>
      <c r="ADK54" s="25"/>
      <c r="ADL54" s="25"/>
      <c r="ADM54" s="25"/>
      <c r="ADN54" s="25"/>
      <c r="ADO54" s="25"/>
      <c r="ADP54" s="25"/>
      <c r="ADQ54" s="25"/>
      <c r="ADR54" s="25"/>
      <c r="ADS54" s="25"/>
      <c r="ADT54" s="25"/>
      <c r="ADU54" s="25"/>
      <c r="ADV54" s="25"/>
      <c r="ADW54" s="25"/>
      <c r="ADX54" s="25"/>
      <c r="ADY54" s="25"/>
      <c r="ADZ54" s="25"/>
    </row>
    <row r="55" spans="1:806" ht="25.5" x14ac:dyDescent="0.2">
      <c r="A55" s="108" t="s">
        <v>4802</v>
      </c>
      <c r="B55" s="108" t="s">
        <v>4803</v>
      </c>
      <c r="C55" s="108" t="s">
        <v>1357</v>
      </c>
      <c r="D55" s="108" t="s">
        <v>4803</v>
      </c>
      <c r="E55" s="108" t="s">
        <v>4786</v>
      </c>
      <c r="F55" s="144">
        <v>2</v>
      </c>
      <c r="G55" s="144">
        <v>0</v>
      </c>
      <c r="H55" s="144">
        <v>0</v>
      </c>
      <c r="I55" s="144">
        <v>90</v>
      </c>
      <c r="J55" s="144">
        <v>90</v>
      </c>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c r="CE55" s="25"/>
      <c r="CF55" s="25"/>
      <c r="CG55" s="25"/>
      <c r="CH55" s="25"/>
      <c r="CI55" s="25"/>
      <c r="CJ55" s="25"/>
      <c r="CK55" s="25"/>
      <c r="CL55" s="25"/>
      <c r="CM55" s="25"/>
      <c r="CN55" s="25"/>
      <c r="CO55" s="25"/>
      <c r="CP55" s="25"/>
      <c r="CQ55" s="25"/>
      <c r="CR55" s="25"/>
      <c r="CS55" s="25"/>
      <c r="CT55" s="25"/>
      <c r="CU55" s="25"/>
      <c r="CV55" s="25"/>
      <c r="CW55" s="25"/>
      <c r="CX55" s="25"/>
      <c r="CY55" s="25"/>
      <c r="CZ55" s="25"/>
      <c r="DA55" s="25"/>
      <c r="DB55" s="25"/>
      <c r="DC55" s="25"/>
      <c r="DD55" s="25"/>
      <c r="DE55" s="25"/>
      <c r="DF55" s="25"/>
      <c r="DG55" s="25"/>
      <c r="DH55" s="25"/>
      <c r="DI55" s="25"/>
      <c r="DJ55" s="25"/>
      <c r="DK55" s="25"/>
      <c r="DL55" s="25"/>
      <c r="DM55" s="25"/>
      <c r="DN55" s="25"/>
      <c r="DO55" s="25"/>
      <c r="DP55" s="25"/>
      <c r="DQ55" s="25"/>
      <c r="DR55" s="25"/>
      <c r="DS55" s="25"/>
      <c r="DT55" s="25"/>
      <c r="DU55" s="25"/>
      <c r="DV55" s="25"/>
      <c r="DW55" s="25"/>
      <c r="DX55" s="25"/>
      <c r="DY55" s="25"/>
      <c r="DZ55" s="25"/>
      <c r="EA55" s="25"/>
      <c r="EB55" s="25"/>
      <c r="EC55" s="25"/>
      <c r="ED55" s="25"/>
      <c r="EE55" s="25"/>
      <c r="EF55" s="25"/>
      <c r="EG55" s="25"/>
      <c r="EH55" s="25"/>
      <c r="EI55" s="25"/>
      <c r="EJ55" s="25"/>
      <c r="EK55" s="25"/>
      <c r="EL55" s="25"/>
      <c r="EM55" s="25"/>
      <c r="EN55" s="25"/>
      <c r="EO55" s="25"/>
      <c r="EP55" s="25"/>
      <c r="EQ55" s="25"/>
      <c r="ER55" s="25"/>
      <c r="ES55" s="25"/>
      <c r="ET55" s="25"/>
      <c r="EU55" s="25"/>
      <c r="EV55" s="25"/>
      <c r="EW55" s="25"/>
      <c r="EX55" s="25"/>
      <c r="EY55" s="25"/>
      <c r="EZ55" s="25"/>
      <c r="FA55" s="25"/>
      <c r="FB55" s="25"/>
      <c r="FC55" s="25"/>
      <c r="FD55" s="25"/>
      <c r="FE55" s="25"/>
      <c r="FF55" s="25"/>
      <c r="FG55" s="25"/>
      <c r="FH55" s="25"/>
      <c r="FI55" s="25"/>
      <c r="FJ55" s="25"/>
      <c r="FK55" s="25"/>
      <c r="FL55" s="25"/>
      <c r="FM55" s="25"/>
      <c r="FN55" s="25"/>
      <c r="FO55" s="25"/>
      <c r="FP55" s="25"/>
      <c r="FQ55" s="25"/>
      <c r="FR55" s="25"/>
      <c r="FS55" s="25"/>
      <c r="FT55" s="25"/>
      <c r="FU55" s="25"/>
      <c r="FV55" s="25"/>
      <c r="FW55" s="25"/>
      <c r="FX55" s="25"/>
      <c r="FY55" s="25"/>
      <c r="FZ55" s="25"/>
      <c r="GA55" s="25"/>
      <c r="GB55" s="25"/>
      <c r="GC55" s="25"/>
      <c r="GD55" s="25"/>
      <c r="GE55" s="25"/>
      <c r="GF55" s="25"/>
      <c r="GG55" s="25"/>
      <c r="GH55" s="25"/>
      <c r="GI55" s="25"/>
      <c r="GJ55" s="25"/>
      <c r="GK55" s="25"/>
      <c r="GL55" s="25"/>
      <c r="GM55" s="25"/>
      <c r="GN55" s="25"/>
      <c r="GO55" s="25"/>
      <c r="GP55" s="25"/>
      <c r="GQ55" s="25"/>
      <c r="GR55" s="25"/>
      <c r="GS55" s="25"/>
      <c r="GT55" s="25"/>
      <c r="GU55" s="25"/>
      <c r="GV55" s="25"/>
      <c r="GW55" s="25"/>
      <c r="GX55" s="25"/>
      <c r="GY55" s="25"/>
      <c r="GZ55" s="25"/>
      <c r="HA55" s="25"/>
      <c r="HB55" s="25"/>
      <c r="HC55" s="25"/>
      <c r="HD55" s="25"/>
      <c r="HE55" s="25"/>
      <c r="HF55" s="25"/>
      <c r="HG55" s="25"/>
      <c r="HH55" s="25"/>
      <c r="HI55" s="25"/>
      <c r="HJ55" s="25"/>
      <c r="HK55" s="25"/>
      <c r="HL55" s="25"/>
      <c r="HM55" s="25"/>
      <c r="HN55" s="25"/>
      <c r="HO55" s="25"/>
      <c r="HP55" s="25"/>
      <c r="HQ55" s="25"/>
      <c r="HR55" s="25"/>
      <c r="HS55" s="25"/>
      <c r="HT55" s="25"/>
      <c r="HU55" s="25"/>
      <c r="HV55" s="25"/>
      <c r="HW55" s="25"/>
      <c r="HX55" s="25"/>
      <c r="HY55" s="25"/>
      <c r="HZ55" s="25"/>
      <c r="IA55" s="25"/>
      <c r="IB55" s="25"/>
      <c r="IC55" s="25"/>
      <c r="ID55" s="25"/>
      <c r="IE55" s="25"/>
      <c r="IF55" s="25"/>
      <c r="IG55" s="25"/>
      <c r="IH55" s="25"/>
      <c r="II55" s="25"/>
      <c r="IJ55" s="25"/>
      <c r="IK55" s="25"/>
      <c r="IL55" s="25"/>
      <c r="IM55" s="25"/>
      <c r="IN55" s="25"/>
      <c r="IO55" s="25"/>
      <c r="IP55" s="25"/>
      <c r="IQ55" s="25"/>
      <c r="IR55" s="25"/>
      <c r="IS55" s="25"/>
      <c r="IT55" s="25"/>
      <c r="IU55" s="25"/>
      <c r="IV55" s="25"/>
      <c r="IW55" s="25"/>
      <c r="IX55" s="25"/>
      <c r="IY55" s="25"/>
      <c r="IZ55" s="25"/>
      <c r="JA55" s="25"/>
      <c r="JB55" s="25"/>
      <c r="JC55" s="25"/>
      <c r="JD55" s="25"/>
      <c r="JE55" s="25"/>
      <c r="JF55" s="25"/>
      <c r="JG55" s="25"/>
      <c r="JH55" s="25"/>
      <c r="JI55" s="25"/>
      <c r="JJ55" s="25"/>
      <c r="JK55" s="25"/>
      <c r="JL55" s="25"/>
      <c r="JM55" s="25"/>
      <c r="JN55" s="25"/>
      <c r="JO55" s="25"/>
      <c r="JP55" s="25"/>
      <c r="JQ55" s="25"/>
      <c r="JR55" s="25"/>
      <c r="JS55" s="25"/>
      <c r="JT55" s="25"/>
      <c r="JU55" s="25"/>
      <c r="JV55" s="25"/>
      <c r="JW55" s="25"/>
      <c r="JX55" s="25"/>
      <c r="JY55" s="25"/>
      <c r="JZ55" s="25"/>
      <c r="KA55" s="25"/>
      <c r="KB55" s="25"/>
      <c r="KC55" s="25"/>
      <c r="KD55" s="25"/>
      <c r="KE55" s="25"/>
      <c r="KF55" s="25"/>
      <c r="KG55" s="25"/>
      <c r="KH55" s="25"/>
      <c r="KI55" s="25"/>
      <c r="KJ55" s="25"/>
      <c r="KK55" s="25"/>
      <c r="KL55" s="25"/>
      <c r="KM55" s="25"/>
      <c r="KN55" s="25"/>
      <c r="KO55" s="25"/>
      <c r="KP55" s="25"/>
      <c r="KQ55" s="25"/>
      <c r="KR55" s="25"/>
      <c r="KS55" s="25"/>
      <c r="KT55" s="25"/>
      <c r="KU55" s="25"/>
      <c r="KV55" s="25"/>
      <c r="KW55" s="25"/>
      <c r="KX55" s="25"/>
      <c r="KY55" s="25"/>
      <c r="KZ55" s="25"/>
      <c r="LA55" s="25"/>
      <c r="LB55" s="25"/>
      <c r="LC55" s="25"/>
      <c r="LD55" s="25"/>
      <c r="LE55" s="25"/>
      <c r="LF55" s="25"/>
      <c r="LG55" s="25"/>
      <c r="LH55" s="25"/>
      <c r="LI55" s="25"/>
      <c r="LJ55" s="25"/>
      <c r="LK55" s="25"/>
      <c r="LL55" s="25"/>
      <c r="LM55" s="25"/>
      <c r="LN55" s="25"/>
      <c r="LO55" s="25"/>
      <c r="LP55" s="25"/>
      <c r="LQ55" s="25"/>
      <c r="LR55" s="25"/>
      <c r="LS55" s="25"/>
      <c r="LT55" s="25"/>
      <c r="LU55" s="25"/>
      <c r="LV55" s="25"/>
      <c r="LW55" s="25"/>
      <c r="LX55" s="25"/>
      <c r="LY55" s="25"/>
      <c r="LZ55" s="25"/>
      <c r="MA55" s="25"/>
      <c r="MB55" s="25"/>
      <c r="MC55" s="25"/>
      <c r="MD55" s="25"/>
      <c r="ME55" s="25"/>
      <c r="MF55" s="25"/>
      <c r="MG55" s="25"/>
      <c r="MH55" s="25"/>
      <c r="MI55" s="25"/>
      <c r="MJ55" s="25"/>
      <c r="MK55" s="25"/>
      <c r="ML55" s="25"/>
      <c r="MM55" s="25"/>
      <c r="MN55" s="25"/>
      <c r="MO55" s="25"/>
      <c r="MP55" s="25"/>
      <c r="MQ55" s="25"/>
      <c r="MR55" s="25"/>
      <c r="MS55" s="25"/>
      <c r="MT55" s="25"/>
      <c r="MU55" s="25"/>
      <c r="MV55" s="25"/>
      <c r="MW55" s="25"/>
      <c r="MX55" s="25"/>
      <c r="MY55" s="25"/>
      <c r="MZ55" s="25"/>
      <c r="NA55" s="25"/>
      <c r="NB55" s="25"/>
      <c r="NC55" s="25"/>
      <c r="ND55" s="25"/>
      <c r="NE55" s="25"/>
      <c r="NF55" s="25"/>
      <c r="NG55" s="25"/>
      <c r="NH55" s="25"/>
      <c r="NI55" s="25"/>
      <c r="NJ55" s="25"/>
      <c r="NK55" s="25"/>
      <c r="NL55" s="25"/>
      <c r="NM55" s="25"/>
      <c r="NN55" s="25"/>
      <c r="NO55" s="25"/>
      <c r="NP55" s="25"/>
      <c r="NQ55" s="25"/>
      <c r="NR55" s="25"/>
      <c r="NS55" s="25"/>
      <c r="NT55" s="25"/>
      <c r="NU55" s="25"/>
      <c r="NV55" s="25"/>
      <c r="NW55" s="25"/>
      <c r="NX55" s="25"/>
      <c r="NY55" s="25"/>
      <c r="NZ55" s="25"/>
      <c r="OA55" s="25"/>
      <c r="OB55" s="25"/>
      <c r="OC55" s="25"/>
      <c r="OD55" s="25"/>
      <c r="OE55" s="25"/>
      <c r="OF55" s="25"/>
      <c r="OG55" s="25"/>
      <c r="OH55" s="25"/>
      <c r="OI55" s="25"/>
      <c r="OJ55" s="25"/>
      <c r="OK55" s="25"/>
      <c r="OL55" s="25"/>
      <c r="OM55" s="25"/>
      <c r="ON55" s="25"/>
      <c r="OO55" s="25"/>
      <c r="OP55" s="25"/>
      <c r="OQ55" s="25"/>
      <c r="OR55" s="25"/>
      <c r="OS55" s="25"/>
      <c r="OT55" s="25"/>
      <c r="OU55" s="25"/>
      <c r="OV55" s="25"/>
      <c r="OW55" s="25"/>
      <c r="OX55" s="25"/>
      <c r="OY55" s="25"/>
      <c r="OZ55" s="25"/>
      <c r="PA55" s="25"/>
      <c r="PB55" s="25"/>
      <c r="PC55" s="25"/>
      <c r="PD55" s="25"/>
      <c r="PE55" s="25"/>
      <c r="PF55" s="25"/>
      <c r="PG55" s="25"/>
      <c r="PH55" s="25"/>
      <c r="PI55" s="25"/>
      <c r="PJ55" s="25"/>
      <c r="PK55" s="25"/>
      <c r="PL55" s="25"/>
      <c r="PM55" s="25"/>
      <c r="PN55" s="25"/>
      <c r="PO55" s="25"/>
      <c r="PP55" s="25"/>
      <c r="PQ55" s="25"/>
      <c r="PR55" s="25"/>
      <c r="PS55" s="25"/>
      <c r="PT55" s="25"/>
      <c r="PU55" s="25"/>
      <c r="PV55" s="25"/>
      <c r="PW55" s="25"/>
      <c r="PX55" s="25"/>
      <c r="PY55" s="25"/>
      <c r="PZ55" s="25"/>
      <c r="QA55" s="25"/>
      <c r="QB55" s="25"/>
      <c r="QC55" s="25"/>
      <c r="QD55" s="25"/>
      <c r="QE55" s="25"/>
      <c r="QF55" s="25"/>
      <c r="QG55" s="25"/>
      <c r="QH55" s="25"/>
      <c r="QI55" s="25"/>
      <c r="QJ55" s="25"/>
      <c r="QK55" s="25"/>
      <c r="QL55" s="25"/>
      <c r="QM55" s="25"/>
      <c r="QN55" s="25"/>
      <c r="QO55" s="25"/>
      <c r="QP55" s="25"/>
      <c r="QQ55" s="25"/>
      <c r="QR55" s="25"/>
      <c r="QS55" s="25"/>
      <c r="QT55" s="25"/>
      <c r="QU55" s="25"/>
      <c r="QV55" s="25"/>
      <c r="QW55" s="25"/>
      <c r="QX55" s="25"/>
      <c r="QY55" s="25"/>
      <c r="QZ55" s="25"/>
      <c r="RA55" s="25"/>
      <c r="RB55" s="25"/>
      <c r="RC55" s="25"/>
      <c r="RD55" s="25"/>
      <c r="RE55" s="25"/>
      <c r="RF55" s="25"/>
      <c r="RG55" s="25"/>
      <c r="RH55" s="25"/>
      <c r="RI55" s="25"/>
      <c r="RJ55" s="25"/>
      <c r="RK55" s="25"/>
      <c r="RL55" s="25"/>
      <c r="RM55" s="25"/>
      <c r="RN55" s="25"/>
      <c r="RO55" s="25"/>
      <c r="RP55" s="25"/>
      <c r="RQ55" s="25"/>
      <c r="RR55" s="25"/>
      <c r="RS55" s="25"/>
      <c r="RT55" s="25"/>
      <c r="RU55" s="25"/>
      <c r="RV55" s="25"/>
      <c r="RW55" s="25"/>
      <c r="RX55" s="25"/>
      <c r="RY55" s="25"/>
      <c r="RZ55" s="25"/>
      <c r="SA55" s="25"/>
      <c r="SB55" s="25"/>
      <c r="SC55" s="25"/>
      <c r="SD55" s="25"/>
      <c r="SE55" s="25"/>
      <c r="SF55" s="25"/>
      <c r="SG55" s="25"/>
      <c r="SH55" s="25"/>
      <c r="SI55" s="25"/>
      <c r="SJ55" s="25"/>
      <c r="SK55" s="25"/>
      <c r="SL55" s="25"/>
      <c r="SM55" s="25"/>
      <c r="SN55" s="25"/>
      <c r="SO55" s="25"/>
      <c r="SP55" s="25"/>
      <c r="SQ55" s="25"/>
      <c r="SR55" s="25"/>
      <c r="SS55" s="25"/>
      <c r="ST55" s="25"/>
      <c r="SU55" s="25"/>
      <c r="SV55" s="25"/>
      <c r="SW55" s="25"/>
      <c r="SX55" s="25"/>
      <c r="SY55" s="25"/>
      <c r="SZ55" s="25"/>
      <c r="TA55" s="25"/>
      <c r="TB55" s="25"/>
      <c r="TC55" s="25"/>
      <c r="TD55" s="25"/>
      <c r="TE55" s="25"/>
      <c r="TF55" s="25"/>
      <c r="TG55" s="25"/>
      <c r="TH55" s="25"/>
      <c r="TI55" s="25"/>
      <c r="TJ55" s="25"/>
      <c r="TK55" s="25"/>
      <c r="TL55" s="25"/>
      <c r="TM55" s="25"/>
      <c r="TN55" s="25"/>
      <c r="TO55" s="25"/>
      <c r="TP55" s="25"/>
      <c r="TQ55" s="25"/>
      <c r="TR55" s="25"/>
      <c r="TS55" s="25"/>
      <c r="TT55" s="25"/>
      <c r="TU55" s="25"/>
      <c r="TV55" s="25"/>
      <c r="TW55" s="25"/>
      <c r="TX55" s="25"/>
      <c r="TY55" s="25"/>
      <c r="TZ55" s="25"/>
      <c r="UA55" s="25"/>
      <c r="UB55" s="25"/>
      <c r="UC55" s="25"/>
      <c r="UD55" s="25"/>
      <c r="UE55" s="25"/>
      <c r="UF55" s="25"/>
      <c r="UG55" s="25"/>
      <c r="UH55" s="25"/>
      <c r="UI55" s="25"/>
      <c r="UJ55" s="25"/>
      <c r="UK55" s="25"/>
      <c r="UL55" s="25"/>
      <c r="UM55" s="25"/>
      <c r="UN55" s="25"/>
      <c r="UO55" s="25"/>
      <c r="UP55" s="25"/>
      <c r="UQ55" s="25"/>
      <c r="UR55" s="25"/>
      <c r="US55" s="25"/>
      <c r="UT55" s="25"/>
      <c r="UU55" s="25"/>
      <c r="UV55" s="25"/>
      <c r="UW55" s="25"/>
      <c r="UX55" s="25"/>
      <c r="UY55" s="25"/>
      <c r="UZ55" s="25"/>
      <c r="VA55" s="25"/>
      <c r="VB55" s="25"/>
      <c r="VC55" s="25"/>
      <c r="VD55" s="25"/>
      <c r="VE55" s="25"/>
      <c r="VF55" s="25"/>
      <c r="VG55" s="25"/>
      <c r="VH55" s="25"/>
      <c r="VI55" s="25"/>
      <c r="VJ55" s="25"/>
      <c r="VK55" s="25"/>
      <c r="VL55" s="25"/>
      <c r="VM55" s="25"/>
      <c r="VN55" s="25"/>
      <c r="VO55" s="25"/>
      <c r="VP55" s="25"/>
      <c r="VQ55" s="25"/>
      <c r="VR55" s="25"/>
      <c r="VS55" s="25"/>
      <c r="VT55" s="25"/>
      <c r="VU55" s="25"/>
      <c r="VV55" s="25"/>
      <c r="VW55" s="25"/>
      <c r="VX55" s="25"/>
      <c r="VY55" s="25"/>
      <c r="VZ55" s="25"/>
      <c r="WA55" s="25"/>
      <c r="WB55" s="25"/>
      <c r="WC55" s="25"/>
      <c r="WD55" s="25"/>
      <c r="WE55" s="25"/>
      <c r="WF55" s="25"/>
      <c r="WG55" s="25"/>
      <c r="WH55" s="25"/>
      <c r="WI55" s="25"/>
      <c r="WJ55" s="25"/>
      <c r="WK55" s="25"/>
      <c r="WL55" s="25"/>
      <c r="WM55" s="25"/>
      <c r="WN55" s="25"/>
      <c r="WO55" s="25"/>
      <c r="WP55" s="25"/>
      <c r="WQ55" s="25"/>
      <c r="WR55" s="25"/>
      <c r="WS55" s="25"/>
      <c r="WT55" s="25"/>
      <c r="WU55" s="25"/>
      <c r="WV55" s="25"/>
      <c r="WW55" s="25"/>
      <c r="WX55" s="25"/>
      <c r="WY55" s="25"/>
      <c r="WZ55" s="25"/>
      <c r="XA55" s="25"/>
      <c r="XB55" s="25"/>
      <c r="XC55" s="25"/>
      <c r="XD55" s="25"/>
      <c r="XE55" s="25"/>
      <c r="XF55" s="25"/>
      <c r="XG55" s="25"/>
      <c r="XH55" s="25"/>
      <c r="XI55" s="25"/>
      <c r="XJ55" s="25"/>
      <c r="XK55" s="25"/>
      <c r="XL55" s="25"/>
      <c r="XM55" s="25"/>
      <c r="XN55" s="25"/>
      <c r="XO55" s="25"/>
      <c r="XP55" s="25"/>
      <c r="XQ55" s="25"/>
      <c r="XR55" s="25"/>
      <c r="XS55" s="25"/>
      <c r="XT55" s="25"/>
      <c r="XU55" s="25"/>
      <c r="XV55" s="25"/>
      <c r="XW55" s="25"/>
      <c r="XX55" s="25"/>
      <c r="XY55" s="25"/>
      <c r="XZ55" s="25"/>
      <c r="YA55" s="25"/>
      <c r="YB55" s="25"/>
      <c r="YC55" s="25"/>
      <c r="YD55" s="25"/>
      <c r="YE55" s="25"/>
      <c r="YF55" s="25"/>
      <c r="YG55" s="25"/>
      <c r="YH55" s="25"/>
      <c r="YI55" s="25"/>
      <c r="YJ55" s="25"/>
      <c r="YK55" s="25"/>
      <c r="YL55" s="25"/>
      <c r="YM55" s="25"/>
      <c r="YN55" s="25"/>
      <c r="YO55" s="25"/>
      <c r="YP55" s="25"/>
      <c r="YQ55" s="25"/>
      <c r="YR55" s="25"/>
      <c r="YS55" s="25"/>
      <c r="YT55" s="25"/>
      <c r="YU55" s="25"/>
      <c r="YV55" s="25"/>
      <c r="YW55" s="25"/>
      <c r="YX55" s="25"/>
      <c r="YY55" s="25"/>
      <c r="YZ55" s="25"/>
      <c r="ZA55" s="25"/>
      <c r="ZB55" s="25"/>
      <c r="ZC55" s="25"/>
      <c r="ZD55" s="25"/>
      <c r="ZE55" s="25"/>
      <c r="ZF55" s="25"/>
      <c r="ZG55" s="25"/>
      <c r="ZH55" s="25"/>
      <c r="ZI55" s="25"/>
      <c r="ZJ55" s="25"/>
      <c r="ZK55" s="25"/>
      <c r="ZL55" s="25"/>
      <c r="ZM55" s="25"/>
      <c r="ZN55" s="25"/>
      <c r="ZO55" s="25"/>
      <c r="ZP55" s="25"/>
      <c r="ZQ55" s="25"/>
      <c r="ZR55" s="25"/>
      <c r="ZS55" s="25"/>
      <c r="ZT55" s="25"/>
      <c r="ZU55" s="25"/>
      <c r="ZV55" s="25"/>
      <c r="ZW55" s="25"/>
      <c r="ZX55" s="25"/>
      <c r="ZY55" s="25"/>
      <c r="ZZ55" s="25"/>
      <c r="AAA55" s="25"/>
      <c r="AAB55" s="25"/>
      <c r="AAC55" s="25"/>
      <c r="AAD55" s="25"/>
      <c r="AAE55" s="25"/>
      <c r="AAF55" s="25"/>
      <c r="AAG55" s="25"/>
      <c r="AAH55" s="25"/>
      <c r="AAI55" s="25"/>
      <c r="AAJ55" s="25"/>
      <c r="AAK55" s="25"/>
      <c r="AAL55" s="25"/>
      <c r="AAM55" s="25"/>
      <c r="AAN55" s="25"/>
      <c r="AAO55" s="25"/>
      <c r="AAP55" s="25"/>
      <c r="AAQ55" s="25"/>
      <c r="AAR55" s="25"/>
      <c r="AAS55" s="25"/>
      <c r="AAT55" s="25"/>
      <c r="AAU55" s="25"/>
      <c r="AAV55" s="25"/>
      <c r="AAW55" s="25"/>
      <c r="AAX55" s="25"/>
      <c r="AAY55" s="25"/>
      <c r="AAZ55" s="25"/>
      <c r="ABA55" s="25"/>
      <c r="ABB55" s="25"/>
      <c r="ABC55" s="25"/>
      <c r="ABD55" s="25"/>
      <c r="ABE55" s="25"/>
      <c r="ABF55" s="25"/>
      <c r="ABG55" s="25"/>
      <c r="ABH55" s="25"/>
      <c r="ABI55" s="25"/>
      <c r="ABJ55" s="25"/>
      <c r="ABK55" s="25"/>
      <c r="ABL55" s="25"/>
      <c r="ABM55" s="25"/>
      <c r="ABN55" s="25"/>
      <c r="ABO55" s="25"/>
      <c r="ABP55" s="25"/>
      <c r="ABQ55" s="25"/>
      <c r="ABR55" s="25"/>
      <c r="ABS55" s="25"/>
      <c r="ABT55" s="25"/>
      <c r="ABU55" s="25"/>
      <c r="ABV55" s="25"/>
      <c r="ABW55" s="25"/>
      <c r="ABX55" s="25"/>
      <c r="ABY55" s="25"/>
      <c r="ABZ55" s="25"/>
      <c r="ACA55" s="25"/>
      <c r="ACB55" s="25"/>
      <c r="ACC55" s="25"/>
      <c r="ACD55" s="25"/>
      <c r="ACE55" s="25"/>
      <c r="ACF55" s="25"/>
      <c r="ACG55" s="25"/>
      <c r="ACH55" s="25"/>
      <c r="ACI55" s="25"/>
      <c r="ACJ55" s="25"/>
      <c r="ACK55" s="25"/>
      <c r="ACL55" s="25"/>
      <c r="ACM55" s="25"/>
      <c r="ACN55" s="25"/>
      <c r="ACO55" s="25"/>
      <c r="ACP55" s="25"/>
      <c r="ACQ55" s="25"/>
      <c r="ACR55" s="25"/>
      <c r="ACS55" s="25"/>
      <c r="ACT55" s="25"/>
      <c r="ACU55" s="25"/>
      <c r="ACV55" s="25"/>
      <c r="ACW55" s="25"/>
      <c r="ACX55" s="25"/>
      <c r="ACY55" s="25"/>
      <c r="ACZ55" s="25"/>
      <c r="ADA55" s="25"/>
      <c r="ADB55" s="25"/>
      <c r="ADC55" s="25"/>
      <c r="ADD55" s="25"/>
      <c r="ADE55" s="25"/>
      <c r="ADF55" s="25"/>
      <c r="ADG55" s="25"/>
      <c r="ADH55" s="25"/>
      <c r="ADI55" s="25"/>
      <c r="ADJ55" s="25"/>
      <c r="ADK55" s="25"/>
      <c r="ADL55" s="25"/>
      <c r="ADM55" s="25"/>
      <c r="ADN55" s="25"/>
      <c r="ADO55" s="25"/>
      <c r="ADP55" s="25"/>
      <c r="ADQ55" s="25"/>
      <c r="ADR55" s="25"/>
      <c r="ADS55" s="25"/>
      <c r="ADT55" s="25"/>
      <c r="ADU55" s="25"/>
      <c r="ADV55" s="25"/>
      <c r="ADW55" s="25"/>
      <c r="ADX55" s="25"/>
      <c r="ADY55" s="25"/>
      <c r="ADZ55" s="25"/>
    </row>
    <row r="56" spans="1:806" ht="25.5" x14ac:dyDescent="0.2">
      <c r="A56" s="108" t="s">
        <v>4802</v>
      </c>
      <c r="B56" s="108" t="s">
        <v>4803</v>
      </c>
      <c r="C56" s="108" t="s">
        <v>1357</v>
      </c>
      <c r="D56" s="108" t="s">
        <v>4803</v>
      </c>
      <c r="E56" s="108" t="s">
        <v>4787</v>
      </c>
      <c r="F56" s="144">
        <v>2</v>
      </c>
      <c r="G56" s="144">
        <v>0</v>
      </c>
      <c r="H56" s="144">
        <v>0</v>
      </c>
      <c r="I56" s="144">
        <v>90</v>
      </c>
      <c r="J56" s="144">
        <v>90</v>
      </c>
    </row>
    <row r="57" spans="1:806" ht="25.5" x14ac:dyDescent="0.2">
      <c r="A57" s="108" t="s">
        <v>4802</v>
      </c>
      <c r="B57" s="108" t="s">
        <v>4803</v>
      </c>
      <c r="C57" s="108" t="s">
        <v>1357</v>
      </c>
      <c r="D57" s="108" t="s">
        <v>4803</v>
      </c>
      <c r="E57" s="108" t="s">
        <v>4788</v>
      </c>
      <c r="F57" s="144">
        <v>2</v>
      </c>
      <c r="G57" s="144">
        <v>0</v>
      </c>
      <c r="H57" s="144">
        <v>0</v>
      </c>
      <c r="I57" s="144">
        <v>90</v>
      </c>
      <c r="J57" s="144">
        <v>90</v>
      </c>
    </row>
    <row r="58" spans="1:806" x14ac:dyDescent="0.2">
      <c r="A58" s="108" t="s">
        <v>466</v>
      </c>
      <c r="B58" s="108" t="s">
        <v>4804</v>
      </c>
      <c r="C58" s="108" t="s">
        <v>1341</v>
      </c>
      <c r="D58" s="108" t="s">
        <v>4804</v>
      </c>
      <c r="E58" s="108" t="s">
        <v>4792</v>
      </c>
      <c r="F58" s="132">
        <v>0</v>
      </c>
      <c r="G58" s="144">
        <v>0</v>
      </c>
      <c r="H58" s="144">
        <v>0</v>
      </c>
      <c r="I58" s="132">
        <v>0</v>
      </c>
      <c r="J58" s="132">
        <v>0</v>
      </c>
    </row>
    <row r="59" spans="1:806" x14ac:dyDescent="0.2">
      <c r="A59" s="108" t="s">
        <v>466</v>
      </c>
      <c r="B59" s="108" t="s">
        <v>4804</v>
      </c>
      <c r="C59" s="108" t="s">
        <v>1341</v>
      </c>
      <c r="D59" s="108" t="s">
        <v>4804</v>
      </c>
      <c r="E59" s="108" t="s">
        <v>4782</v>
      </c>
      <c r="F59" s="132">
        <v>0</v>
      </c>
      <c r="G59" s="144">
        <v>0</v>
      </c>
      <c r="H59" s="144">
        <v>0</v>
      </c>
      <c r="I59" s="132">
        <v>0</v>
      </c>
      <c r="J59" s="132">
        <v>0</v>
      </c>
    </row>
    <row r="60" spans="1:806" x14ac:dyDescent="0.2">
      <c r="A60" s="108" t="s">
        <v>466</v>
      </c>
      <c r="B60" s="108" t="s">
        <v>4804</v>
      </c>
      <c r="C60" s="108" t="s">
        <v>1341</v>
      </c>
      <c r="D60" s="108" t="s">
        <v>4804</v>
      </c>
      <c r="E60" s="108" t="s">
        <v>4783</v>
      </c>
      <c r="F60" s="132">
        <v>0</v>
      </c>
      <c r="G60" s="144">
        <v>0</v>
      </c>
      <c r="H60" s="144">
        <v>0</v>
      </c>
      <c r="I60" s="132">
        <v>0</v>
      </c>
      <c r="J60" s="132">
        <v>0</v>
      </c>
    </row>
    <row r="61" spans="1:806" x14ac:dyDescent="0.2">
      <c r="A61" s="108" t="s">
        <v>466</v>
      </c>
      <c r="B61" s="108" t="s">
        <v>4804</v>
      </c>
      <c r="C61" s="108" t="s">
        <v>1341</v>
      </c>
      <c r="D61" s="108" t="s">
        <v>4804</v>
      </c>
      <c r="E61" s="108" t="s">
        <v>4784</v>
      </c>
      <c r="F61" s="132">
        <v>0</v>
      </c>
      <c r="G61" s="144">
        <v>0</v>
      </c>
      <c r="H61" s="144">
        <v>0</v>
      </c>
      <c r="I61" s="132">
        <v>0</v>
      </c>
      <c r="J61" s="132">
        <v>0</v>
      </c>
    </row>
    <row r="62" spans="1:806" x14ac:dyDescent="0.2">
      <c r="A62" s="108" t="s">
        <v>466</v>
      </c>
      <c r="B62" s="108" t="s">
        <v>4804</v>
      </c>
      <c r="C62" s="108" t="s">
        <v>1341</v>
      </c>
      <c r="D62" s="108" t="s">
        <v>4804</v>
      </c>
      <c r="E62" s="108" t="s">
        <v>4793</v>
      </c>
      <c r="F62" s="132">
        <v>0</v>
      </c>
      <c r="G62" s="144">
        <v>0</v>
      </c>
      <c r="H62" s="144">
        <v>0</v>
      </c>
      <c r="I62" s="132">
        <v>0</v>
      </c>
      <c r="J62" s="132">
        <v>0</v>
      </c>
    </row>
    <row r="63" spans="1:806" x14ac:dyDescent="0.2">
      <c r="A63" s="108" t="s">
        <v>466</v>
      </c>
      <c r="B63" s="108" t="s">
        <v>4804</v>
      </c>
      <c r="C63" s="108" t="s">
        <v>1341</v>
      </c>
      <c r="D63" s="108" t="s">
        <v>4804</v>
      </c>
      <c r="E63" s="108" t="s">
        <v>4786</v>
      </c>
      <c r="F63" s="132">
        <v>0</v>
      </c>
      <c r="G63" s="144">
        <v>0</v>
      </c>
      <c r="H63" s="144">
        <v>0</v>
      </c>
      <c r="I63" s="132">
        <v>0</v>
      </c>
      <c r="J63" s="132">
        <v>0</v>
      </c>
    </row>
    <row r="64" spans="1:806" x14ac:dyDescent="0.2">
      <c r="A64" s="108" t="s">
        <v>466</v>
      </c>
      <c r="B64" s="108" t="s">
        <v>4804</v>
      </c>
      <c r="C64" s="108" t="s">
        <v>1341</v>
      </c>
      <c r="D64" s="108" t="s">
        <v>4804</v>
      </c>
      <c r="E64" s="108" t="s">
        <v>4787</v>
      </c>
      <c r="F64" s="132">
        <v>0</v>
      </c>
      <c r="G64" s="144">
        <v>0</v>
      </c>
      <c r="H64" s="144">
        <v>0</v>
      </c>
      <c r="I64" s="132">
        <v>0</v>
      </c>
      <c r="J64" s="132">
        <v>0</v>
      </c>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1"/>
      <c r="IQ64" s="61"/>
      <c r="IR64" s="61"/>
      <c r="IS64" s="61"/>
      <c r="IT64" s="61"/>
      <c r="IU64" s="61"/>
      <c r="IV64" s="61"/>
    </row>
    <row r="65" spans="1:256" x14ac:dyDescent="0.2">
      <c r="A65" s="108" t="s">
        <v>466</v>
      </c>
      <c r="B65" s="108" t="s">
        <v>4804</v>
      </c>
      <c r="C65" s="108" t="s">
        <v>1341</v>
      </c>
      <c r="D65" s="108" t="s">
        <v>4804</v>
      </c>
      <c r="E65" s="108" t="s">
        <v>4788</v>
      </c>
      <c r="F65" s="132">
        <v>0</v>
      </c>
      <c r="G65" s="144">
        <v>0</v>
      </c>
      <c r="H65" s="144">
        <v>0</v>
      </c>
      <c r="I65" s="132">
        <v>0</v>
      </c>
      <c r="J65" s="132">
        <v>0</v>
      </c>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1"/>
      <c r="IQ65" s="61"/>
      <c r="IR65" s="61"/>
      <c r="IS65" s="61"/>
      <c r="IT65" s="61"/>
      <c r="IU65" s="61"/>
      <c r="IV65" s="61"/>
    </row>
    <row r="66" spans="1:256" x14ac:dyDescent="0.2">
      <c r="A66" s="108" t="s">
        <v>990</v>
      </c>
      <c r="B66" s="108" t="s">
        <v>4805</v>
      </c>
      <c r="C66" s="108" t="s">
        <v>1333</v>
      </c>
      <c r="D66" s="108" t="s">
        <v>4805</v>
      </c>
      <c r="E66" s="108" t="s">
        <v>4792</v>
      </c>
      <c r="F66" s="132">
        <v>1</v>
      </c>
      <c r="G66" s="132">
        <v>0</v>
      </c>
      <c r="H66" s="132">
        <v>0</v>
      </c>
      <c r="I66" s="132">
        <v>90</v>
      </c>
      <c r="J66" s="132">
        <v>90</v>
      </c>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1"/>
      <c r="IQ66" s="61"/>
      <c r="IR66" s="61"/>
      <c r="IS66" s="61"/>
      <c r="IT66" s="61"/>
      <c r="IU66" s="61"/>
      <c r="IV66" s="61"/>
    </row>
    <row r="67" spans="1:256" x14ac:dyDescent="0.2">
      <c r="A67" s="108" t="s">
        <v>990</v>
      </c>
      <c r="B67" s="108" t="s">
        <v>4805</v>
      </c>
      <c r="C67" s="108" t="s">
        <v>1333</v>
      </c>
      <c r="D67" s="108" t="s">
        <v>4805</v>
      </c>
      <c r="E67" s="108" t="s">
        <v>4782</v>
      </c>
      <c r="F67" s="132">
        <v>1</v>
      </c>
      <c r="G67" s="132">
        <v>0</v>
      </c>
      <c r="H67" s="132">
        <v>0</v>
      </c>
      <c r="I67" s="132">
        <v>90</v>
      </c>
      <c r="J67" s="132">
        <v>90</v>
      </c>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1"/>
      <c r="IP67" s="61"/>
      <c r="IQ67" s="61"/>
      <c r="IR67" s="61"/>
      <c r="IS67" s="61"/>
      <c r="IT67" s="61"/>
      <c r="IU67" s="61"/>
      <c r="IV67" s="61"/>
    </row>
    <row r="68" spans="1:256" x14ac:dyDescent="0.2">
      <c r="A68" s="108" t="s">
        <v>990</v>
      </c>
      <c r="B68" s="108" t="s">
        <v>4805</v>
      </c>
      <c r="C68" s="108" t="s">
        <v>1333</v>
      </c>
      <c r="D68" s="108" t="s">
        <v>4805</v>
      </c>
      <c r="E68" s="108" t="s">
        <v>4783</v>
      </c>
      <c r="F68" s="132">
        <v>1</v>
      </c>
      <c r="G68" s="132">
        <v>0</v>
      </c>
      <c r="H68" s="132">
        <v>0</v>
      </c>
      <c r="I68" s="132">
        <v>90</v>
      </c>
      <c r="J68" s="132">
        <v>90</v>
      </c>
      <c r="K68" s="108"/>
    </row>
    <row r="69" spans="1:256" x14ac:dyDescent="0.2">
      <c r="A69" s="108" t="s">
        <v>990</v>
      </c>
      <c r="B69" s="108" t="s">
        <v>4805</v>
      </c>
      <c r="C69" s="108" t="s">
        <v>1333</v>
      </c>
      <c r="D69" s="108" t="s">
        <v>4805</v>
      </c>
      <c r="E69" s="108" t="s">
        <v>4784</v>
      </c>
      <c r="F69" s="132">
        <v>1</v>
      </c>
      <c r="G69" s="132">
        <v>0</v>
      </c>
      <c r="H69" s="132">
        <v>0</v>
      </c>
      <c r="I69" s="132">
        <v>90</v>
      </c>
      <c r="J69" s="132">
        <v>90</v>
      </c>
      <c r="K69" s="108"/>
    </row>
    <row r="70" spans="1:256" x14ac:dyDescent="0.2">
      <c r="A70" s="108" t="s">
        <v>990</v>
      </c>
      <c r="B70" s="108" t="s">
        <v>4805</v>
      </c>
      <c r="C70" s="108" t="s">
        <v>1333</v>
      </c>
      <c r="D70" s="108" t="s">
        <v>4805</v>
      </c>
      <c r="E70" s="108" t="s">
        <v>4793</v>
      </c>
      <c r="F70" s="132">
        <v>1</v>
      </c>
      <c r="G70" s="132">
        <v>0</v>
      </c>
      <c r="H70" s="132">
        <v>0</v>
      </c>
      <c r="I70" s="132">
        <v>90</v>
      </c>
      <c r="J70" s="132">
        <v>90</v>
      </c>
      <c r="K70" s="108"/>
    </row>
    <row r="71" spans="1:256" x14ac:dyDescent="0.2">
      <c r="A71" s="108" t="s">
        <v>990</v>
      </c>
      <c r="B71" s="108" t="s">
        <v>4805</v>
      </c>
      <c r="C71" s="108" t="s">
        <v>1333</v>
      </c>
      <c r="D71" s="108" t="s">
        <v>4805</v>
      </c>
      <c r="E71" s="108" t="s">
        <v>4786</v>
      </c>
      <c r="F71" s="132">
        <v>1</v>
      </c>
      <c r="G71" s="132">
        <v>0</v>
      </c>
      <c r="H71" s="132">
        <v>0</v>
      </c>
      <c r="I71" s="132">
        <v>90</v>
      </c>
      <c r="J71" s="132">
        <v>90</v>
      </c>
      <c r="K71" s="108"/>
    </row>
    <row r="72" spans="1:256" x14ac:dyDescent="0.2">
      <c r="A72" s="108" t="s">
        <v>990</v>
      </c>
      <c r="B72" s="108" t="s">
        <v>4805</v>
      </c>
      <c r="C72" s="108" t="s">
        <v>1333</v>
      </c>
      <c r="D72" s="108" t="s">
        <v>4805</v>
      </c>
      <c r="E72" s="108" t="s">
        <v>4787</v>
      </c>
      <c r="F72" s="132">
        <v>1</v>
      </c>
      <c r="G72" s="132">
        <v>0</v>
      </c>
      <c r="H72" s="132">
        <v>0</v>
      </c>
      <c r="I72" s="132">
        <v>90</v>
      </c>
      <c r="J72" s="132">
        <v>90</v>
      </c>
    </row>
    <row r="73" spans="1:256" x14ac:dyDescent="0.2">
      <c r="A73" s="108" t="s">
        <v>990</v>
      </c>
      <c r="B73" s="108" t="s">
        <v>4805</v>
      </c>
      <c r="C73" s="108" t="s">
        <v>1333</v>
      </c>
      <c r="D73" s="108" t="s">
        <v>4805</v>
      </c>
      <c r="E73" s="108" t="s">
        <v>4788</v>
      </c>
      <c r="F73" s="132">
        <v>1</v>
      </c>
      <c r="G73" s="132">
        <v>0</v>
      </c>
      <c r="H73" s="132">
        <v>0</v>
      </c>
      <c r="I73" s="132">
        <v>90</v>
      </c>
      <c r="J73" s="132">
        <v>90</v>
      </c>
    </row>
    <row r="74" spans="1:256" x14ac:dyDescent="0.2">
      <c r="A74" s="108" t="s">
        <v>1307</v>
      </c>
      <c r="B74" s="108" t="s">
        <v>4806</v>
      </c>
      <c r="C74" s="108" t="s">
        <v>1345</v>
      </c>
      <c r="D74" s="108" t="s">
        <v>4806</v>
      </c>
      <c r="E74" s="108" t="s">
        <v>4792</v>
      </c>
      <c r="F74" s="144">
        <v>1</v>
      </c>
      <c r="G74" s="144">
        <v>0</v>
      </c>
      <c r="H74" s="144">
        <v>0</v>
      </c>
      <c r="I74" s="144">
        <v>90</v>
      </c>
      <c r="J74" s="144">
        <v>90</v>
      </c>
    </row>
    <row r="75" spans="1:256" x14ac:dyDescent="0.2">
      <c r="A75" s="108" t="s">
        <v>1307</v>
      </c>
      <c r="B75" s="108" t="s">
        <v>4806</v>
      </c>
      <c r="C75" s="108" t="s">
        <v>1345</v>
      </c>
      <c r="D75" s="108" t="s">
        <v>4806</v>
      </c>
      <c r="E75" s="108" t="s">
        <v>4782</v>
      </c>
      <c r="F75" s="145">
        <v>1</v>
      </c>
      <c r="G75" s="145">
        <v>0</v>
      </c>
      <c r="H75" s="145">
        <v>0</v>
      </c>
      <c r="I75" s="145">
        <v>90</v>
      </c>
      <c r="J75" s="145">
        <v>90</v>
      </c>
    </row>
    <row r="76" spans="1:256" x14ac:dyDescent="0.2">
      <c r="A76" s="108" t="s">
        <v>1307</v>
      </c>
      <c r="B76" s="108" t="s">
        <v>4806</v>
      </c>
      <c r="C76" s="108" t="s">
        <v>1345</v>
      </c>
      <c r="D76" s="108" t="s">
        <v>4806</v>
      </c>
      <c r="E76" s="108" t="s">
        <v>4783</v>
      </c>
      <c r="F76" s="145">
        <v>1</v>
      </c>
      <c r="G76" s="145">
        <v>0</v>
      </c>
      <c r="H76" s="145">
        <v>0</v>
      </c>
      <c r="I76" s="145">
        <v>90</v>
      </c>
      <c r="J76" s="145">
        <v>90</v>
      </c>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c r="FT76" s="61"/>
      <c r="FU76" s="61"/>
      <c r="FV76" s="61"/>
      <c r="FW76" s="61"/>
      <c r="FX76" s="61"/>
      <c r="FY76" s="61"/>
      <c r="FZ76" s="61"/>
      <c r="GA76" s="61"/>
      <c r="GB76" s="61"/>
      <c r="GC76" s="61"/>
      <c r="GD76" s="61"/>
      <c r="GE76" s="61"/>
      <c r="GF76" s="61"/>
      <c r="GG76" s="61"/>
      <c r="GH76" s="61"/>
      <c r="GI76" s="61"/>
      <c r="GJ76" s="61"/>
      <c r="GK76" s="61"/>
      <c r="GL76" s="61"/>
      <c r="GM76" s="61"/>
      <c r="GN76" s="61"/>
      <c r="GO76" s="61"/>
      <c r="GP76" s="61"/>
      <c r="GQ76" s="61"/>
      <c r="GR76" s="61"/>
      <c r="GS76" s="61"/>
      <c r="GT76" s="61"/>
      <c r="GU76" s="61"/>
      <c r="GV76" s="61"/>
      <c r="GW76" s="61"/>
      <c r="GX76" s="61"/>
      <c r="GY76" s="61"/>
      <c r="GZ76" s="61"/>
      <c r="HA76" s="61"/>
      <c r="HB76" s="61"/>
      <c r="HC76" s="61"/>
      <c r="HD76" s="61"/>
      <c r="HE76" s="61"/>
      <c r="HF76" s="61"/>
      <c r="HG76" s="61"/>
      <c r="HH76" s="61"/>
      <c r="HI76" s="61"/>
      <c r="HJ76" s="61"/>
      <c r="HK76" s="61"/>
      <c r="HL76" s="61"/>
      <c r="HM76" s="61"/>
      <c r="HN76" s="61"/>
      <c r="HO76" s="61"/>
      <c r="HP76" s="61"/>
      <c r="HQ76" s="61"/>
      <c r="HR76" s="61"/>
      <c r="HS76" s="61"/>
      <c r="HT76" s="61"/>
      <c r="HU76" s="61"/>
      <c r="HV76" s="61"/>
      <c r="HW76" s="61"/>
      <c r="HX76" s="61"/>
      <c r="HY76" s="61"/>
      <c r="HZ76" s="61"/>
      <c r="IA76" s="61"/>
      <c r="IB76" s="61"/>
      <c r="IC76" s="61"/>
      <c r="ID76" s="61"/>
      <c r="IE76" s="61"/>
      <c r="IF76" s="61"/>
      <c r="IG76" s="61"/>
      <c r="IH76" s="61"/>
      <c r="II76" s="61"/>
      <c r="IJ76" s="61"/>
      <c r="IK76" s="61"/>
      <c r="IL76" s="61"/>
      <c r="IM76" s="61"/>
      <c r="IN76" s="61"/>
      <c r="IO76" s="61"/>
      <c r="IP76" s="61"/>
      <c r="IQ76" s="61"/>
      <c r="IR76" s="61"/>
      <c r="IS76" s="61"/>
      <c r="IT76" s="61"/>
      <c r="IU76" s="61"/>
      <c r="IV76" s="61"/>
    </row>
    <row r="77" spans="1:256" x14ac:dyDescent="0.2">
      <c r="A77" s="108" t="s">
        <v>1307</v>
      </c>
      <c r="B77" s="108" t="s">
        <v>4806</v>
      </c>
      <c r="C77" s="108" t="s">
        <v>1345</v>
      </c>
      <c r="D77" s="108" t="s">
        <v>4806</v>
      </c>
      <c r="E77" s="108" t="s">
        <v>4784</v>
      </c>
      <c r="F77" s="145">
        <v>1</v>
      </c>
      <c r="G77" s="145">
        <v>0</v>
      </c>
      <c r="H77" s="145">
        <v>0</v>
      </c>
      <c r="I77" s="145">
        <v>90</v>
      </c>
      <c r="J77" s="145">
        <v>90</v>
      </c>
    </row>
    <row r="78" spans="1:256" x14ac:dyDescent="0.2">
      <c r="A78" s="108" t="s">
        <v>1307</v>
      </c>
      <c r="B78" s="108" t="s">
        <v>4806</v>
      </c>
      <c r="C78" s="108" t="s">
        <v>1345</v>
      </c>
      <c r="D78" s="108" t="s">
        <v>4806</v>
      </c>
      <c r="E78" s="108" t="s">
        <v>4793</v>
      </c>
      <c r="F78" s="145">
        <v>1</v>
      </c>
      <c r="G78" s="145">
        <v>0</v>
      </c>
      <c r="H78" s="145">
        <v>0</v>
      </c>
      <c r="I78" s="145">
        <v>90</v>
      </c>
      <c r="J78" s="145">
        <v>90</v>
      </c>
    </row>
    <row r="79" spans="1:256" x14ac:dyDescent="0.2">
      <c r="A79" s="108" t="s">
        <v>1307</v>
      </c>
      <c r="B79" s="108" t="s">
        <v>4806</v>
      </c>
      <c r="C79" s="108" t="s">
        <v>1345</v>
      </c>
      <c r="D79" s="108" t="s">
        <v>4806</v>
      </c>
      <c r="E79" s="108" t="s">
        <v>4786</v>
      </c>
      <c r="F79" s="145">
        <v>1</v>
      </c>
      <c r="G79" s="145">
        <v>0</v>
      </c>
      <c r="H79" s="145">
        <v>0</v>
      </c>
      <c r="I79" s="145">
        <v>90</v>
      </c>
      <c r="J79" s="145">
        <v>90</v>
      </c>
    </row>
    <row r="80" spans="1:256" x14ac:dyDescent="0.2">
      <c r="A80" s="108" t="s">
        <v>1307</v>
      </c>
      <c r="B80" s="108" t="s">
        <v>4806</v>
      </c>
      <c r="C80" s="108" t="s">
        <v>1345</v>
      </c>
      <c r="D80" s="108" t="s">
        <v>4806</v>
      </c>
      <c r="E80" s="108" t="s">
        <v>4787</v>
      </c>
      <c r="F80" s="145">
        <v>1</v>
      </c>
      <c r="G80" s="145">
        <v>0</v>
      </c>
      <c r="H80" s="145">
        <v>0</v>
      </c>
      <c r="I80" s="145">
        <v>90</v>
      </c>
      <c r="J80" s="145">
        <v>90</v>
      </c>
    </row>
    <row r="81" spans="1:10" x14ac:dyDescent="0.2">
      <c r="A81" s="108" t="s">
        <v>1307</v>
      </c>
      <c r="B81" s="108" t="s">
        <v>4806</v>
      </c>
      <c r="C81" s="108" t="s">
        <v>1345</v>
      </c>
      <c r="D81" s="108" t="s">
        <v>4806</v>
      </c>
      <c r="E81" s="108" t="s">
        <v>4788</v>
      </c>
      <c r="F81" s="145">
        <v>1</v>
      </c>
      <c r="G81" s="145">
        <v>0</v>
      </c>
      <c r="H81" s="145">
        <v>0</v>
      </c>
      <c r="I81" s="145">
        <v>90</v>
      </c>
      <c r="J81" s="145">
        <v>90</v>
      </c>
    </row>
    <row r="82" spans="1:10" x14ac:dyDescent="0.2">
      <c r="A82" s="108" t="s">
        <v>1307</v>
      </c>
      <c r="B82" s="108" t="s">
        <v>4807</v>
      </c>
      <c r="C82" s="108" t="s">
        <v>1345</v>
      </c>
      <c r="D82" s="108" t="s">
        <v>4807</v>
      </c>
      <c r="E82" s="108" t="s">
        <v>4792</v>
      </c>
      <c r="F82" s="145">
        <v>1</v>
      </c>
      <c r="G82" s="145">
        <v>0</v>
      </c>
      <c r="H82" s="145">
        <v>0</v>
      </c>
      <c r="I82" s="145">
        <v>90</v>
      </c>
      <c r="J82" s="145">
        <v>90</v>
      </c>
    </row>
    <row r="83" spans="1:10" x14ac:dyDescent="0.2">
      <c r="A83" s="108" t="s">
        <v>1307</v>
      </c>
      <c r="B83" s="108" t="s">
        <v>4807</v>
      </c>
      <c r="C83" s="108" t="s">
        <v>1345</v>
      </c>
      <c r="D83" s="108" t="s">
        <v>4807</v>
      </c>
      <c r="E83" s="108" t="s">
        <v>4782</v>
      </c>
      <c r="F83" s="145">
        <v>1</v>
      </c>
      <c r="G83" s="145">
        <v>0</v>
      </c>
      <c r="H83" s="145">
        <v>0</v>
      </c>
      <c r="I83" s="145">
        <v>90</v>
      </c>
      <c r="J83" s="145">
        <v>90</v>
      </c>
    </row>
    <row r="84" spans="1:10" x14ac:dyDescent="0.2">
      <c r="A84" s="108" t="s">
        <v>1307</v>
      </c>
      <c r="B84" s="108" t="s">
        <v>4807</v>
      </c>
      <c r="C84" s="108" t="s">
        <v>1345</v>
      </c>
      <c r="D84" s="108" t="s">
        <v>4807</v>
      </c>
      <c r="E84" s="108" t="s">
        <v>4783</v>
      </c>
      <c r="F84" s="145">
        <v>1</v>
      </c>
      <c r="G84" s="145">
        <v>0</v>
      </c>
      <c r="H84" s="145">
        <v>0</v>
      </c>
      <c r="I84" s="145">
        <v>90</v>
      </c>
      <c r="J84" s="145">
        <v>90</v>
      </c>
    </row>
    <row r="85" spans="1:10" x14ac:dyDescent="0.2">
      <c r="A85" s="108" t="s">
        <v>1307</v>
      </c>
      <c r="B85" s="108" t="s">
        <v>4807</v>
      </c>
      <c r="C85" s="108" t="s">
        <v>1345</v>
      </c>
      <c r="D85" s="108" t="s">
        <v>4807</v>
      </c>
      <c r="E85" s="108" t="s">
        <v>4784</v>
      </c>
      <c r="F85" s="145">
        <v>1</v>
      </c>
      <c r="G85" s="145">
        <v>0</v>
      </c>
      <c r="H85" s="145">
        <v>0</v>
      </c>
      <c r="I85" s="145">
        <v>90</v>
      </c>
      <c r="J85" s="145">
        <v>90</v>
      </c>
    </row>
    <row r="86" spans="1:10" x14ac:dyDescent="0.2">
      <c r="A86" s="108" t="s">
        <v>1307</v>
      </c>
      <c r="B86" s="108" t="s">
        <v>4807</v>
      </c>
      <c r="C86" s="108" t="s">
        <v>1345</v>
      </c>
      <c r="D86" s="108" t="s">
        <v>4807</v>
      </c>
      <c r="E86" s="108" t="s">
        <v>4793</v>
      </c>
      <c r="F86" s="145">
        <v>1</v>
      </c>
      <c r="G86" s="145">
        <v>0</v>
      </c>
      <c r="H86" s="145">
        <v>0</v>
      </c>
      <c r="I86" s="145">
        <v>90</v>
      </c>
      <c r="J86" s="145">
        <v>90</v>
      </c>
    </row>
    <row r="87" spans="1:10" x14ac:dyDescent="0.2">
      <c r="A87" s="108" t="s">
        <v>1307</v>
      </c>
      <c r="B87" s="108" t="s">
        <v>4807</v>
      </c>
      <c r="C87" s="108" t="s">
        <v>1345</v>
      </c>
      <c r="D87" s="108" t="s">
        <v>4807</v>
      </c>
      <c r="E87" s="108" t="s">
        <v>4786</v>
      </c>
      <c r="F87" s="145">
        <v>1</v>
      </c>
      <c r="G87" s="145">
        <v>0</v>
      </c>
      <c r="H87" s="145">
        <v>0</v>
      </c>
      <c r="I87" s="145">
        <v>90</v>
      </c>
      <c r="J87" s="145">
        <v>90</v>
      </c>
    </row>
    <row r="88" spans="1:10" x14ac:dyDescent="0.2">
      <c r="A88" s="108" t="s">
        <v>1307</v>
      </c>
      <c r="B88" s="108" t="s">
        <v>4807</v>
      </c>
      <c r="C88" s="108" t="s">
        <v>1345</v>
      </c>
      <c r="D88" s="108" t="s">
        <v>4807</v>
      </c>
      <c r="E88" s="108" t="s">
        <v>4787</v>
      </c>
      <c r="F88" s="145">
        <v>1</v>
      </c>
      <c r="G88" s="145">
        <v>0</v>
      </c>
      <c r="H88" s="145">
        <v>0</v>
      </c>
      <c r="I88" s="145">
        <v>90</v>
      </c>
      <c r="J88" s="145">
        <v>90</v>
      </c>
    </row>
    <row r="89" spans="1:10" x14ac:dyDescent="0.2">
      <c r="A89" s="108" t="s">
        <v>1307</v>
      </c>
      <c r="B89" s="108" t="s">
        <v>4807</v>
      </c>
      <c r="C89" s="108" t="s">
        <v>1345</v>
      </c>
      <c r="D89" s="108" t="s">
        <v>4807</v>
      </c>
      <c r="E89" s="108" t="s">
        <v>4788</v>
      </c>
      <c r="F89" s="145">
        <v>1</v>
      </c>
      <c r="G89" s="145">
        <v>0</v>
      </c>
      <c r="H89" s="145">
        <v>0</v>
      </c>
      <c r="I89" s="145">
        <v>90</v>
      </c>
      <c r="J89" s="145">
        <v>90</v>
      </c>
    </row>
    <row r="90" spans="1:10" x14ac:dyDescent="0.2">
      <c r="A90" s="108" t="s">
        <v>1307</v>
      </c>
      <c r="B90" s="108" t="s">
        <v>4808</v>
      </c>
      <c r="C90" s="108" t="s">
        <v>1345</v>
      </c>
      <c r="D90" s="108" t="s">
        <v>4808</v>
      </c>
      <c r="E90" s="108" t="s">
        <v>4792</v>
      </c>
      <c r="F90" s="145">
        <v>1</v>
      </c>
      <c r="G90" s="145">
        <v>0</v>
      </c>
      <c r="H90" s="145">
        <v>0</v>
      </c>
      <c r="I90" s="145">
        <v>90</v>
      </c>
      <c r="J90" s="145">
        <v>90</v>
      </c>
    </row>
    <row r="91" spans="1:10" x14ac:dyDescent="0.2">
      <c r="A91" s="108" t="s">
        <v>1307</v>
      </c>
      <c r="B91" s="108" t="s">
        <v>4808</v>
      </c>
      <c r="C91" s="108" t="s">
        <v>1345</v>
      </c>
      <c r="D91" s="108" t="s">
        <v>4808</v>
      </c>
      <c r="E91" s="108" t="s">
        <v>4782</v>
      </c>
      <c r="F91" s="145">
        <v>1</v>
      </c>
      <c r="G91" s="145">
        <v>0</v>
      </c>
      <c r="H91" s="145">
        <v>0</v>
      </c>
      <c r="I91" s="145">
        <v>90</v>
      </c>
      <c r="J91" s="145">
        <v>90</v>
      </c>
    </row>
    <row r="92" spans="1:10" x14ac:dyDescent="0.2">
      <c r="A92" s="108" t="s">
        <v>1307</v>
      </c>
      <c r="B92" s="108" t="s">
        <v>4808</v>
      </c>
      <c r="C92" s="108" t="s">
        <v>1345</v>
      </c>
      <c r="D92" s="108" t="s">
        <v>4808</v>
      </c>
      <c r="E92" s="108" t="s">
        <v>4783</v>
      </c>
      <c r="F92" s="145">
        <v>1</v>
      </c>
      <c r="G92" s="145">
        <v>0</v>
      </c>
      <c r="H92" s="145">
        <v>0</v>
      </c>
      <c r="I92" s="145">
        <v>90</v>
      </c>
      <c r="J92" s="145">
        <v>90</v>
      </c>
    </row>
    <row r="93" spans="1:10" x14ac:dyDescent="0.2">
      <c r="A93" s="108" t="s">
        <v>1307</v>
      </c>
      <c r="B93" s="108" t="s">
        <v>4808</v>
      </c>
      <c r="C93" s="108" t="s">
        <v>1345</v>
      </c>
      <c r="D93" s="108" t="s">
        <v>4808</v>
      </c>
      <c r="E93" s="108" t="s">
        <v>4784</v>
      </c>
      <c r="F93" s="145">
        <v>1</v>
      </c>
      <c r="G93" s="145">
        <v>0</v>
      </c>
      <c r="H93" s="145">
        <v>0</v>
      </c>
      <c r="I93" s="145">
        <v>90</v>
      </c>
      <c r="J93" s="145">
        <v>90</v>
      </c>
    </row>
    <row r="94" spans="1:10" x14ac:dyDescent="0.2">
      <c r="A94" s="108" t="s">
        <v>1307</v>
      </c>
      <c r="B94" s="108" t="s">
        <v>4808</v>
      </c>
      <c r="C94" s="108" t="s">
        <v>1345</v>
      </c>
      <c r="D94" s="108" t="s">
        <v>4808</v>
      </c>
      <c r="E94" s="108" t="s">
        <v>4793</v>
      </c>
      <c r="F94" s="145">
        <v>1</v>
      </c>
      <c r="G94" s="145">
        <v>0</v>
      </c>
      <c r="H94" s="145">
        <v>0</v>
      </c>
      <c r="I94" s="145">
        <v>90</v>
      </c>
      <c r="J94" s="145">
        <v>90</v>
      </c>
    </row>
    <row r="95" spans="1:10" x14ac:dyDescent="0.2">
      <c r="A95" s="108" t="s">
        <v>1307</v>
      </c>
      <c r="B95" s="108" t="s">
        <v>4808</v>
      </c>
      <c r="C95" s="108" t="s">
        <v>1345</v>
      </c>
      <c r="D95" s="108" t="s">
        <v>4808</v>
      </c>
      <c r="E95" s="108" t="s">
        <v>4786</v>
      </c>
      <c r="F95" s="145">
        <v>1</v>
      </c>
      <c r="G95" s="145">
        <v>0</v>
      </c>
      <c r="H95" s="145">
        <v>0</v>
      </c>
      <c r="I95" s="145">
        <v>90</v>
      </c>
      <c r="J95" s="145">
        <v>90</v>
      </c>
    </row>
    <row r="96" spans="1:10" x14ac:dyDescent="0.2">
      <c r="A96" s="108" t="s">
        <v>1307</v>
      </c>
      <c r="B96" s="108" t="s">
        <v>4808</v>
      </c>
      <c r="C96" s="108" t="s">
        <v>1345</v>
      </c>
      <c r="D96" s="108" t="s">
        <v>4808</v>
      </c>
      <c r="E96" s="108" t="s">
        <v>4787</v>
      </c>
      <c r="F96" s="145">
        <v>1</v>
      </c>
      <c r="G96" s="145">
        <v>0</v>
      </c>
      <c r="H96" s="145">
        <v>0</v>
      </c>
      <c r="I96" s="145">
        <v>90</v>
      </c>
      <c r="J96" s="145">
        <v>90</v>
      </c>
    </row>
    <row r="97" spans="1:11" x14ac:dyDescent="0.2">
      <c r="A97" s="108" t="s">
        <v>1307</v>
      </c>
      <c r="B97" s="108" t="s">
        <v>4808</v>
      </c>
      <c r="C97" s="108" t="s">
        <v>1345</v>
      </c>
      <c r="D97" s="108" t="s">
        <v>4808</v>
      </c>
      <c r="E97" s="108" t="s">
        <v>4788</v>
      </c>
      <c r="F97" s="145">
        <v>1</v>
      </c>
      <c r="G97" s="145">
        <v>0</v>
      </c>
      <c r="H97" s="145">
        <v>0</v>
      </c>
      <c r="I97" s="145">
        <v>90</v>
      </c>
      <c r="J97" s="145">
        <v>90</v>
      </c>
    </row>
    <row r="98" spans="1:11" x14ac:dyDescent="0.2">
      <c r="A98" s="108" t="s">
        <v>1307</v>
      </c>
      <c r="B98" s="108" t="s">
        <v>4809</v>
      </c>
      <c r="C98" s="108" t="s">
        <v>1345</v>
      </c>
      <c r="D98" s="108" t="s">
        <v>4809</v>
      </c>
      <c r="E98" s="108" t="s">
        <v>4792</v>
      </c>
      <c r="F98" s="145">
        <v>4</v>
      </c>
      <c r="G98" s="145">
        <v>0</v>
      </c>
      <c r="H98" s="145">
        <v>0</v>
      </c>
      <c r="I98" s="145">
        <v>90</v>
      </c>
      <c r="J98" s="145">
        <v>90</v>
      </c>
    </row>
    <row r="99" spans="1:11" x14ac:dyDescent="0.2">
      <c r="A99" s="108" t="s">
        <v>1307</v>
      </c>
      <c r="B99" s="108" t="s">
        <v>4809</v>
      </c>
      <c r="C99" s="108" t="s">
        <v>1345</v>
      </c>
      <c r="D99" s="108" t="s">
        <v>4809</v>
      </c>
      <c r="E99" s="108" t="s">
        <v>4782</v>
      </c>
      <c r="F99" s="145">
        <v>4</v>
      </c>
      <c r="G99" s="145">
        <v>0</v>
      </c>
      <c r="H99" s="145">
        <v>0</v>
      </c>
      <c r="I99" s="145">
        <v>90</v>
      </c>
      <c r="J99" s="145">
        <v>90</v>
      </c>
    </row>
    <row r="100" spans="1:11" x14ac:dyDescent="0.2">
      <c r="A100" s="108" t="s">
        <v>1307</v>
      </c>
      <c r="B100" s="108" t="s">
        <v>4809</v>
      </c>
      <c r="C100" s="108" t="s">
        <v>1345</v>
      </c>
      <c r="D100" s="108" t="s">
        <v>4809</v>
      </c>
      <c r="E100" s="108" t="s">
        <v>4783</v>
      </c>
      <c r="F100" s="145">
        <v>4</v>
      </c>
      <c r="G100" s="145">
        <v>0</v>
      </c>
      <c r="H100" s="145">
        <v>0</v>
      </c>
      <c r="I100" s="145">
        <v>90</v>
      </c>
      <c r="J100" s="145">
        <v>90</v>
      </c>
    </row>
    <row r="101" spans="1:11" x14ac:dyDescent="0.2">
      <c r="A101" s="108" t="s">
        <v>1307</v>
      </c>
      <c r="B101" s="108" t="s">
        <v>4809</v>
      </c>
      <c r="C101" s="108" t="s">
        <v>1345</v>
      </c>
      <c r="D101" s="108" t="s">
        <v>4809</v>
      </c>
      <c r="E101" s="108" t="s">
        <v>4784</v>
      </c>
      <c r="F101" s="145">
        <v>4</v>
      </c>
      <c r="G101" s="145">
        <v>0</v>
      </c>
      <c r="H101" s="145">
        <v>0</v>
      </c>
      <c r="I101" s="145">
        <v>90</v>
      </c>
      <c r="J101" s="145">
        <v>90</v>
      </c>
    </row>
    <row r="102" spans="1:11" x14ac:dyDescent="0.2">
      <c r="A102" s="108" t="s">
        <v>1307</v>
      </c>
      <c r="B102" s="108" t="s">
        <v>4809</v>
      </c>
      <c r="C102" s="108" t="s">
        <v>1345</v>
      </c>
      <c r="D102" s="108" t="s">
        <v>4809</v>
      </c>
      <c r="E102" s="108" t="s">
        <v>4793</v>
      </c>
      <c r="F102" s="145">
        <v>4</v>
      </c>
      <c r="G102" s="145">
        <v>0</v>
      </c>
      <c r="H102" s="145">
        <v>0</v>
      </c>
      <c r="I102" s="145">
        <v>90</v>
      </c>
      <c r="J102" s="145">
        <v>90</v>
      </c>
    </row>
    <row r="103" spans="1:11" x14ac:dyDescent="0.2">
      <c r="A103" s="108" t="s">
        <v>1307</v>
      </c>
      <c r="B103" s="108" t="s">
        <v>4809</v>
      </c>
      <c r="C103" s="108" t="s">
        <v>1345</v>
      </c>
      <c r="D103" s="108" t="s">
        <v>4809</v>
      </c>
      <c r="E103" s="108" t="s">
        <v>4786</v>
      </c>
      <c r="F103" s="145">
        <v>4</v>
      </c>
      <c r="G103" s="145">
        <v>0</v>
      </c>
      <c r="H103" s="145">
        <v>0</v>
      </c>
      <c r="I103" s="145">
        <v>90</v>
      </c>
      <c r="J103" s="145">
        <v>90</v>
      </c>
    </row>
    <row r="104" spans="1:11" x14ac:dyDescent="0.2">
      <c r="A104" s="108" t="s">
        <v>1307</v>
      </c>
      <c r="B104" s="108" t="s">
        <v>4809</v>
      </c>
      <c r="C104" s="108" t="s">
        <v>1345</v>
      </c>
      <c r="D104" s="108" t="s">
        <v>4809</v>
      </c>
      <c r="E104" s="108" t="s">
        <v>4787</v>
      </c>
      <c r="F104" s="145">
        <v>4</v>
      </c>
      <c r="G104" s="145">
        <v>0</v>
      </c>
      <c r="H104" s="145">
        <v>0</v>
      </c>
      <c r="I104" s="145">
        <v>90</v>
      </c>
      <c r="J104" s="145">
        <v>90</v>
      </c>
    </row>
    <row r="105" spans="1:11" x14ac:dyDescent="0.2">
      <c r="A105" s="108" t="s">
        <v>1307</v>
      </c>
      <c r="B105" s="108" t="s">
        <v>4809</v>
      </c>
      <c r="C105" s="108" t="s">
        <v>1345</v>
      </c>
      <c r="D105" s="108" t="s">
        <v>4809</v>
      </c>
      <c r="E105" s="108" t="s">
        <v>4788</v>
      </c>
      <c r="F105" s="145">
        <v>4</v>
      </c>
      <c r="G105" s="145">
        <v>0</v>
      </c>
      <c r="H105" s="145">
        <v>0</v>
      </c>
      <c r="I105" s="145">
        <v>90</v>
      </c>
      <c r="J105" s="145">
        <v>90</v>
      </c>
    </row>
    <row r="106" spans="1:11" x14ac:dyDescent="0.2">
      <c r="A106" s="108" t="s">
        <v>466</v>
      </c>
      <c r="B106" s="108" t="s">
        <v>4810</v>
      </c>
      <c r="C106" s="108" t="s">
        <v>1333</v>
      </c>
      <c r="D106" s="108" t="s">
        <v>4810</v>
      </c>
      <c r="E106" s="108" t="s">
        <v>4792</v>
      </c>
      <c r="F106" s="144">
        <v>0</v>
      </c>
      <c r="G106" s="144">
        <v>0</v>
      </c>
      <c r="H106" s="144">
        <v>0</v>
      </c>
      <c r="I106" s="144">
        <v>0</v>
      </c>
      <c r="J106" s="144">
        <v>0</v>
      </c>
    </row>
    <row r="107" spans="1:11" x14ac:dyDescent="0.2">
      <c r="A107" s="108" t="s">
        <v>466</v>
      </c>
      <c r="B107" s="108" t="s">
        <v>4810</v>
      </c>
      <c r="C107" s="108" t="s">
        <v>1333</v>
      </c>
      <c r="D107" s="108" t="s">
        <v>4810</v>
      </c>
      <c r="E107" s="108" t="s">
        <v>4782</v>
      </c>
      <c r="F107" s="144">
        <v>0</v>
      </c>
      <c r="G107" s="144">
        <v>0</v>
      </c>
      <c r="H107" s="144">
        <v>0</v>
      </c>
      <c r="I107" s="144">
        <v>0</v>
      </c>
      <c r="J107" s="144">
        <v>0</v>
      </c>
    </row>
    <row r="108" spans="1:11" x14ac:dyDescent="0.2">
      <c r="A108" s="108" t="s">
        <v>466</v>
      </c>
      <c r="B108" s="108" t="s">
        <v>4810</v>
      </c>
      <c r="C108" s="108" t="s">
        <v>1333</v>
      </c>
      <c r="D108" s="108" t="s">
        <v>4810</v>
      </c>
      <c r="E108" s="108" t="s">
        <v>4783</v>
      </c>
      <c r="F108" s="144">
        <v>0</v>
      </c>
      <c r="G108" s="144">
        <v>0</v>
      </c>
      <c r="H108" s="144">
        <v>0</v>
      </c>
      <c r="I108" s="144">
        <v>0</v>
      </c>
      <c r="J108" s="144">
        <v>0</v>
      </c>
    </row>
    <row r="109" spans="1:11" x14ac:dyDescent="0.2">
      <c r="A109" s="108" t="s">
        <v>466</v>
      </c>
      <c r="B109" s="108" t="s">
        <v>4810</v>
      </c>
      <c r="C109" s="108" t="s">
        <v>1333</v>
      </c>
      <c r="D109" s="108" t="s">
        <v>4810</v>
      </c>
      <c r="E109" s="108" t="s">
        <v>4784</v>
      </c>
      <c r="F109" s="144">
        <v>0</v>
      </c>
      <c r="G109" s="144">
        <v>0</v>
      </c>
      <c r="H109" s="144">
        <v>0</v>
      </c>
      <c r="I109" s="144">
        <v>0</v>
      </c>
      <c r="J109" s="144">
        <v>0</v>
      </c>
    </row>
    <row r="110" spans="1:11" x14ac:dyDescent="0.2">
      <c r="A110" s="108" t="s">
        <v>466</v>
      </c>
      <c r="B110" s="108" t="s">
        <v>4810</v>
      </c>
      <c r="C110" s="108" t="s">
        <v>1333</v>
      </c>
      <c r="D110" s="108" t="s">
        <v>4810</v>
      </c>
      <c r="E110" s="108" t="s">
        <v>4793</v>
      </c>
      <c r="F110" s="144">
        <v>0</v>
      </c>
      <c r="G110" s="144">
        <v>0</v>
      </c>
      <c r="H110" s="144">
        <v>0</v>
      </c>
      <c r="I110" s="144">
        <v>0</v>
      </c>
      <c r="J110" s="144">
        <v>0</v>
      </c>
    </row>
    <row r="111" spans="1:11" x14ac:dyDescent="0.2">
      <c r="A111" s="108" t="s">
        <v>466</v>
      </c>
      <c r="B111" s="108" t="s">
        <v>4810</v>
      </c>
      <c r="C111" s="108" t="s">
        <v>1333</v>
      </c>
      <c r="D111" s="108" t="s">
        <v>4810</v>
      </c>
      <c r="E111" s="108" t="s">
        <v>4786</v>
      </c>
      <c r="F111" s="144">
        <v>0</v>
      </c>
      <c r="G111" s="144">
        <v>0</v>
      </c>
      <c r="H111" s="144">
        <v>0</v>
      </c>
      <c r="I111" s="144">
        <v>0</v>
      </c>
      <c r="J111" s="144">
        <v>0</v>
      </c>
    </row>
    <row r="112" spans="1:11" x14ac:dyDescent="0.2">
      <c r="A112" s="108" t="s">
        <v>466</v>
      </c>
      <c r="B112" s="108" t="s">
        <v>4810</v>
      </c>
      <c r="C112" s="108" t="s">
        <v>1333</v>
      </c>
      <c r="D112" s="108" t="s">
        <v>4810</v>
      </c>
      <c r="E112" s="108" t="s">
        <v>4787</v>
      </c>
      <c r="F112" s="144">
        <v>0</v>
      </c>
      <c r="G112" s="144">
        <v>0</v>
      </c>
      <c r="H112" s="144">
        <v>0</v>
      </c>
      <c r="I112" s="144">
        <v>0</v>
      </c>
      <c r="J112" s="144">
        <v>0</v>
      </c>
      <c r="K112" s="108"/>
    </row>
    <row r="113" spans="1:11" x14ac:dyDescent="0.2">
      <c r="A113" s="108" t="s">
        <v>466</v>
      </c>
      <c r="B113" s="108" t="s">
        <v>4810</v>
      </c>
      <c r="C113" s="108" t="s">
        <v>1333</v>
      </c>
      <c r="D113" s="108" t="s">
        <v>4810</v>
      </c>
      <c r="E113" s="108" t="s">
        <v>4788</v>
      </c>
      <c r="F113" s="144">
        <v>0</v>
      </c>
      <c r="G113" s="144">
        <v>0</v>
      </c>
      <c r="H113" s="144">
        <v>0</v>
      </c>
      <c r="I113" s="144">
        <v>0</v>
      </c>
      <c r="J113" s="144">
        <v>0</v>
      </c>
      <c r="K113" s="108"/>
    </row>
    <row r="114" spans="1:11" x14ac:dyDescent="0.2">
      <c r="A114" s="108" t="s">
        <v>474</v>
      </c>
      <c r="B114" s="108" t="s">
        <v>1989</v>
      </c>
      <c r="C114" s="108" t="s">
        <v>1333</v>
      </c>
      <c r="D114" s="108" t="s">
        <v>1992</v>
      </c>
      <c r="E114" s="108" t="s">
        <v>4782</v>
      </c>
      <c r="F114" s="144">
        <v>30</v>
      </c>
      <c r="G114" s="144">
        <v>-30</v>
      </c>
      <c r="H114" s="144">
        <v>30</v>
      </c>
      <c r="I114" s="144">
        <v>45</v>
      </c>
      <c r="J114" s="144">
        <v>90</v>
      </c>
    </row>
    <row r="115" spans="1:11" x14ac:dyDescent="0.2">
      <c r="A115" s="108" t="s">
        <v>474</v>
      </c>
      <c r="B115" s="108" t="s">
        <v>1989</v>
      </c>
      <c r="C115" s="108" t="s">
        <v>1333</v>
      </c>
      <c r="D115" s="108" t="s">
        <v>1992</v>
      </c>
      <c r="E115" s="108" t="s">
        <v>4783</v>
      </c>
      <c r="F115" s="144">
        <v>30</v>
      </c>
      <c r="G115" s="144">
        <v>-30</v>
      </c>
      <c r="H115" s="144">
        <v>30</v>
      </c>
      <c r="I115" s="144">
        <v>45</v>
      </c>
      <c r="J115" s="144">
        <v>90</v>
      </c>
      <c r="K115" s="108"/>
    </row>
    <row r="116" spans="1:11" x14ac:dyDescent="0.2">
      <c r="A116" s="108" t="s">
        <v>474</v>
      </c>
      <c r="B116" s="108" t="s">
        <v>1989</v>
      </c>
      <c r="C116" s="108" t="s">
        <v>1333</v>
      </c>
      <c r="D116" s="108" t="s">
        <v>1992</v>
      </c>
      <c r="E116" s="108" t="s">
        <v>4784</v>
      </c>
      <c r="F116" s="144">
        <v>28</v>
      </c>
      <c r="G116" s="144">
        <v>-30</v>
      </c>
      <c r="H116" s="144">
        <v>30</v>
      </c>
      <c r="I116" s="144">
        <v>45</v>
      </c>
      <c r="J116" s="144">
        <v>90</v>
      </c>
    </row>
    <row r="117" spans="1:11" x14ac:dyDescent="0.2">
      <c r="A117" s="108" t="s">
        <v>474</v>
      </c>
      <c r="B117" s="108" t="s">
        <v>1989</v>
      </c>
      <c r="C117" s="108" t="s">
        <v>1333</v>
      </c>
      <c r="D117" s="108" t="s">
        <v>1992</v>
      </c>
      <c r="E117" s="108" t="s">
        <v>4785</v>
      </c>
      <c r="F117" s="144">
        <v>60</v>
      </c>
      <c r="G117" s="144">
        <v>-30</v>
      </c>
      <c r="H117" s="144">
        <v>30</v>
      </c>
      <c r="I117" s="144">
        <v>45</v>
      </c>
      <c r="J117" s="144">
        <v>90</v>
      </c>
    </row>
    <row r="118" spans="1:11" x14ac:dyDescent="0.2">
      <c r="A118" s="108" t="s">
        <v>474</v>
      </c>
      <c r="B118" s="108" t="s">
        <v>1989</v>
      </c>
      <c r="C118" s="108" t="s">
        <v>1333</v>
      </c>
      <c r="D118" s="108" t="s">
        <v>1992</v>
      </c>
      <c r="E118" s="108" t="s">
        <v>4786</v>
      </c>
      <c r="F118" s="144">
        <v>30</v>
      </c>
      <c r="G118" s="144">
        <v>-30</v>
      </c>
      <c r="H118" s="144">
        <v>30</v>
      </c>
      <c r="I118" s="144">
        <v>90</v>
      </c>
      <c r="J118" s="144">
        <v>45</v>
      </c>
    </row>
    <row r="119" spans="1:11" x14ac:dyDescent="0.2">
      <c r="A119" s="108" t="s">
        <v>474</v>
      </c>
      <c r="B119" s="108" t="s">
        <v>1989</v>
      </c>
      <c r="C119" s="108" t="s">
        <v>1333</v>
      </c>
      <c r="D119" s="108" t="s">
        <v>1992</v>
      </c>
      <c r="E119" s="108" t="s">
        <v>4787</v>
      </c>
      <c r="F119" s="144">
        <v>30</v>
      </c>
      <c r="G119" s="144">
        <v>-30</v>
      </c>
      <c r="H119" s="144">
        <v>30</v>
      </c>
      <c r="I119" s="144">
        <v>90</v>
      </c>
      <c r="J119" s="144">
        <v>45</v>
      </c>
    </row>
    <row r="120" spans="1:11" x14ac:dyDescent="0.2">
      <c r="A120" s="108" t="s">
        <v>474</v>
      </c>
      <c r="B120" s="108" t="s">
        <v>1989</v>
      </c>
      <c r="C120" s="108" t="s">
        <v>1333</v>
      </c>
      <c r="D120" s="108" t="s">
        <v>1992</v>
      </c>
      <c r="E120" s="108" t="s">
        <v>4788</v>
      </c>
      <c r="F120" s="144">
        <v>30</v>
      </c>
      <c r="G120" s="144">
        <v>-30</v>
      </c>
      <c r="H120" s="144">
        <v>30</v>
      </c>
      <c r="I120" s="144">
        <v>90</v>
      </c>
      <c r="J120" s="144">
        <v>45</v>
      </c>
    </row>
    <row r="121" spans="1:11" x14ac:dyDescent="0.2">
      <c r="A121" s="108" t="s">
        <v>474</v>
      </c>
      <c r="B121" s="108" t="s">
        <v>1989</v>
      </c>
      <c r="C121" s="108" t="s">
        <v>1333</v>
      </c>
      <c r="D121" s="108" t="s">
        <v>1992</v>
      </c>
      <c r="E121" s="108" t="s">
        <v>4789</v>
      </c>
      <c r="F121" s="144">
        <v>60</v>
      </c>
      <c r="G121" s="144">
        <v>-30</v>
      </c>
      <c r="H121" s="144">
        <v>30</v>
      </c>
      <c r="I121" s="144">
        <v>90</v>
      </c>
      <c r="J121" s="144">
        <v>45</v>
      </c>
    </row>
    <row r="122" spans="1:11" x14ac:dyDescent="0.2">
      <c r="A122" s="108" t="s">
        <v>88</v>
      </c>
      <c r="B122" s="108" t="s">
        <v>2014</v>
      </c>
      <c r="C122" s="108" t="s">
        <v>1345</v>
      </c>
      <c r="D122" s="108" t="s">
        <v>2015</v>
      </c>
      <c r="E122" s="108" t="s">
        <v>4782</v>
      </c>
      <c r="F122" s="144">
        <v>41</v>
      </c>
      <c r="G122" s="144">
        <v>9</v>
      </c>
      <c r="H122" s="144">
        <v>210</v>
      </c>
      <c r="I122" s="144">
        <v>41</v>
      </c>
      <c r="J122" s="144">
        <v>90</v>
      </c>
    </row>
    <row r="123" spans="1:11" x14ac:dyDescent="0.2">
      <c r="A123" s="108" t="s">
        <v>88</v>
      </c>
      <c r="B123" s="108" t="s">
        <v>2014</v>
      </c>
      <c r="C123" s="108" t="s">
        <v>1345</v>
      </c>
      <c r="D123" s="108" t="s">
        <v>2015</v>
      </c>
      <c r="E123" s="108" t="s">
        <v>4783</v>
      </c>
      <c r="F123" s="144">
        <v>42</v>
      </c>
      <c r="G123" s="144">
        <v>9</v>
      </c>
      <c r="H123" s="144">
        <v>210</v>
      </c>
      <c r="I123" s="144">
        <v>45</v>
      </c>
      <c r="J123" s="144">
        <v>90</v>
      </c>
    </row>
    <row r="124" spans="1:11" x14ac:dyDescent="0.2">
      <c r="A124" s="108" t="s">
        <v>88</v>
      </c>
      <c r="B124" s="108" t="s">
        <v>2014</v>
      </c>
      <c r="C124" s="108" t="s">
        <v>1345</v>
      </c>
      <c r="D124" s="108" t="s">
        <v>2015</v>
      </c>
      <c r="E124" s="108" t="s">
        <v>4784</v>
      </c>
      <c r="F124" s="144">
        <v>12</v>
      </c>
      <c r="G124" s="144">
        <v>9</v>
      </c>
      <c r="H124" s="144">
        <v>210</v>
      </c>
      <c r="I124" s="144">
        <v>8</v>
      </c>
      <c r="J124" s="144">
        <v>90</v>
      </c>
    </row>
    <row r="125" spans="1:11" x14ac:dyDescent="0.2">
      <c r="A125" s="108" t="s">
        <v>88</v>
      </c>
      <c r="B125" s="108" t="s">
        <v>2014</v>
      </c>
      <c r="C125" s="108" t="s">
        <v>1345</v>
      </c>
      <c r="D125" s="108" t="s">
        <v>2015</v>
      </c>
      <c r="E125" s="108" t="s">
        <v>4785</v>
      </c>
      <c r="F125" s="144">
        <v>108</v>
      </c>
      <c r="G125" s="144">
        <v>9</v>
      </c>
      <c r="H125" s="144">
        <v>210</v>
      </c>
      <c r="I125" s="144">
        <v>45</v>
      </c>
      <c r="J125" s="144">
        <v>90</v>
      </c>
    </row>
    <row r="126" spans="1:11" x14ac:dyDescent="0.2">
      <c r="A126" s="108" t="s">
        <v>88</v>
      </c>
      <c r="B126" s="108" t="s">
        <v>2014</v>
      </c>
      <c r="C126" s="108" t="s">
        <v>1345</v>
      </c>
      <c r="D126" s="108" t="s">
        <v>2015</v>
      </c>
      <c r="E126" s="108" t="s">
        <v>4786</v>
      </c>
      <c r="F126" s="144">
        <v>41</v>
      </c>
      <c r="G126" s="144">
        <v>9</v>
      </c>
      <c r="H126" s="144">
        <v>210</v>
      </c>
      <c r="I126" s="144">
        <v>43</v>
      </c>
      <c r="J126" s="144">
        <v>44</v>
      </c>
    </row>
    <row r="127" spans="1:11" x14ac:dyDescent="0.2">
      <c r="A127" s="108" t="s">
        <v>88</v>
      </c>
      <c r="B127" s="108" t="s">
        <v>2014</v>
      </c>
      <c r="C127" s="108" t="s">
        <v>1345</v>
      </c>
      <c r="D127" s="108" t="s">
        <v>2015</v>
      </c>
      <c r="E127" s="108" t="s">
        <v>4787</v>
      </c>
      <c r="F127" s="144">
        <v>42</v>
      </c>
      <c r="G127" s="144">
        <v>9</v>
      </c>
      <c r="H127" s="144">
        <v>210</v>
      </c>
      <c r="I127" s="144">
        <v>45</v>
      </c>
      <c r="J127" s="144">
        <v>45</v>
      </c>
    </row>
    <row r="128" spans="1:11" x14ac:dyDescent="0.2">
      <c r="A128" s="108" t="s">
        <v>88</v>
      </c>
      <c r="B128" s="108" t="s">
        <v>2014</v>
      </c>
      <c r="C128" s="108" t="s">
        <v>1345</v>
      </c>
      <c r="D128" s="108" t="s">
        <v>2015</v>
      </c>
      <c r="E128" s="108" t="s">
        <v>4788</v>
      </c>
      <c r="F128" s="144">
        <v>12</v>
      </c>
      <c r="G128" s="144">
        <v>9</v>
      </c>
      <c r="H128" s="144">
        <v>210</v>
      </c>
      <c r="I128" s="144">
        <v>16</v>
      </c>
      <c r="J128" s="144">
        <v>10</v>
      </c>
    </row>
    <row r="129" spans="1:10" x14ac:dyDescent="0.2">
      <c r="A129" s="108" t="s">
        <v>88</v>
      </c>
      <c r="B129" s="108" t="s">
        <v>2014</v>
      </c>
      <c r="C129" s="108" t="s">
        <v>1345</v>
      </c>
      <c r="D129" s="108" t="s">
        <v>2015</v>
      </c>
      <c r="E129" s="108" t="s">
        <v>4789</v>
      </c>
      <c r="F129" s="144">
        <v>108</v>
      </c>
      <c r="G129" s="144">
        <v>9</v>
      </c>
      <c r="H129" s="144">
        <v>210</v>
      </c>
      <c r="I129" s="144">
        <v>90</v>
      </c>
      <c r="J129" s="144">
        <v>45</v>
      </c>
    </row>
    <row r="130" spans="1:10" x14ac:dyDescent="0.2">
      <c r="A130" s="108" t="s">
        <v>1689</v>
      </c>
      <c r="B130" s="108" t="s">
        <v>2026</v>
      </c>
      <c r="C130" s="108" t="s">
        <v>1479</v>
      </c>
      <c r="D130" s="108" t="s">
        <v>2027</v>
      </c>
      <c r="E130" s="108" t="s">
        <v>4782</v>
      </c>
      <c r="F130" s="144">
        <v>88</v>
      </c>
      <c r="G130" s="144">
        <v>0</v>
      </c>
      <c r="H130" s="144">
        <v>88</v>
      </c>
      <c r="I130" s="144">
        <v>45</v>
      </c>
      <c r="J130" s="144">
        <v>90</v>
      </c>
    </row>
    <row r="131" spans="1:10" x14ac:dyDescent="0.2">
      <c r="A131" s="108" t="s">
        <v>1689</v>
      </c>
      <c r="B131" s="108" t="s">
        <v>2026</v>
      </c>
      <c r="C131" s="108" t="s">
        <v>1479</v>
      </c>
      <c r="D131" s="108" t="s">
        <v>2027</v>
      </c>
      <c r="E131" s="108" t="s">
        <v>4783</v>
      </c>
      <c r="F131" s="144">
        <v>40</v>
      </c>
      <c r="G131" s="144">
        <v>0</v>
      </c>
      <c r="H131" s="144">
        <v>89</v>
      </c>
      <c r="I131" s="144">
        <v>45</v>
      </c>
      <c r="J131" s="144">
        <v>71</v>
      </c>
    </row>
    <row r="132" spans="1:10" x14ac:dyDescent="0.2">
      <c r="A132" s="108" t="s">
        <v>1689</v>
      </c>
      <c r="B132" s="108" t="s">
        <v>2026</v>
      </c>
      <c r="C132" s="108" t="s">
        <v>1479</v>
      </c>
      <c r="D132" s="108" t="s">
        <v>2027</v>
      </c>
      <c r="E132" s="108" t="s">
        <v>4784</v>
      </c>
      <c r="F132" s="144">
        <v>6</v>
      </c>
      <c r="G132" s="144">
        <v>0</v>
      </c>
      <c r="H132" s="144">
        <v>87</v>
      </c>
      <c r="I132" s="144">
        <v>31</v>
      </c>
      <c r="J132" s="144">
        <v>14</v>
      </c>
    </row>
    <row r="133" spans="1:10" x14ac:dyDescent="0.2">
      <c r="A133" s="108" t="s">
        <v>1689</v>
      </c>
      <c r="B133" s="108" t="s">
        <v>2026</v>
      </c>
      <c r="C133" s="108" t="s">
        <v>1479</v>
      </c>
      <c r="D133" s="108" t="s">
        <v>2027</v>
      </c>
      <c r="E133" s="108" t="s">
        <v>4785</v>
      </c>
      <c r="F133" s="144">
        <v>88</v>
      </c>
      <c r="G133" s="144">
        <v>0</v>
      </c>
      <c r="H133" s="144">
        <v>88</v>
      </c>
      <c r="I133" s="144">
        <v>45</v>
      </c>
      <c r="J133" s="144">
        <v>90</v>
      </c>
    </row>
    <row r="134" spans="1:10" x14ac:dyDescent="0.2">
      <c r="A134" s="108" t="s">
        <v>1689</v>
      </c>
      <c r="B134" s="108" t="s">
        <v>2026</v>
      </c>
      <c r="C134" s="108" t="s">
        <v>1479</v>
      </c>
      <c r="D134" s="108" t="s">
        <v>2027</v>
      </c>
      <c r="E134" s="108" t="s">
        <v>4786</v>
      </c>
      <c r="F134" s="144">
        <v>88</v>
      </c>
      <c r="G134" s="144">
        <v>0</v>
      </c>
      <c r="H134" s="144">
        <v>88</v>
      </c>
      <c r="I134" s="144">
        <v>90</v>
      </c>
      <c r="J134" s="144">
        <v>45</v>
      </c>
    </row>
    <row r="135" spans="1:10" x14ac:dyDescent="0.2">
      <c r="A135" s="108" t="s">
        <v>1689</v>
      </c>
      <c r="B135" s="108" t="s">
        <v>2026</v>
      </c>
      <c r="C135" s="108" t="s">
        <v>1479</v>
      </c>
      <c r="D135" s="108" t="s">
        <v>2027</v>
      </c>
      <c r="E135" s="108" t="s">
        <v>4787</v>
      </c>
      <c r="F135" s="144">
        <v>32</v>
      </c>
      <c r="G135" s="144">
        <v>0</v>
      </c>
      <c r="H135" s="144">
        <v>83</v>
      </c>
      <c r="I135" s="144">
        <v>82</v>
      </c>
      <c r="J135" s="144">
        <v>45</v>
      </c>
    </row>
    <row r="136" spans="1:10" x14ac:dyDescent="0.2">
      <c r="A136" s="108" t="s">
        <v>1689</v>
      </c>
      <c r="B136" s="108" t="s">
        <v>2026</v>
      </c>
      <c r="C136" s="108" t="s">
        <v>1479</v>
      </c>
      <c r="D136" s="108" t="s">
        <v>2027</v>
      </c>
      <c r="E136" s="108" t="s">
        <v>4788</v>
      </c>
      <c r="F136" s="144">
        <v>6</v>
      </c>
      <c r="G136" s="144">
        <v>0</v>
      </c>
      <c r="H136" s="144">
        <v>83</v>
      </c>
      <c r="I136" s="144">
        <v>48</v>
      </c>
      <c r="J136" s="144">
        <v>12</v>
      </c>
    </row>
    <row r="137" spans="1:10" x14ac:dyDescent="0.2">
      <c r="A137" s="108" t="s">
        <v>1689</v>
      </c>
      <c r="B137" s="108" t="s">
        <v>2026</v>
      </c>
      <c r="C137" s="108" t="s">
        <v>1479</v>
      </c>
      <c r="D137" s="108" t="s">
        <v>2027</v>
      </c>
      <c r="E137" s="108" t="s">
        <v>4789</v>
      </c>
      <c r="F137" s="144">
        <v>88</v>
      </c>
      <c r="G137" s="144">
        <v>0</v>
      </c>
      <c r="H137" s="144">
        <v>88</v>
      </c>
      <c r="I137" s="144">
        <v>90</v>
      </c>
      <c r="J137" s="144">
        <v>45</v>
      </c>
    </row>
    <row r="138" spans="1:10" x14ac:dyDescent="0.2">
      <c r="A138" s="108" t="s">
        <v>84</v>
      </c>
      <c r="B138" s="108" t="s">
        <v>1407</v>
      </c>
      <c r="C138" s="108" t="s">
        <v>1341</v>
      </c>
      <c r="D138" s="108" t="s">
        <v>2033</v>
      </c>
      <c r="E138" s="108" t="s">
        <v>4782</v>
      </c>
      <c r="F138" s="144">
        <v>66</v>
      </c>
      <c r="G138" s="144">
        <v>240</v>
      </c>
      <c r="H138" s="144">
        <v>690</v>
      </c>
      <c r="I138" s="144">
        <v>45</v>
      </c>
      <c r="J138" s="144">
        <v>90</v>
      </c>
    </row>
    <row r="139" spans="1:10" x14ac:dyDescent="0.2">
      <c r="A139" s="108" t="s">
        <v>84</v>
      </c>
      <c r="B139" s="108" t="s">
        <v>1407</v>
      </c>
      <c r="C139" s="108" t="s">
        <v>1341</v>
      </c>
      <c r="D139" s="108" t="s">
        <v>2033</v>
      </c>
      <c r="E139" s="108" t="s">
        <v>4783</v>
      </c>
      <c r="F139" s="144">
        <v>66</v>
      </c>
      <c r="G139" s="144">
        <v>234</v>
      </c>
      <c r="H139" s="144">
        <v>690</v>
      </c>
      <c r="I139" s="144">
        <v>45</v>
      </c>
      <c r="J139" s="144">
        <v>90</v>
      </c>
    </row>
    <row r="140" spans="1:10" x14ac:dyDescent="0.2">
      <c r="A140" s="108" t="s">
        <v>84</v>
      </c>
      <c r="B140" s="108" t="s">
        <v>1407</v>
      </c>
      <c r="C140" s="108" t="s">
        <v>1341</v>
      </c>
      <c r="D140" s="108" t="s">
        <v>2033</v>
      </c>
      <c r="E140" s="108" t="s">
        <v>4784</v>
      </c>
      <c r="F140" s="144">
        <v>66</v>
      </c>
      <c r="G140" s="144">
        <v>234</v>
      </c>
      <c r="H140" s="144">
        <v>690</v>
      </c>
      <c r="I140" s="144">
        <v>45</v>
      </c>
      <c r="J140" s="144">
        <v>90</v>
      </c>
    </row>
    <row r="141" spans="1:10" x14ac:dyDescent="0.2">
      <c r="A141" s="108" t="s">
        <v>84</v>
      </c>
      <c r="B141" s="108" t="s">
        <v>1407</v>
      </c>
      <c r="C141" s="108" t="s">
        <v>1341</v>
      </c>
      <c r="D141" s="108" t="s">
        <v>2033</v>
      </c>
      <c r="E141" s="108" t="s">
        <v>4785</v>
      </c>
      <c r="F141" s="144">
        <v>100</v>
      </c>
      <c r="G141" s="144">
        <v>240</v>
      </c>
      <c r="H141" s="144">
        <v>690</v>
      </c>
      <c r="I141" s="144">
        <v>45</v>
      </c>
      <c r="J141" s="144">
        <v>90</v>
      </c>
    </row>
    <row r="142" spans="1:10" x14ac:dyDescent="0.2">
      <c r="A142" s="108" t="s">
        <v>84</v>
      </c>
      <c r="B142" s="108" t="s">
        <v>1407</v>
      </c>
      <c r="C142" s="108" t="s">
        <v>1341</v>
      </c>
      <c r="D142" s="108" t="s">
        <v>2033</v>
      </c>
      <c r="E142" s="108" t="s">
        <v>4786</v>
      </c>
      <c r="F142" s="144">
        <v>66</v>
      </c>
      <c r="G142" s="144">
        <v>240</v>
      </c>
      <c r="H142" s="144">
        <v>690</v>
      </c>
      <c r="I142" s="144">
        <v>90</v>
      </c>
      <c r="J142" s="144">
        <v>45</v>
      </c>
    </row>
    <row r="143" spans="1:10" x14ac:dyDescent="0.2">
      <c r="A143" s="108" t="s">
        <v>84</v>
      </c>
      <c r="B143" s="108" t="s">
        <v>1407</v>
      </c>
      <c r="C143" s="108" t="s">
        <v>1341</v>
      </c>
      <c r="D143" s="108" t="s">
        <v>2033</v>
      </c>
      <c r="E143" s="108" t="s">
        <v>4787</v>
      </c>
      <c r="F143" s="144">
        <v>66</v>
      </c>
      <c r="G143" s="144">
        <v>234</v>
      </c>
      <c r="H143" s="144">
        <v>690</v>
      </c>
      <c r="I143" s="144">
        <v>45</v>
      </c>
      <c r="J143" s="144">
        <v>32</v>
      </c>
    </row>
    <row r="144" spans="1:10" x14ac:dyDescent="0.2">
      <c r="A144" s="108" t="s">
        <v>84</v>
      </c>
      <c r="B144" s="108" t="s">
        <v>1407</v>
      </c>
      <c r="C144" s="108" t="s">
        <v>1341</v>
      </c>
      <c r="D144" s="108" t="s">
        <v>2033</v>
      </c>
      <c r="E144" s="108" t="s">
        <v>4788</v>
      </c>
      <c r="F144" s="144">
        <v>66</v>
      </c>
      <c r="G144" s="144">
        <v>234</v>
      </c>
      <c r="H144" s="144">
        <v>690</v>
      </c>
      <c r="I144" s="144">
        <v>45</v>
      </c>
      <c r="J144" s="144">
        <v>32</v>
      </c>
    </row>
    <row r="145" spans="1:11" x14ac:dyDescent="0.2">
      <c r="A145" s="108" t="s">
        <v>84</v>
      </c>
      <c r="B145" s="108" t="s">
        <v>1407</v>
      </c>
      <c r="C145" s="108" t="s">
        <v>1341</v>
      </c>
      <c r="D145" s="108" t="s">
        <v>2033</v>
      </c>
      <c r="E145" s="108" t="s">
        <v>4789</v>
      </c>
      <c r="F145" s="144">
        <v>100</v>
      </c>
      <c r="G145" s="144">
        <v>240</v>
      </c>
      <c r="H145" s="144">
        <v>690</v>
      </c>
      <c r="I145" s="144">
        <v>90</v>
      </c>
      <c r="J145" s="144">
        <v>45</v>
      </c>
    </row>
    <row r="146" spans="1:11" x14ac:dyDescent="0.2">
      <c r="A146" s="108" t="s">
        <v>84</v>
      </c>
      <c r="B146" s="108" t="s">
        <v>1407</v>
      </c>
      <c r="C146" s="108" t="s">
        <v>1341</v>
      </c>
      <c r="D146" s="108" t="s">
        <v>2034</v>
      </c>
      <c r="E146" s="108" t="s">
        <v>4782</v>
      </c>
      <c r="F146" s="144">
        <v>66</v>
      </c>
      <c r="G146" s="144">
        <v>240</v>
      </c>
      <c r="H146" s="144">
        <v>690</v>
      </c>
      <c r="I146" s="144">
        <v>45</v>
      </c>
      <c r="J146" s="144">
        <v>90</v>
      </c>
    </row>
    <row r="147" spans="1:11" x14ac:dyDescent="0.2">
      <c r="A147" s="108" t="s">
        <v>84</v>
      </c>
      <c r="B147" s="108" t="s">
        <v>1407</v>
      </c>
      <c r="C147" s="108" t="s">
        <v>1341</v>
      </c>
      <c r="D147" s="108" t="s">
        <v>2034</v>
      </c>
      <c r="E147" s="108" t="s">
        <v>4783</v>
      </c>
      <c r="F147" s="144">
        <v>66</v>
      </c>
      <c r="G147" s="144">
        <v>234</v>
      </c>
      <c r="H147" s="144">
        <v>690</v>
      </c>
      <c r="I147" s="144">
        <v>45</v>
      </c>
      <c r="J147" s="144">
        <v>90</v>
      </c>
    </row>
    <row r="148" spans="1:11" x14ac:dyDescent="0.2">
      <c r="A148" s="108" t="s">
        <v>84</v>
      </c>
      <c r="B148" s="108" t="s">
        <v>1407</v>
      </c>
      <c r="C148" s="108" t="s">
        <v>1341</v>
      </c>
      <c r="D148" s="108" t="s">
        <v>2034</v>
      </c>
      <c r="E148" s="108" t="s">
        <v>4784</v>
      </c>
      <c r="F148" s="144">
        <v>66</v>
      </c>
      <c r="G148" s="144">
        <v>234</v>
      </c>
      <c r="H148" s="144">
        <v>690</v>
      </c>
      <c r="I148" s="144">
        <v>45</v>
      </c>
      <c r="J148" s="144">
        <v>90</v>
      </c>
    </row>
    <row r="149" spans="1:11" x14ac:dyDescent="0.2">
      <c r="A149" s="108" t="s">
        <v>84</v>
      </c>
      <c r="B149" s="108" t="s">
        <v>1407</v>
      </c>
      <c r="C149" s="108" t="s">
        <v>1341</v>
      </c>
      <c r="D149" s="108" t="s">
        <v>2034</v>
      </c>
      <c r="E149" s="108" t="s">
        <v>4785</v>
      </c>
      <c r="F149" s="144">
        <v>100</v>
      </c>
      <c r="G149" s="144">
        <v>240</v>
      </c>
      <c r="H149" s="144">
        <v>690</v>
      </c>
      <c r="I149" s="144">
        <v>45</v>
      </c>
      <c r="J149" s="144">
        <v>90</v>
      </c>
    </row>
    <row r="150" spans="1:11" x14ac:dyDescent="0.2">
      <c r="A150" s="108" t="s">
        <v>84</v>
      </c>
      <c r="B150" s="108" t="s">
        <v>1407</v>
      </c>
      <c r="C150" s="108" t="s">
        <v>1341</v>
      </c>
      <c r="D150" s="108" t="s">
        <v>2034</v>
      </c>
      <c r="E150" s="108" t="s">
        <v>4786</v>
      </c>
      <c r="F150" s="144">
        <v>66</v>
      </c>
      <c r="G150" s="144">
        <v>240</v>
      </c>
      <c r="H150" s="144">
        <v>690</v>
      </c>
      <c r="I150" s="144">
        <v>90</v>
      </c>
      <c r="J150" s="144">
        <v>45</v>
      </c>
    </row>
    <row r="151" spans="1:11" x14ac:dyDescent="0.2">
      <c r="A151" s="108" t="s">
        <v>84</v>
      </c>
      <c r="B151" s="108" t="s">
        <v>1407</v>
      </c>
      <c r="C151" s="108" t="s">
        <v>1341</v>
      </c>
      <c r="D151" s="108" t="s">
        <v>2034</v>
      </c>
      <c r="E151" s="108" t="s">
        <v>4787</v>
      </c>
      <c r="F151" s="144">
        <v>66</v>
      </c>
      <c r="G151" s="144">
        <v>234</v>
      </c>
      <c r="H151" s="144">
        <v>690</v>
      </c>
      <c r="I151" s="144">
        <v>45</v>
      </c>
      <c r="J151" s="144">
        <v>32</v>
      </c>
    </row>
    <row r="152" spans="1:11" x14ac:dyDescent="0.2">
      <c r="A152" s="108" t="s">
        <v>84</v>
      </c>
      <c r="B152" s="108" t="s">
        <v>1407</v>
      </c>
      <c r="C152" s="108" t="s">
        <v>1341</v>
      </c>
      <c r="D152" s="108" t="s">
        <v>2034</v>
      </c>
      <c r="E152" s="108" t="s">
        <v>4788</v>
      </c>
      <c r="F152" s="144">
        <v>66</v>
      </c>
      <c r="G152" s="144">
        <v>234</v>
      </c>
      <c r="H152" s="144">
        <v>690</v>
      </c>
      <c r="I152" s="144">
        <v>45</v>
      </c>
      <c r="J152" s="144">
        <v>32</v>
      </c>
    </row>
    <row r="153" spans="1:11" x14ac:dyDescent="0.2">
      <c r="A153" s="108" t="s">
        <v>84</v>
      </c>
      <c r="B153" s="108" t="s">
        <v>1407</v>
      </c>
      <c r="C153" s="108" t="s">
        <v>1341</v>
      </c>
      <c r="D153" s="108" t="s">
        <v>2034</v>
      </c>
      <c r="E153" s="108" t="s">
        <v>4789</v>
      </c>
      <c r="F153" s="144">
        <v>100</v>
      </c>
      <c r="G153" s="144">
        <v>240</v>
      </c>
      <c r="H153" s="144">
        <v>690</v>
      </c>
      <c r="I153" s="144">
        <v>90</v>
      </c>
      <c r="J153" s="144">
        <v>45</v>
      </c>
    </row>
    <row r="154" spans="1:11" x14ac:dyDescent="0.2">
      <c r="A154" s="108" t="s">
        <v>84</v>
      </c>
      <c r="B154" s="108" t="s">
        <v>1407</v>
      </c>
      <c r="C154" s="108" t="s">
        <v>1341</v>
      </c>
      <c r="D154" s="108" t="s">
        <v>2036</v>
      </c>
      <c r="E154" s="108" t="s">
        <v>4782</v>
      </c>
      <c r="F154" s="144">
        <v>66</v>
      </c>
      <c r="G154" s="144">
        <v>240</v>
      </c>
      <c r="H154" s="144">
        <v>690</v>
      </c>
      <c r="I154" s="144">
        <v>45</v>
      </c>
      <c r="J154" s="144">
        <v>90</v>
      </c>
    </row>
    <row r="155" spans="1:11" x14ac:dyDescent="0.2">
      <c r="A155" s="108" t="s">
        <v>84</v>
      </c>
      <c r="B155" s="108" t="s">
        <v>1407</v>
      </c>
      <c r="C155" s="108" t="s">
        <v>1341</v>
      </c>
      <c r="D155" s="108" t="s">
        <v>2036</v>
      </c>
      <c r="E155" s="108" t="s">
        <v>4783</v>
      </c>
      <c r="F155" s="144">
        <v>66</v>
      </c>
      <c r="G155" s="144">
        <v>234</v>
      </c>
      <c r="H155" s="144">
        <v>690</v>
      </c>
      <c r="I155" s="144">
        <v>45</v>
      </c>
      <c r="J155" s="144">
        <v>90</v>
      </c>
      <c r="K155" s="108"/>
    </row>
    <row r="156" spans="1:11" x14ac:dyDescent="0.2">
      <c r="A156" s="108" t="s">
        <v>84</v>
      </c>
      <c r="B156" s="108" t="s">
        <v>1407</v>
      </c>
      <c r="C156" s="108" t="s">
        <v>1341</v>
      </c>
      <c r="D156" s="108" t="s">
        <v>2036</v>
      </c>
      <c r="E156" s="108" t="s">
        <v>4784</v>
      </c>
      <c r="F156" s="144">
        <v>66</v>
      </c>
      <c r="G156" s="144">
        <v>234</v>
      </c>
      <c r="H156" s="144">
        <v>690</v>
      </c>
      <c r="I156" s="144">
        <v>45</v>
      </c>
      <c r="J156" s="144">
        <v>90</v>
      </c>
    </row>
    <row r="157" spans="1:11" x14ac:dyDescent="0.2">
      <c r="A157" s="108" t="s">
        <v>84</v>
      </c>
      <c r="B157" s="108" t="s">
        <v>1407</v>
      </c>
      <c r="C157" s="108" t="s">
        <v>1341</v>
      </c>
      <c r="D157" s="108" t="s">
        <v>2036</v>
      </c>
      <c r="E157" s="108" t="s">
        <v>4785</v>
      </c>
      <c r="F157" s="144">
        <v>100</v>
      </c>
      <c r="G157" s="144">
        <v>240</v>
      </c>
      <c r="H157" s="144">
        <v>690</v>
      </c>
      <c r="I157" s="144">
        <v>45</v>
      </c>
      <c r="J157" s="144">
        <v>90</v>
      </c>
    </row>
    <row r="158" spans="1:11" x14ac:dyDescent="0.2">
      <c r="A158" s="108" t="s">
        <v>84</v>
      </c>
      <c r="B158" s="108" t="s">
        <v>1407</v>
      </c>
      <c r="C158" s="108" t="s">
        <v>1341</v>
      </c>
      <c r="D158" s="108" t="s">
        <v>2036</v>
      </c>
      <c r="E158" s="108" t="s">
        <v>4786</v>
      </c>
      <c r="F158" s="144">
        <v>66</v>
      </c>
      <c r="G158" s="144">
        <v>240</v>
      </c>
      <c r="H158" s="144">
        <v>690</v>
      </c>
      <c r="I158" s="144">
        <v>90</v>
      </c>
      <c r="J158" s="144">
        <v>45</v>
      </c>
      <c r="K158" s="108"/>
    </row>
    <row r="159" spans="1:11" x14ac:dyDescent="0.2">
      <c r="A159" s="108" t="s">
        <v>84</v>
      </c>
      <c r="B159" s="108" t="s">
        <v>1407</v>
      </c>
      <c r="C159" s="108" t="s">
        <v>1341</v>
      </c>
      <c r="D159" s="108" t="s">
        <v>2036</v>
      </c>
      <c r="E159" s="108" t="s">
        <v>4787</v>
      </c>
      <c r="F159" s="144">
        <v>66</v>
      </c>
      <c r="G159" s="144">
        <v>234</v>
      </c>
      <c r="H159" s="144">
        <v>690</v>
      </c>
      <c r="I159" s="144">
        <v>45</v>
      </c>
      <c r="J159" s="144">
        <v>32</v>
      </c>
      <c r="K159" s="108"/>
    </row>
    <row r="160" spans="1:11" x14ac:dyDescent="0.2">
      <c r="A160" s="108" t="s">
        <v>84</v>
      </c>
      <c r="B160" s="108" t="s">
        <v>1407</v>
      </c>
      <c r="C160" s="108" t="s">
        <v>1341</v>
      </c>
      <c r="D160" s="108" t="s">
        <v>2036</v>
      </c>
      <c r="E160" s="108" t="s">
        <v>4788</v>
      </c>
      <c r="F160" s="144">
        <v>66</v>
      </c>
      <c r="G160" s="144">
        <v>234</v>
      </c>
      <c r="H160" s="144">
        <v>690</v>
      </c>
      <c r="I160" s="144">
        <v>45</v>
      </c>
      <c r="J160" s="144">
        <v>32</v>
      </c>
      <c r="K160" s="108"/>
    </row>
    <row r="161" spans="1:11" x14ac:dyDescent="0.2">
      <c r="A161" s="108" t="s">
        <v>84</v>
      </c>
      <c r="B161" s="108" t="s">
        <v>1407</v>
      </c>
      <c r="C161" s="108" t="s">
        <v>1341</v>
      </c>
      <c r="D161" s="108" t="s">
        <v>2036</v>
      </c>
      <c r="E161" s="108" t="s">
        <v>4789</v>
      </c>
      <c r="F161" s="144">
        <v>100</v>
      </c>
      <c r="G161" s="144">
        <v>240</v>
      </c>
      <c r="H161" s="144">
        <v>690</v>
      </c>
      <c r="I161" s="144">
        <v>90</v>
      </c>
      <c r="J161" s="144">
        <v>45</v>
      </c>
      <c r="K161" s="108"/>
    </row>
    <row r="162" spans="1:11" x14ac:dyDescent="0.2">
      <c r="A162" s="108" t="s">
        <v>84</v>
      </c>
      <c r="B162" s="108" t="s">
        <v>1407</v>
      </c>
      <c r="C162" s="108" t="s">
        <v>1341</v>
      </c>
      <c r="D162" s="108" t="s">
        <v>2037</v>
      </c>
      <c r="E162" s="108" t="s">
        <v>4782</v>
      </c>
      <c r="F162" s="144">
        <v>69</v>
      </c>
      <c r="G162" s="144">
        <v>330</v>
      </c>
      <c r="H162" s="144">
        <v>685</v>
      </c>
      <c r="I162" s="144">
        <v>45</v>
      </c>
      <c r="J162" s="144">
        <v>90</v>
      </c>
      <c r="K162" s="108"/>
    </row>
    <row r="163" spans="1:11" x14ac:dyDescent="0.2">
      <c r="A163" s="108" t="s">
        <v>84</v>
      </c>
      <c r="B163" s="108" t="s">
        <v>1407</v>
      </c>
      <c r="C163" s="108" t="s">
        <v>1341</v>
      </c>
      <c r="D163" s="108" t="s">
        <v>2037</v>
      </c>
      <c r="E163" s="108" t="s">
        <v>4783</v>
      </c>
      <c r="F163" s="144">
        <v>69</v>
      </c>
      <c r="G163" s="144">
        <v>330</v>
      </c>
      <c r="H163" s="144">
        <v>685</v>
      </c>
      <c r="I163" s="144">
        <v>45</v>
      </c>
      <c r="J163" s="144">
        <v>90</v>
      </c>
      <c r="K163" s="108"/>
    </row>
    <row r="164" spans="1:11" x14ac:dyDescent="0.2">
      <c r="A164" s="108" t="s">
        <v>84</v>
      </c>
      <c r="B164" s="108" t="s">
        <v>1407</v>
      </c>
      <c r="C164" s="108" t="s">
        <v>1341</v>
      </c>
      <c r="D164" s="108" t="s">
        <v>2037</v>
      </c>
      <c r="E164" s="108" t="s">
        <v>4784</v>
      </c>
      <c r="F164" s="144">
        <v>37</v>
      </c>
      <c r="G164" s="144">
        <v>330</v>
      </c>
      <c r="H164" s="144">
        <v>685</v>
      </c>
      <c r="I164" s="144">
        <v>45</v>
      </c>
      <c r="J164" s="144">
        <v>90</v>
      </c>
    </row>
    <row r="165" spans="1:11" x14ac:dyDescent="0.2">
      <c r="A165" s="108" t="s">
        <v>84</v>
      </c>
      <c r="B165" s="108" t="s">
        <v>1407</v>
      </c>
      <c r="C165" s="108" t="s">
        <v>1341</v>
      </c>
      <c r="D165" s="108" t="s">
        <v>2037</v>
      </c>
      <c r="E165" s="108" t="s">
        <v>4785</v>
      </c>
      <c r="F165" s="144">
        <v>75</v>
      </c>
      <c r="G165" s="144">
        <v>330</v>
      </c>
      <c r="H165" s="144">
        <v>685</v>
      </c>
      <c r="I165" s="144">
        <v>45</v>
      </c>
      <c r="J165" s="144">
        <v>90</v>
      </c>
    </row>
    <row r="166" spans="1:11" x14ac:dyDescent="0.2">
      <c r="A166" s="108" t="s">
        <v>84</v>
      </c>
      <c r="B166" s="108" t="s">
        <v>1407</v>
      </c>
      <c r="C166" s="108" t="s">
        <v>1341</v>
      </c>
      <c r="D166" s="108" t="s">
        <v>2037</v>
      </c>
      <c r="E166" s="108" t="s">
        <v>4786</v>
      </c>
      <c r="F166" s="144">
        <v>69</v>
      </c>
      <c r="G166" s="144">
        <v>330</v>
      </c>
      <c r="H166" s="144">
        <v>685</v>
      </c>
      <c r="I166" s="144">
        <v>90</v>
      </c>
      <c r="J166" s="144">
        <v>43</v>
      </c>
    </row>
    <row r="167" spans="1:11" x14ac:dyDescent="0.2">
      <c r="A167" s="108" t="s">
        <v>84</v>
      </c>
      <c r="B167" s="108" t="s">
        <v>1407</v>
      </c>
      <c r="C167" s="108" t="s">
        <v>1341</v>
      </c>
      <c r="D167" s="108" t="s">
        <v>2037</v>
      </c>
      <c r="E167" s="108" t="s">
        <v>4787</v>
      </c>
      <c r="F167" s="144">
        <v>69</v>
      </c>
      <c r="G167" s="144">
        <v>330</v>
      </c>
      <c r="H167" s="144">
        <v>685</v>
      </c>
      <c r="I167" s="144">
        <v>90</v>
      </c>
      <c r="J167" s="144">
        <v>45</v>
      </c>
    </row>
    <row r="168" spans="1:11" x14ac:dyDescent="0.2">
      <c r="A168" s="108" t="s">
        <v>84</v>
      </c>
      <c r="B168" s="108" t="s">
        <v>1407</v>
      </c>
      <c r="C168" s="108" t="s">
        <v>1341</v>
      </c>
      <c r="D168" s="108" t="s">
        <v>2037</v>
      </c>
      <c r="E168" s="108" t="s">
        <v>4788</v>
      </c>
      <c r="F168" s="144">
        <v>59</v>
      </c>
      <c r="G168" s="144">
        <v>330</v>
      </c>
      <c r="H168" s="144">
        <v>685</v>
      </c>
      <c r="I168" s="144">
        <v>59</v>
      </c>
      <c r="J168" s="144">
        <v>39</v>
      </c>
    </row>
    <row r="169" spans="1:11" x14ac:dyDescent="0.2">
      <c r="A169" s="108" t="s">
        <v>84</v>
      </c>
      <c r="B169" s="108" t="s">
        <v>1407</v>
      </c>
      <c r="C169" s="108" t="s">
        <v>1341</v>
      </c>
      <c r="D169" s="108" t="s">
        <v>2037</v>
      </c>
      <c r="E169" s="108" t="s">
        <v>4789</v>
      </c>
      <c r="F169" s="144">
        <v>75</v>
      </c>
      <c r="G169" s="144">
        <v>330</v>
      </c>
      <c r="H169" s="144">
        <v>685</v>
      </c>
      <c r="I169" s="144">
        <v>90</v>
      </c>
      <c r="J169" s="144">
        <v>45</v>
      </c>
    </row>
    <row r="170" spans="1:11" ht="25.5" x14ac:dyDescent="0.2">
      <c r="A170" s="61" t="s">
        <v>218</v>
      </c>
      <c r="B170" s="61" t="s">
        <v>2063</v>
      </c>
      <c r="C170" s="61" t="s">
        <v>1345</v>
      </c>
      <c r="D170" s="61" t="s">
        <v>2065</v>
      </c>
      <c r="E170" s="61" t="s">
        <v>4792</v>
      </c>
      <c r="F170" s="132">
        <v>35</v>
      </c>
      <c r="G170" s="144">
        <v>-200</v>
      </c>
      <c r="H170" s="132">
        <v>200</v>
      </c>
      <c r="I170" s="132">
        <v>45</v>
      </c>
      <c r="J170" s="132">
        <v>90</v>
      </c>
    </row>
    <row r="171" spans="1:11" ht="25.5" x14ac:dyDescent="0.2">
      <c r="A171" s="61" t="s">
        <v>218</v>
      </c>
      <c r="B171" s="61" t="s">
        <v>2063</v>
      </c>
      <c r="C171" s="61" t="s">
        <v>1345</v>
      </c>
      <c r="D171" s="61" t="s">
        <v>2065</v>
      </c>
      <c r="E171" s="61" t="s">
        <v>4782</v>
      </c>
      <c r="F171" s="132">
        <v>48</v>
      </c>
      <c r="G171" s="144">
        <v>-200</v>
      </c>
      <c r="H171" s="132">
        <v>200</v>
      </c>
      <c r="I171" s="132">
        <v>45</v>
      </c>
      <c r="J171" s="132">
        <v>90</v>
      </c>
    </row>
    <row r="172" spans="1:11" ht="25.5" x14ac:dyDescent="0.2">
      <c r="A172" s="61" t="s">
        <v>218</v>
      </c>
      <c r="B172" s="61" t="s">
        <v>2063</v>
      </c>
      <c r="C172" s="61" t="s">
        <v>1345</v>
      </c>
      <c r="D172" s="61" t="s">
        <v>2065</v>
      </c>
      <c r="E172" s="61" t="s">
        <v>4783</v>
      </c>
      <c r="F172" s="132">
        <v>48</v>
      </c>
      <c r="G172" s="144">
        <v>-200</v>
      </c>
      <c r="H172" s="132">
        <v>200</v>
      </c>
      <c r="I172" s="132">
        <v>45</v>
      </c>
      <c r="J172" s="132">
        <v>90</v>
      </c>
    </row>
    <row r="173" spans="1:11" ht="25.5" x14ac:dyDescent="0.2">
      <c r="A173" s="61" t="s">
        <v>218</v>
      </c>
      <c r="B173" s="61" t="s">
        <v>2063</v>
      </c>
      <c r="C173" s="61" t="s">
        <v>1345</v>
      </c>
      <c r="D173" s="61" t="s">
        <v>2065</v>
      </c>
      <c r="E173" s="61" t="s">
        <v>4784</v>
      </c>
      <c r="F173" s="132">
        <v>48</v>
      </c>
      <c r="G173" s="144">
        <v>-200</v>
      </c>
      <c r="H173" s="132">
        <v>200</v>
      </c>
      <c r="I173" s="132">
        <v>45</v>
      </c>
      <c r="J173" s="132">
        <v>90</v>
      </c>
    </row>
    <row r="174" spans="1:11" ht="25.5" x14ac:dyDescent="0.2">
      <c r="A174" s="61" t="s">
        <v>218</v>
      </c>
      <c r="B174" s="61" t="s">
        <v>2063</v>
      </c>
      <c r="C174" s="61" t="s">
        <v>1345</v>
      </c>
      <c r="D174" s="61" t="s">
        <v>2065</v>
      </c>
      <c r="E174" s="61" t="s">
        <v>4785</v>
      </c>
      <c r="F174" s="132">
        <v>400</v>
      </c>
      <c r="G174" s="144">
        <v>-200</v>
      </c>
      <c r="H174" s="132">
        <v>200</v>
      </c>
      <c r="I174" s="132">
        <v>45</v>
      </c>
      <c r="J174" s="132">
        <v>90</v>
      </c>
    </row>
    <row r="175" spans="1:11" ht="25.5" x14ac:dyDescent="0.2">
      <c r="A175" s="61" t="s">
        <v>218</v>
      </c>
      <c r="B175" s="61" t="s">
        <v>2063</v>
      </c>
      <c r="C175" s="61" t="s">
        <v>1345</v>
      </c>
      <c r="D175" s="61" t="s">
        <v>2065</v>
      </c>
      <c r="E175" s="61" t="s">
        <v>4793</v>
      </c>
      <c r="F175" s="132">
        <v>35</v>
      </c>
      <c r="G175" s="144">
        <v>-200</v>
      </c>
      <c r="H175" s="132">
        <v>200</v>
      </c>
      <c r="I175" s="132">
        <v>90</v>
      </c>
      <c r="J175" s="132">
        <v>45</v>
      </c>
    </row>
    <row r="176" spans="1:11" ht="25.5" x14ac:dyDescent="0.2">
      <c r="A176" s="61" t="s">
        <v>218</v>
      </c>
      <c r="B176" s="61" t="s">
        <v>2063</v>
      </c>
      <c r="C176" s="61" t="s">
        <v>1345</v>
      </c>
      <c r="D176" s="61" t="s">
        <v>2065</v>
      </c>
      <c r="E176" s="61" t="s">
        <v>4786</v>
      </c>
      <c r="F176" s="132">
        <v>48</v>
      </c>
      <c r="G176" s="144">
        <v>-200</v>
      </c>
      <c r="H176" s="132">
        <v>200</v>
      </c>
      <c r="I176" s="132">
        <v>90</v>
      </c>
      <c r="J176" s="132">
        <v>45</v>
      </c>
    </row>
    <row r="177" spans="1:10" ht="25.5" x14ac:dyDescent="0.2">
      <c r="A177" s="61" t="s">
        <v>218</v>
      </c>
      <c r="B177" s="61" t="s">
        <v>2063</v>
      </c>
      <c r="C177" s="61" t="s">
        <v>1345</v>
      </c>
      <c r="D177" s="61" t="s">
        <v>2065</v>
      </c>
      <c r="E177" s="61" t="s">
        <v>4787</v>
      </c>
      <c r="F177" s="132">
        <v>48</v>
      </c>
      <c r="G177" s="144">
        <v>-200</v>
      </c>
      <c r="H177" s="132">
        <v>200</v>
      </c>
      <c r="I177" s="132">
        <v>90</v>
      </c>
      <c r="J177" s="132">
        <v>45</v>
      </c>
    </row>
    <row r="178" spans="1:10" ht="25.5" x14ac:dyDescent="0.2">
      <c r="A178" s="61" t="s">
        <v>218</v>
      </c>
      <c r="B178" s="61" t="s">
        <v>2063</v>
      </c>
      <c r="C178" s="61" t="s">
        <v>1345</v>
      </c>
      <c r="D178" s="61" t="s">
        <v>2065</v>
      </c>
      <c r="E178" s="61" t="s">
        <v>4788</v>
      </c>
      <c r="F178" s="132">
        <v>48</v>
      </c>
      <c r="G178" s="144">
        <v>-200</v>
      </c>
      <c r="H178" s="132">
        <v>200</v>
      </c>
      <c r="I178" s="132">
        <v>90</v>
      </c>
      <c r="J178" s="132">
        <v>45</v>
      </c>
    </row>
    <row r="179" spans="1:10" ht="25.5" x14ac:dyDescent="0.2">
      <c r="A179" s="61" t="s">
        <v>218</v>
      </c>
      <c r="B179" s="61" t="s">
        <v>2063</v>
      </c>
      <c r="C179" s="61" t="s">
        <v>1345</v>
      </c>
      <c r="D179" s="61" t="s">
        <v>2065</v>
      </c>
      <c r="E179" s="61" t="s">
        <v>4789</v>
      </c>
      <c r="F179" s="132">
        <v>400</v>
      </c>
      <c r="G179" s="144">
        <v>-200</v>
      </c>
      <c r="H179" s="132">
        <v>200</v>
      </c>
      <c r="I179" s="132">
        <v>90</v>
      </c>
      <c r="J179" s="132">
        <v>45</v>
      </c>
    </row>
    <row r="180" spans="1:10" x14ac:dyDescent="0.2">
      <c r="A180" s="108" t="s">
        <v>78</v>
      </c>
      <c r="B180" s="108" t="s">
        <v>2074</v>
      </c>
      <c r="C180" s="108" t="s">
        <v>1333</v>
      </c>
      <c r="D180" s="108" t="s">
        <v>2075</v>
      </c>
      <c r="E180" s="108" t="s">
        <v>4783</v>
      </c>
      <c r="F180" s="144">
        <v>73</v>
      </c>
      <c r="G180" s="144">
        <v>0</v>
      </c>
      <c r="H180" s="144">
        <v>300</v>
      </c>
      <c r="I180" s="144">
        <v>45</v>
      </c>
      <c r="J180" s="144">
        <v>90</v>
      </c>
    </row>
    <row r="181" spans="1:10" x14ac:dyDescent="0.2">
      <c r="A181" s="108" t="s">
        <v>78</v>
      </c>
      <c r="B181" s="108" t="s">
        <v>2074</v>
      </c>
      <c r="C181" s="108" t="s">
        <v>1333</v>
      </c>
      <c r="D181" s="108" t="s">
        <v>2075</v>
      </c>
      <c r="E181" s="108" t="s">
        <v>4784</v>
      </c>
      <c r="F181" s="144">
        <v>17</v>
      </c>
      <c r="G181" s="144">
        <v>0</v>
      </c>
      <c r="H181" s="144">
        <v>300</v>
      </c>
      <c r="I181" s="144">
        <v>45</v>
      </c>
      <c r="J181" s="144">
        <v>90</v>
      </c>
    </row>
    <row r="182" spans="1:10" x14ac:dyDescent="0.2">
      <c r="A182" s="108" t="s">
        <v>78</v>
      </c>
      <c r="B182" s="108" t="s">
        <v>2074</v>
      </c>
      <c r="C182" s="108" t="s">
        <v>1333</v>
      </c>
      <c r="D182" s="108" t="s">
        <v>2075</v>
      </c>
      <c r="E182" s="108" t="s">
        <v>4785</v>
      </c>
      <c r="F182" s="144">
        <v>300</v>
      </c>
      <c r="G182" s="144">
        <v>0</v>
      </c>
      <c r="H182" s="144">
        <v>300</v>
      </c>
      <c r="I182" s="144">
        <v>45</v>
      </c>
      <c r="J182" s="144">
        <v>90</v>
      </c>
    </row>
    <row r="183" spans="1:10" x14ac:dyDescent="0.2">
      <c r="A183" s="108" t="s">
        <v>78</v>
      </c>
      <c r="B183" s="108" t="s">
        <v>2074</v>
      </c>
      <c r="C183" s="108" t="s">
        <v>1333</v>
      </c>
      <c r="D183" s="108" t="s">
        <v>2075</v>
      </c>
      <c r="E183" s="108" t="s">
        <v>4786</v>
      </c>
      <c r="F183" s="144">
        <v>0</v>
      </c>
      <c r="G183" s="144">
        <v>0</v>
      </c>
      <c r="H183" s="144">
        <v>0</v>
      </c>
      <c r="I183" s="144">
        <v>0</v>
      </c>
      <c r="J183" s="144">
        <v>0</v>
      </c>
    </row>
    <row r="184" spans="1:10" x14ac:dyDescent="0.2">
      <c r="A184" s="108" t="s">
        <v>78</v>
      </c>
      <c r="B184" s="108" t="s">
        <v>2074</v>
      </c>
      <c r="C184" s="108" t="s">
        <v>1333</v>
      </c>
      <c r="D184" s="108" t="s">
        <v>2075</v>
      </c>
      <c r="E184" s="108" t="s">
        <v>4787</v>
      </c>
      <c r="F184" s="144">
        <v>79</v>
      </c>
      <c r="G184" s="144">
        <v>0</v>
      </c>
      <c r="H184" s="144">
        <v>300</v>
      </c>
      <c r="I184" s="144">
        <v>90</v>
      </c>
      <c r="J184" s="144">
        <v>45</v>
      </c>
    </row>
    <row r="185" spans="1:10" x14ac:dyDescent="0.2">
      <c r="A185" s="108" t="s">
        <v>78</v>
      </c>
      <c r="B185" s="108" t="s">
        <v>2074</v>
      </c>
      <c r="C185" s="108" t="s">
        <v>1333</v>
      </c>
      <c r="D185" s="108" t="s">
        <v>2075</v>
      </c>
      <c r="E185" s="108" t="s">
        <v>4788</v>
      </c>
      <c r="F185" s="144">
        <v>11</v>
      </c>
      <c r="G185" s="144">
        <v>0</v>
      </c>
      <c r="H185" s="144">
        <v>300</v>
      </c>
      <c r="I185" s="144">
        <v>90</v>
      </c>
      <c r="J185" s="144">
        <v>45</v>
      </c>
    </row>
    <row r="186" spans="1:10" x14ac:dyDescent="0.2">
      <c r="A186" s="108" t="s">
        <v>78</v>
      </c>
      <c r="B186" s="108" t="s">
        <v>2074</v>
      </c>
      <c r="C186" s="108" t="s">
        <v>1333</v>
      </c>
      <c r="D186" s="108" t="s">
        <v>2075</v>
      </c>
      <c r="E186" s="108" t="s">
        <v>4789</v>
      </c>
      <c r="F186" s="144">
        <v>300</v>
      </c>
      <c r="G186" s="144">
        <v>0</v>
      </c>
      <c r="H186" s="144">
        <v>300</v>
      </c>
      <c r="I186" s="144">
        <v>90</v>
      </c>
      <c r="J186" s="144">
        <v>45</v>
      </c>
    </row>
    <row r="187" spans="1:10" x14ac:dyDescent="0.2">
      <c r="A187" s="108" t="s">
        <v>2662</v>
      </c>
      <c r="B187" s="108" t="s">
        <v>4811</v>
      </c>
      <c r="C187" s="108" t="s">
        <v>1357</v>
      </c>
      <c r="D187" s="108" t="s">
        <v>4812</v>
      </c>
      <c r="E187" s="108" t="s">
        <v>4782</v>
      </c>
      <c r="F187" s="144">
        <v>2</v>
      </c>
      <c r="G187" s="144">
        <v>0</v>
      </c>
      <c r="H187" s="144">
        <v>0</v>
      </c>
      <c r="I187" s="144">
        <v>90</v>
      </c>
      <c r="J187" s="144">
        <v>90</v>
      </c>
    </row>
    <row r="188" spans="1:10" x14ac:dyDescent="0.2">
      <c r="A188" s="108" t="s">
        <v>2662</v>
      </c>
      <c r="B188" s="108" t="s">
        <v>4811</v>
      </c>
      <c r="C188" s="108" t="s">
        <v>1357</v>
      </c>
      <c r="D188" s="108" t="s">
        <v>4812</v>
      </c>
      <c r="E188" s="108" t="s">
        <v>4783</v>
      </c>
      <c r="F188" s="144">
        <v>2</v>
      </c>
      <c r="G188" s="144">
        <v>0</v>
      </c>
      <c r="H188" s="144">
        <v>0</v>
      </c>
      <c r="I188" s="144">
        <v>90</v>
      </c>
      <c r="J188" s="144">
        <v>90</v>
      </c>
    </row>
    <row r="189" spans="1:10" x14ac:dyDescent="0.2">
      <c r="A189" s="108" t="s">
        <v>2662</v>
      </c>
      <c r="B189" s="108" t="s">
        <v>4811</v>
      </c>
      <c r="C189" s="108" t="s">
        <v>1357</v>
      </c>
      <c r="D189" s="108" t="s">
        <v>4812</v>
      </c>
      <c r="E189" s="108" t="s">
        <v>4784</v>
      </c>
      <c r="F189" s="144">
        <v>2</v>
      </c>
      <c r="G189" s="144">
        <v>0</v>
      </c>
      <c r="H189" s="144">
        <v>0</v>
      </c>
      <c r="I189" s="144">
        <v>90</v>
      </c>
      <c r="J189" s="144">
        <v>90</v>
      </c>
    </row>
    <row r="190" spans="1:10" x14ac:dyDescent="0.2">
      <c r="A190" s="108" t="s">
        <v>2662</v>
      </c>
      <c r="B190" s="108" t="s">
        <v>4811</v>
      </c>
      <c r="C190" s="108" t="s">
        <v>1357</v>
      </c>
      <c r="D190" s="108" t="s">
        <v>4812</v>
      </c>
      <c r="E190" s="108" t="s">
        <v>4786</v>
      </c>
      <c r="F190" s="144">
        <v>2</v>
      </c>
      <c r="G190" s="144">
        <v>0</v>
      </c>
      <c r="H190" s="144">
        <v>0</v>
      </c>
      <c r="I190" s="144">
        <v>90</v>
      </c>
      <c r="J190" s="144">
        <v>90</v>
      </c>
    </row>
    <row r="191" spans="1:10" x14ac:dyDescent="0.2">
      <c r="A191" s="108" t="s">
        <v>2662</v>
      </c>
      <c r="B191" s="108" t="s">
        <v>4811</v>
      </c>
      <c r="C191" s="108" t="s">
        <v>1357</v>
      </c>
      <c r="D191" s="108" t="s">
        <v>4812</v>
      </c>
      <c r="E191" s="108" t="s">
        <v>4787</v>
      </c>
      <c r="F191" s="144">
        <v>2</v>
      </c>
      <c r="G191" s="144">
        <v>0</v>
      </c>
      <c r="H191" s="144">
        <v>0</v>
      </c>
      <c r="I191" s="144">
        <v>90</v>
      </c>
      <c r="J191" s="144">
        <v>90</v>
      </c>
    </row>
    <row r="192" spans="1:10" x14ac:dyDescent="0.2">
      <c r="A192" s="108" t="s">
        <v>2662</v>
      </c>
      <c r="B192" s="108" t="s">
        <v>4811</v>
      </c>
      <c r="C192" s="108" t="s">
        <v>1357</v>
      </c>
      <c r="D192" s="108" t="s">
        <v>4812</v>
      </c>
      <c r="E192" s="108" t="s">
        <v>4788</v>
      </c>
      <c r="F192" s="144">
        <v>2</v>
      </c>
      <c r="G192" s="144">
        <v>0</v>
      </c>
      <c r="H192" s="144">
        <v>0</v>
      </c>
      <c r="I192" s="144">
        <v>90</v>
      </c>
      <c r="J192" s="144">
        <v>90</v>
      </c>
    </row>
    <row r="193" spans="1:10" x14ac:dyDescent="0.2">
      <c r="A193" s="108" t="s">
        <v>648</v>
      </c>
      <c r="B193" s="108" t="s">
        <v>2078</v>
      </c>
      <c r="C193" s="108" t="s">
        <v>1345</v>
      </c>
      <c r="D193" s="108" t="s">
        <v>2079</v>
      </c>
      <c r="E193" s="108" t="s">
        <v>4782</v>
      </c>
      <c r="F193" s="144">
        <v>20</v>
      </c>
      <c r="G193" s="144">
        <v>4</v>
      </c>
      <c r="H193" s="144">
        <v>127</v>
      </c>
      <c r="I193" s="144">
        <v>27</v>
      </c>
      <c r="J193" s="144">
        <v>90</v>
      </c>
    </row>
    <row r="194" spans="1:10" x14ac:dyDescent="0.2">
      <c r="A194" s="108" t="s">
        <v>648</v>
      </c>
      <c r="B194" s="108" t="s">
        <v>2078</v>
      </c>
      <c r="C194" s="108" t="s">
        <v>1345</v>
      </c>
      <c r="D194" s="108" t="s">
        <v>2079</v>
      </c>
      <c r="E194" s="108" t="s">
        <v>4783</v>
      </c>
      <c r="F194" s="144">
        <v>24</v>
      </c>
      <c r="G194" s="144">
        <v>4</v>
      </c>
      <c r="H194" s="144">
        <v>127</v>
      </c>
      <c r="I194" s="144">
        <v>27</v>
      </c>
      <c r="J194" s="144">
        <v>90</v>
      </c>
    </row>
    <row r="195" spans="1:10" x14ac:dyDescent="0.2">
      <c r="A195" s="108" t="s">
        <v>648</v>
      </c>
      <c r="B195" s="108" t="s">
        <v>2078</v>
      </c>
      <c r="C195" s="108" t="s">
        <v>1345</v>
      </c>
      <c r="D195" s="108" t="s">
        <v>2079</v>
      </c>
      <c r="E195" s="108" t="s">
        <v>4784</v>
      </c>
      <c r="F195" s="144">
        <v>8</v>
      </c>
      <c r="G195" s="144">
        <v>4</v>
      </c>
      <c r="H195" s="144">
        <v>127</v>
      </c>
      <c r="I195" s="144">
        <v>16</v>
      </c>
      <c r="J195" s="144">
        <v>90</v>
      </c>
    </row>
    <row r="196" spans="1:10" x14ac:dyDescent="0.2">
      <c r="A196" s="108" t="s">
        <v>648</v>
      </c>
      <c r="B196" s="108" t="s">
        <v>2078</v>
      </c>
      <c r="C196" s="108" t="s">
        <v>1345</v>
      </c>
      <c r="D196" s="108" t="s">
        <v>2079</v>
      </c>
      <c r="E196" s="108" t="s">
        <v>4786</v>
      </c>
      <c r="F196" s="144">
        <v>20</v>
      </c>
      <c r="G196" s="144">
        <v>4</v>
      </c>
      <c r="H196" s="144">
        <v>127</v>
      </c>
      <c r="I196" s="144">
        <v>56</v>
      </c>
      <c r="J196" s="144">
        <v>18</v>
      </c>
    </row>
    <row r="197" spans="1:10" x14ac:dyDescent="0.2">
      <c r="A197" s="108" t="s">
        <v>648</v>
      </c>
      <c r="B197" s="108" t="s">
        <v>2078</v>
      </c>
      <c r="C197" s="108" t="s">
        <v>1345</v>
      </c>
      <c r="D197" s="108" t="s">
        <v>2079</v>
      </c>
      <c r="E197" s="108" t="s">
        <v>4787</v>
      </c>
      <c r="F197" s="144">
        <v>24</v>
      </c>
      <c r="G197" s="144">
        <v>4</v>
      </c>
      <c r="H197" s="144">
        <v>127</v>
      </c>
      <c r="I197" s="144">
        <v>56</v>
      </c>
      <c r="J197" s="144">
        <v>21</v>
      </c>
    </row>
    <row r="198" spans="1:10" x14ac:dyDescent="0.2">
      <c r="A198" s="108" t="s">
        <v>648</v>
      </c>
      <c r="B198" s="108" t="s">
        <v>2078</v>
      </c>
      <c r="C198" s="108" t="s">
        <v>1345</v>
      </c>
      <c r="D198" s="108" t="s">
        <v>2079</v>
      </c>
      <c r="E198" s="108" t="s">
        <v>4788</v>
      </c>
      <c r="F198" s="144">
        <v>12</v>
      </c>
      <c r="G198" s="144">
        <v>4</v>
      </c>
      <c r="H198" s="144">
        <v>127</v>
      </c>
      <c r="I198" s="144">
        <v>37</v>
      </c>
      <c r="J198" s="144">
        <v>45</v>
      </c>
    </row>
    <row r="199" spans="1:10" x14ac:dyDescent="0.2">
      <c r="A199" s="108" t="s">
        <v>1107</v>
      </c>
      <c r="B199" s="108" t="s">
        <v>2080</v>
      </c>
      <c r="C199" s="108" t="s">
        <v>1345</v>
      </c>
      <c r="D199" s="108" t="s">
        <v>2087</v>
      </c>
      <c r="E199" s="108" t="s">
        <v>4782</v>
      </c>
      <c r="F199" s="144">
        <v>1</v>
      </c>
      <c r="G199" s="144">
        <v>-2</v>
      </c>
      <c r="H199" s="144">
        <v>2</v>
      </c>
      <c r="I199" s="144">
        <v>45</v>
      </c>
      <c r="J199" s="144">
        <v>90</v>
      </c>
    </row>
    <row r="200" spans="1:10" x14ac:dyDescent="0.2">
      <c r="A200" s="108" t="s">
        <v>1107</v>
      </c>
      <c r="B200" s="108" t="s">
        <v>2080</v>
      </c>
      <c r="C200" s="108" t="s">
        <v>1345</v>
      </c>
      <c r="D200" s="108" t="s">
        <v>2087</v>
      </c>
      <c r="E200" s="108" t="s">
        <v>4783</v>
      </c>
      <c r="F200" s="144">
        <v>1</v>
      </c>
      <c r="G200" s="144">
        <v>-2</v>
      </c>
      <c r="H200" s="144">
        <v>2</v>
      </c>
      <c r="I200" s="144">
        <v>45</v>
      </c>
      <c r="J200" s="144">
        <v>90</v>
      </c>
    </row>
    <row r="201" spans="1:10" x14ac:dyDescent="0.2">
      <c r="A201" s="108" t="s">
        <v>1107</v>
      </c>
      <c r="B201" s="108" t="s">
        <v>2080</v>
      </c>
      <c r="C201" s="108" t="s">
        <v>1345</v>
      </c>
      <c r="D201" s="108" t="s">
        <v>2087</v>
      </c>
      <c r="E201" s="108" t="s">
        <v>4784</v>
      </c>
      <c r="F201" s="144">
        <v>1</v>
      </c>
      <c r="G201" s="144">
        <v>-2</v>
      </c>
      <c r="H201" s="144">
        <v>2</v>
      </c>
      <c r="I201" s="144">
        <v>45</v>
      </c>
      <c r="J201" s="144">
        <v>90</v>
      </c>
    </row>
    <row r="202" spans="1:10" x14ac:dyDescent="0.2">
      <c r="A202" s="108" t="s">
        <v>1107</v>
      </c>
      <c r="B202" s="61" t="s">
        <v>2080</v>
      </c>
      <c r="C202" s="108" t="s">
        <v>1345</v>
      </c>
      <c r="D202" s="108" t="s">
        <v>2087</v>
      </c>
      <c r="E202" s="108" t="s">
        <v>4785</v>
      </c>
      <c r="F202" s="144">
        <v>4</v>
      </c>
      <c r="G202" s="144">
        <v>-2</v>
      </c>
      <c r="H202" s="144">
        <v>2</v>
      </c>
      <c r="I202" s="144">
        <v>45</v>
      </c>
      <c r="J202" s="144">
        <v>90</v>
      </c>
    </row>
    <row r="203" spans="1:10" x14ac:dyDescent="0.2">
      <c r="A203" s="108" t="s">
        <v>1107</v>
      </c>
      <c r="B203" s="108" t="s">
        <v>2080</v>
      </c>
      <c r="C203" s="108" t="s">
        <v>1345</v>
      </c>
      <c r="D203" s="108" t="s">
        <v>2087</v>
      </c>
      <c r="E203" s="108" t="s">
        <v>4786</v>
      </c>
      <c r="F203" s="144">
        <v>1</v>
      </c>
      <c r="G203" s="144">
        <v>-2</v>
      </c>
      <c r="H203" s="144">
        <v>2</v>
      </c>
      <c r="I203" s="144">
        <v>90</v>
      </c>
      <c r="J203" s="144">
        <v>45</v>
      </c>
    </row>
    <row r="204" spans="1:10" x14ac:dyDescent="0.2">
      <c r="A204" s="108" t="s">
        <v>1107</v>
      </c>
      <c r="B204" s="108" t="s">
        <v>2080</v>
      </c>
      <c r="C204" s="108" t="s">
        <v>1345</v>
      </c>
      <c r="D204" s="108" t="s">
        <v>2087</v>
      </c>
      <c r="E204" s="108" t="s">
        <v>4787</v>
      </c>
      <c r="F204" s="144">
        <v>1</v>
      </c>
      <c r="G204" s="144">
        <v>-2</v>
      </c>
      <c r="H204" s="144">
        <v>2</v>
      </c>
      <c r="I204" s="144">
        <v>90</v>
      </c>
      <c r="J204" s="144">
        <v>45</v>
      </c>
    </row>
    <row r="205" spans="1:10" x14ac:dyDescent="0.2">
      <c r="A205" s="108" t="s">
        <v>1107</v>
      </c>
      <c r="B205" s="108" t="s">
        <v>2080</v>
      </c>
      <c r="C205" s="108" t="s">
        <v>1345</v>
      </c>
      <c r="D205" s="108" t="s">
        <v>2087</v>
      </c>
      <c r="E205" s="108" t="s">
        <v>4788</v>
      </c>
      <c r="F205" s="144">
        <v>1</v>
      </c>
      <c r="G205" s="144">
        <v>-2</v>
      </c>
      <c r="H205" s="144">
        <v>2</v>
      </c>
      <c r="I205" s="144">
        <v>90</v>
      </c>
      <c r="J205" s="144">
        <v>45</v>
      </c>
    </row>
    <row r="206" spans="1:10" x14ac:dyDescent="0.2">
      <c r="A206" s="108" t="s">
        <v>1107</v>
      </c>
      <c r="B206" s="108" t="s">
        <v>2080</v>
      </c>
      <c r="C206" s="108" t="s">
        <v>1345</v>
      </c>
      <c r="D206" s="108" t="s">
        <v>2087</v>
      </c>
      <c r="E206" s="108" t="s">
        <v>4789</v>
      </c>
      <c r="F206" s="144">
        <v>4</v>
      </c>
      <c r="G206" s="144">
        <v>-2</v>
      </c>
      <c r="H206" s="144">
        <v>2</v>
      </c>
      <c r="I206" s="144">
        <v>90</v>
      </c>
      <c r="J206" s="144">
        <v>45</v>
      </c>
    </row>
    <row r="207" spans="1:10" x14ac:dyDescent="0.2">
      <c r="A207" s="108" t="s">
        <v>4813</v>
      </c>
      <c r="B207" s="108" t="s">
        <v>4814</v>
      </c>
      <c r="C207" s="108" t="s">
        <v>1341</v>
      </c>
      <c r="D207" s="108" t="s">
        <v>4815</v>
      </c>
      <c r="E207" s="108" t="s">
        <v>4793</v>
      </c>
      <c r="F207" s="132">
        <v>10</v>
      </c>
      <c r="G207" s="132">
        <v>0</v>
      </c>
      <c r="H207" s="132">
        <v>0</v>
      </c>
      <c r="I207" s="132">
        <v>90</v>
      </c>
      <c r="J207" s="132">
        <v>90</v>
      </c>
    </row>
    <row r="208" spans="1:10" x14ac:dyDescent="0.2">
      <c r="A208" s="108" t="s">
        <v>4813</v>
      </c>
      <c r="B208" s="108" t="s">
        <v>4814</v>
      </c>
      <c r="C208" s="108" t="s">
        <v>1341</v>
      </c>
      <c r="D208" s="108" t="s">
        <v>4815</v>
      </c>
      <c r="E208" s="108" t="s">
        <v>4786</v>
      </c>
      <c r="F208" s="144">
        <v>11</v>
      </c>
      <c r="G208" s="144">
        <v>0</v>
      </c>
      <c r="H208" s="144">
        <v>0</v>
      </c>
      <c r="I208" s="144">
        <v>90</v>
      </c>
      <c r="J208" s="144">
        <v>90</v>
      </c>
    </row>
    <row r="209" spans="1:10" x14ac:dyDescent="0.2">
      <c r="A209" s="108" t="s">
        <v>4813</v>
      </c>
      <c r="B209" s="108" t="s">
        <v>4814</v>
      </c>
      <c r="C209" s="108" t="s">
        <v>1341</v>
      </c>
      <c r="D209" s="108" t="s">
        <v>4815</v>
      </c>
      <c r="E209" s="108" t="s">
        <v>4787</v>
      </c>
      <c r="F209" s="144">
        <v>11</v>
      </c>
      <c r="G209" s="144">
        <v>0</v>
      </c>
      <c r="H209" s="144">
        <v>0</v>
      </c>
      <c r="I209" s="144">
        <v>90</v>
      </c>
      <c r="J209" s="144">
        <v>90</v>
      </c>
    </row>
    <row r="210" spans="1:10" x14ac:dyDescent="0.2">
      <c r="A210" s="108" t="s">
        <v>4813</v>
      </c>
      <c r="B210" s="108" t="s">
        <v>4814</v>
      </c>
      <c r="C210" s="108" t="s">
        <v>1341</v>
      </c>
      <c r="D210" s="108" t="s">
        <v>4815</v>
      </c>
      <c r="E210" s="108" t="s">
        <v>4788</v>
      </c>
      <c r="F210" s="132">
        <v>10</v>
      </c>
      <c r="G210" s="132">
        <v>0</v>
      </c>
      <c r="H210" s="132">
        <v>0</v>
      </c>
      <c r="I210" s="132">
        <v>90</v>
      </c>
      <c r="J210" s="132">
        <v>90</v>
      </c>
    </row>
    <row r="211" spans="1:10" ht="25.5" x14ac:dyDescent="0.2">
      <c r="A211" s="108" t="s">
        <v>234</v>
      </c>
      <c r="B211" s="108" t="s">
        <v>2094</v>
      </c>
      <c r="C211" s="108" t="s">
        <v>1357</v>
      </c>
      <c r="D211" s="108" t="s">
        <v>2096</v>
      </c>
      <c r="E211" s="108" t="s">
        <v>4792</v>
      </c>
      <c r="F211" s="144">
        <v>22</v>
      </c>
      <c r="G211" s="144">
        <v>-50</v>
      </c>
      <c r="H211" s="144">
        <v>50</v>
      </c>
      <c r="I211" s="144">
        <v>45</v>
      </c>
      <c r="J211" s="132">
        <v>90</v>
      </c>
    </row>
    <row r="212" spans="1:10" ht="25.5" x14ac:dyDescent="0.2">
      <c r="A212" s="108" t="s">
        <v>234</v>
      </c>
      <c r="B212" s="108" t="s">
        <v>2094</v>
      </c>
      <c r="C212" s="108" t="s">
        <v>1357</v>
      </c>
      <c r="D212" s="108" t="s">
        <v>2096</v>
      </c>
      <c r="E212" s="108" t="s">
        <v>4782</v>
      </c>
      <c r="F212" s="132">
        <v>28</v>
      </c>
      <c r="G212" s="144">
        <v>-50</v>
      </c>
      <c r="H212" s="132">
        <v>50</v>
      </c>
      <c r="I212" s="132">
        <v>45</v>
      </c>
      <c r="J212" s="132">
        <v>90</v>
      </c>
    </row>
    <row r="213" spans="1:10" ht="25.5" x14ac:dyDescent="0.2">
      <c r="A213" s="108" t="s">
        <v>234</v>
      </c>
      <c r="B213" s="108" t="s">
        <v>2094</v>
      </c>
      <c r="C213" s="108" t="s">
        <v>1357</v>
      </c>
      <c r="D213" s="108" t="s">
        <v>2096</v>
      </c>
      <c r="E213" s="108" t="s">
        <v>4783</v>
      </c>
      <c r="F213" s="132">
        <v>28</v>
      </c>
      <c r="G213" s="144">
        <v>-50</v>
      </c>
      <c r="H213" s="132">
        <v>50</v>
      </c>
      <c r="I213" s="132">
        <v>45</v>
      </c>
      <c r="J213" s="132">
        <v>90</v>
      </c>
    </row>
    <row r="214" spans="1:10" ht="25.5" x14ac:dyDescent="0.2">
      <c r="A214" s="108" t="s">
        <v>234</v>
      </c>
      <c r="B214" s="108" t="s">
        <v>2094</v>
      </c>
      <c r="C214" s="108" t="s">
        <v>1357</v>
      </c>
      <c r="D214" s="108" t="s">
        <v>2096</v>
      </c>
      <c r="E214" s="108" t="s">
        <v>4784</v>
      </c>
      <c r="F214" s="132">
        <v>28</v>
      </c>
      <c r="G214" s="144">
        <v>-50</v>
      </c>
      <c r="H214" s="132">
        <v>50</v>
      </c>
      <c r="I214" s="132">
        <v>45</v>
      </c>
      <c r="J214" s="132">
        <v>90</v>
      </c>
    </row>
    <row r="215" spans="1:10" ht="25.5" x14ac:dyDescent="0.2">
      <c r="A215" s="108" t="s">
        <v>234</v>
      </c>
      <c r="B215" s="108" t="s">
        <v>2094</v>
      </c>
      <c r="C215" s="108" t="s">
        <v>1357</v>
      </c>
      <c r="D215" s="108" t="s">
        <v>2096</v>
      </c>
      <c r="E215" s="108" t="s">
        <v>4785</v>
      </c>
      <c r="F215" s="132">
        <v>100</v>
      </c>
      <c r="G215" s="144">
        <v>-50</v>
      </c>
      <c r="H215" s="132">
        <v>50</v>
      </c>
      <c r="I215" s="132">
        <v>45</v>
      </c>
      <c r="J215" s="132">
        <v>90</v>
      </c>
    </row>
    <row r="216" spans="1:10" ht="25.5" x14ac:dyDescent="0.2">
      <c r="A216" s="108" t="s">
        <v>234</v>
      </c>
      <c r="B216" s="108" t="s">
        <v>2094</v>
      </c>
      <c r="C216" s="108" t="s">
        <v>1357</v>
      </c>
      <c r="D216" s="108" t="s">
        <v>2096</v>
      </c>
      <c r="E216" s="108" t="s">
        <v>4793</v>
      </c>
      <c r="F216" s="132">
        <v>22</v>
      </c>
      <c r="G216" s="144">
        <v>-50</v>
      </c>
      <c r="H216" s="132">
        <v>50</v>
      </c>
      <c r="I216" s="132">
        <v>90</v>
      </c>
      <c r="J216" s="132">
        <v>45</v>
      </c>
    </row>
    <row r="217" spans="1:10" ht="25.5" x14ac:dyDescent="0.2">
      <c r="A217" s="108" t="s">
        <v>234</v>
      </c>
      <c r="B217" s="108" t="s">
        <v>2094</v>
      </c>
      <c r="C217" s="108" t="s">
        <v>1357</v>
      </c>
      <c r="D217" s="108" t="s">
        <v>2096</v>
      </c>
      <c r="E217" s="108" t="s">
        <v>4786</v>
      </c>
      <c r="F217" s="132">
        <v>28</v>
      </c>
      <c r="G217" s="144">
        <v>-50</v>
      </c>
      <c r="H217" s="132">
        <v>50</v>
      </c>
      <c r="I217" s="132">
        <v>90</v>
      </c>
      <c r="J217" s="132">
        <v>45</v>
      </c>
    </row>
    <row r="218" spans="1:10" ht="25.5" x14ac:dyDescent="0.2">
      <c r="A218" s="108" t="s">
        <v>234</v>
      </c>
      <c r="B218" s="108" t="s">
        <v>2094</v>
      </c>
      <c r="C218" s="108" t="s">
        <v>1357</v>
      </c>
      <c r="D218" s="108" t="s">
        <v>2096</v>
      </c>
      <c r="E218" s="108" t="s">
        <v>4787</v>
      </c>
      <c r="F218" s="132">
        <v>28</v>
      </c>
      <c r="G218" s="144">
        <v>-50</v>
      </c>
      <c r="H218" s="132">
        <v>50</v>
      </c>
      <c r="I218" s="132">
        <v>90</v>
      </c>
      <c r="J218" s="132">
        <v>45</v>
      </c>
    </row>
    <row r="219" spans="1:10" ht="25.5" x14ac:dyDescent="0.2">
      <c r="A219" s="108" t="s">
        <v>234</v>
      </c>
      <c r="B219" s="108" t="s">
        <v>2094</v>
      </c>
      <c r="C219" s="108" t="s">
        <v>1357</v>
      </c>
      <c r="D219" s="108" t="s">
        <v>2096</v>
      </c>
      <c r="E219" s="108" t="s">
        <v>4788</v>
      </c>
      <c r="F219" s="132">
        <v>28</v>
      </c>
      <c r="G219" s="144">
        <v>-50</v>
      </c>
      <c r="H219" s="132">
        <v>50</v>
      </c>
      <c r="I219" s="132">
        <v>90</v>
      </c>
      <c r="J219" s="132">
        <v>45</v>
      </c>
    </row>
    <row r="220" spans="1:10" ht="25.5" x14ac:dyDescent="0.2">
      <c r="A220" s="108" t="s">
        <v>234</v>
      </c>
      <c r="B220" s="108" t="s">
        <v>2094</v>
      </c>
      <c r="C220" s="108" t="s">
        <v>1357</v>
      </c>
      <c r="D220" s="108" t="s">
        <v>2096</v>
      </c>
      <c r="E220" s="108" t="s">
        <v>4789</v>
      </c>
      <c r="F220" s="132">
        <v>100</v>
      </c>
      <c r="G220" s="144">
        <v>-50</v>
      </c>
      <c r="H220" s="132">
        <v>50</v>
      </c>
      <c r="I220" s="132">
        <v>90</v>
      </c>
      <c r="J220" s="132">
        <v>45</v>
      </c>
    </row>
    <row r="221" spans="1:10" x14ac:dyDescent="0.2">
      <c r="A221" s="108" t="s">
        <v>242</v>
      </c>
      <c r="B221" s="108" t="s">
        <v>2106</v>
      </c>
      <c r="C221" s="108" t="s">
        <v>1357</v>
      </c>
      <c r="D221" s="108" t="s">
        <v>2107</v>
      </c>
      <c r="E221" s="108" t="s">
        <v>4782</v>
      </c>
      <c r="F221" s="144">
        <v>32</v>
      </c>
      <c r="G221" s="144">
        <v>110</v>
      </c>
      <c r="H221" s="144">
        <v>188</v>
      </c>
      <c r="I221" s="144">
        <v>45</v>
      </c>
      <c r="J221" s="144">
        <v>90</v>
      </c>
    </row>
    <row r="222" spans="1:10" x14ac:dyDescent="0.2">
      <c r="A222" s="108" t="s">
        <v>242</v>
      </c>
      <c r="B222" s="108" t="s">
        <v>2106</v>
      </c>
      <c r="C222" s="108" t="s">
        <v>1357</v>
      </c>
      <c r="D222" s="108" t="s">
        <v>2107</v>
      </c>
      <c r="E222" s="108" t="s">
        <v>4783</v>
      </c>
      <c r="F222" s="144">
        <v>31</v>
      </c>
      <c r="G222" s="144">
        <v>110</v>
      </c>
      <c r="H222" s="144">
        <v>188</v>
      </c>
      <c r="I222" s="144">
        <v>45</v>
      </c>
      <c r="J222" s="144">
        <v>90</v>
      </c>
    </row>
    <row r="223" spans="1:10" x14ac:dyDescent="0.2">
      <c r="A223" s="108" t="s">
        <v>242</v>
      </c>
      <c r="B223" s="108" t="s">
        <v>2106</v>
      </c>
      <c r="C223" s="108" t="s">
        <v>1357</v>
      </c>
      <c r="D223" s="108" t="s">
        <v>2107</v>
      </c>
      <c r="E223" s="108" t="s">
        <v>4784</v>
      </c>
      <c r="F223" s="144">
        <v>21</v>
      </c>
      <c r="G223" s="144">
        <v>110</v>
      </c>
      <c r="H223" s="144">
        <v>188</v>
      </c>
      <c r="I223" s="144">
        <v>45</v>
      </c>
      <c r="J223" s="144">
        <v>90</v>
      </c>
    </row>
    <row r="224" spans="1:10" x14ac:dyDescent="0.2">
      <c r="A224" s="108" t="s">
        <v>242</v>
      </c>
      <c r="B224" s="108" t="s">
        <v>2106</v>
      </c>
      <c r="C224" s="108" t="s">
        <v>1357</v>
      </c>
      <c r="D224" s="108" t="s">
        <v>2107</v>
      </c>
      <c r="E224" s="108" t="s">
        <v>4785</v>
      </c>
      <c r="F224" s="144">
        <v>71</v>
      </c>
      <c r="G224" s="144">
        <v>110</v>
      </c>
      <c r="H224" s="144">
        <v>188</v>
      </c>
      <c r="I224" s="144">
        <v>45</v>
      </c>
      <c r="J224" s="144">
        <v>90</v>
      </c>
    </row>
    <row r="225" spans="1:256" x14ac:dyDescent="0.2">
      <c r="A225" s="108" t="s">
        <v>242</v>
      </c>
      <c r="B225" s="108" t="s">
        <v>2106</v>
      </c>
      <c r="C225" s="108" t="s">
        <v>1357</v>
      </c>
      <c r="D225" s="108" t="s">
        <v>2107</v>
      </c>
      <c r="E225" s="108" t="s">
        <v>4786</v>
      </c>
      <c r="F225" s="144">
        <v>35</v>
      </c>
      <c r="G225" s="144">
        <v>110</v>
      </c>
      <c r="H225" s="144">
        <v>188</v>
      </c>
      <c r="I225" s="144">
        <v>90</v>
      </c>
      <c r="J225" s="144">
        <v>45</v>
      </c>
    </row>
    <row r="226" spans="1:256" x14ac:dyDescent="0.2">
      <c r="A226" s="108" t="s">
        <v>242</v>
      </c>
      <c r="B226" s="108" t="s">
        <v>2106</v>
      </c>
      <c r="C226" s="108" t="s">
        <v>1357</v>
      </c>
      <c r="D226" s="108" t="s">
        <v>2107</v>
      </c>
      <c r="E226" s="108" t="s">
        <v>4787</v>
      </c>
      <c r="F226" s="144">
        <v>39</v>
      </c>
      <c r="G226" s="144">
        <v>110</v>
      </c>
      <c r="H226" s="144">
        <v>188</v>
      </c>
      <c r="I226" s="144">
        <v>90</v>
      </c>
      <c r="J226" s="144">
        <v>45</v>
      </c>
    </row>
    <row r="227" spans="1:256" x14ac:dyDescent="0.2">
      <c r="A227" s="108" t="s">
        <v>242</v>
      </c>
      <c r="B227" s="108" t="s">
        <v>2106</v>
      </c>
      <c r="C227" s="108" t="s">
        <v>1357</v>
      </c>
      <c r="D227" s="108" t="s">
        <v>2107</v>
      </c>
      <c r="E227" s="108" t="s">
        <v>4788</v>
      </c>
      <c r="F227" s="144">
        <v>32</v>
      </c>
      <c r="G227" s="144">
        <v>110</v>
      </c>
      <c r="H227" s="144">
        <v>188</v>
      </c>
      <c r="I227" s="144">
        <v>90</v>
      </c>
      <c r="J227" s="144">
        <v>42</v>
      </c>
    </row>
    <row r="228" spans="1:256" x14ac:dyDescent="0.2">
      <c r="A228" s="108" t="s">
        <v>242</v>
      </c>
      <c r="B228" s="108" t="s">
        <v>2106</v>
      </c>
      <c r="C228" s="108" t="s">
        <v>1357</v>
      </c>
      <c r="D228" s="108" t="s">
        <v>2107</v>
      </c>
      <c r="E228" s="108" t="s">
        <v>4789</v>
      </c>
      <c r="F228" s="144">
        <v>71</v>
      </c>
      <c r="G228" s="144">
        <v>110</v>
      </c>
      <c r="H228" s="144">
        <v>188</v>
      </c>
      <c r="I228" s="144">
        <v>90</v>
      </c>
      <c r="J228" s="144">
        <v>45</v>
      </c>
    </row>
    <row r="229" spans="1:256" x14ac:dyDescent="0.2">
      <c r="A229" s="108" t="s">
        <v>242</v>
      </c>
      <c r="B229" s="108" t="s">
        <v>2106</v>
      </c>
      <c r="C229" s="108" t="s">
        <v>1357</v>
      </c>
      <c r="D229" s="108" t="s">
        <v>2110</v>
      </c>
      <c r="E229" s="108" t="s">
        <v>4782</v>
      </c>
      <c r="F229" s="144">
        <v>32</v>
      </c>
      <c r="G229" s="144">
        <v>110</v>
      </c>
      <c r="H229" s="144">
        <v>188</v>
      </c>
      <c r="I229" s="144">
        <v>45</v>
      </c>
      <c r="J229" s="144">
        <v>90</v>
      </c>
    </row>
    <row r="230" spans="1:256" x14ac:dyDescent="0.2">
      <c r="A230" s="108" t="s">
        <v>242</v>
      </c>
      <c r="B230" s="108" t="s">
        <v>2106</v>
      </c>
      <c r="C230" s="108" t="s">
        <v>1357</v>
      </c>
      <c r="D230" s="108" t="s">
        <v>2110</v>
      </c>
      <c r="E230" s="108" t="s">
        <v>4783</v>
      </c>
      <c r="F230" s="144">
        <v>31</v>
      </c>
      <c r="G230" s="144">
        <v>110</v>
      </c>
      <c r="H230" s="144">
        <v>188</v>
      </c>
      <c r="I230" s="144">
        <v>45</v>
      </c>
      <c r="J230" s="144">
        <v>90</v>
      </c>
    </row>
    <row r="231" spans="1:256" x14ac:dyDescent="0.2">
      <c r="A231" s="108" t="s">
        <v>242</v>
      </c>
      <c r="B231" s="108" t="s">
        <v>2106</v>
      </c>
      <c r="C231" s="108" t="s">
        <v>1357</v>
      </c>
      <c r="D231" s="108" t="s">
        <v>2110</v>
      </c>
      <c r="E231" s="108" t="s">
        <v>4784</v>
      </c>
      <c r="F231" s="144">
        <v>21</v>
      </c>
      <c r="G231" s="144">
        <v>110</v>
      </c>
      <c r="H231" s="144">
        <v>188</v>
      </c>
      <c r="I231" s="144">
        <v>45</v>
      </c>
      <c r="J231" s="144">
        <v>90</v>
      </c>
    </row>
    <row r="232" spans="1:256" x14ac:dyDescent="0.2">
      <c r="A232" s="108" t="s">
        <v>242</v>
      </c>
      <c r="B232" s="108" t="s">
        <v>2106</v>
      </c>
      <c r="C232" s="108" t="s">
        <v>1357</v>
      </c>
      <c r="D232" s="108" t="s">
        <v>2110</v>
      </c>
      <c r="E232" s="108" t="s">
        <v>4785</v>
      </c>
      <c r="F232" s="144">
        <v>71</v>
      </c>
      <c r="G232" s="144">
        <v>110</v>
      </c>
      <c r="H232" s="144">
        <v>188</v>
      </c>
      <c r="I232" s="144">
        <v>45</v>
      </c>
      <c r="J232" s="144">
        <v>90</v>
      </c>
    </row>
    <row r="233" spans="1:256" x14ac:dyDescent="0.2">
      <c r="A233" s="108" t="s">
        <v>242</v>
      </c>
      <c r="B233" s="108" t="s">
        <v>2106</v>
      </c>
      <c r="C233" s="108" t="s">
        <v>1357</v>
      </c>
      <c r="D233" s="108" t="s">
        <v>2110</v>
      </c>
      <c r="E233" s="108" t="s">
        <v>4786</v>
      </c>
      <c r="F233" s="144">
        <v>35</v>
      </c>
      <c r="G233" s="144">
        <v>110</v>
      </c>
      <c r="H233" s="144">
        <v>188</v>
      </c>
      <c r="I233" s="144">
        <v>90</v>
      </c>
      <c r="J233" s="144">
        <v>45</v>
      </c>
    </row>
    <row r="234" spans="1:256" x14ac:dyDescent="0.2">
      <c r="A234" s="108" t="s">
        <v>242</v>
      </c>
      <c r="B234" s="108" t="s">
        <v>2106</v>
      </c>
      <c r="C234" s="108" t="s">
        <v>1357</v>
      </c>
      <c r="D234" s="108" t="s">
        <v>2110</v>
      </c>
      <c r="E234" s="108" t="s">
        <v>4787</v>
      </c>
      <c r="F234" s="144">
        <v>39</v>
      </c>
      <c r="G234" s="144">
        <v>110</v>
      </c>
      <c r="H234" s="144">
        <v>188</v>
      </c>
      <c r="I234" s="144">
        <v>90</v>
      </c>
      <c r="J234" s="144">
        <v>45</v>
      </c>
    </row>
    <row r="235" spans="1:256" x14ac:dyDescent="0.2">
      <c r="A235" s="108" t="s">
        <v>242</v>
      </c>
      <c r="B235" s="108" t="s">
        <v>2106</v>
      </c>
      <c r="C235" s="108" t="s">
        <v>1357</v>
      </c>
      <c r="D235" s="108" t="s">
        <v>2110</v>
      </c>
      <c r="E235" s="108" t="s">
        <v>4788</v>
      </c>
      <c r="F235" s="144">
        <v>32</v>
      </c>
      <c r="G235" s="144">
        <v>110</v>
      </c>
      <c r="H235" s="144">
        <v>188</v>
      </c>
      <c r="I235" s="144">
        <v>90</v>
      </c>
      <c r="J235" s="144">
        <v>42</v>
      </c>
    </row>
    <row r="236" spans="1:256" x14ac:dyDescent="0.2">
      <c r="A236" s="108" t="s">
        <v>242</v>
      </c>
      <c r="B236" s="108" t="s">
        <v>2106</v>
      </c>
      <c r="C236" s="108" t="s">
        <v>1357</v>
      </c>
      <c r="D236" s="108" t="s">
        <v>2110</v>
      </c>
      <c r="E236" s="108" t="s">
        <v>4789</v>
      </c>
      <c r="F236" s="144">
        <v>71</v>
      </c>
      <c r="G236" s="144">
        <v>110</v>
      </c>
      <c r="H236" s="144">
        <v>188</v>
      </c>
      <c r="I236" s="144">
        <v>90</v>
      </c>
      <c r="J236" s="144">
        <v>45</v>
      </c>
      <c r="K236" s="61"/>
      <c r="L236" s="61"/>
      <c r="M236" s="61"/>
      <c r="N236" s="61"/>
      <c r="O236" s="61"/>
      <c r="P236" s="61"/>
      <c r="Q236" s="61"/>
      <c r="R236" s="61"/>
      <c r="S236" s="61"/>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c r="FT236" s="61"/>
      <c r="FU236" s="61"/>
      <c r="FV236" s="61"/>
      <c r="FW236" s="61"/>
      <c r="FX236" s="61"/>
      <c r="FY236" s="61"/>
      <c r="FZ236" s="61"/>
      <c r="GA236" s="61"/>
      <c r="GB236" s="61"/>
      <c r="GC236" s="61"/>
      <c r="GD236" s="61"/>
      <c r="GE236" s="61"/>
      <c r="GF236" s="61"/>
      <c r="GG236" s="61"/>
      <c r="GH236" s="61"/>
      <c r="GI236" s="61"/>
      <c r="GJ236" s="61"/>
      <c r="GK236" s="61"/>
      <c r="GL236" s="61"/>
      <c r="GM236" s="61"/>
      <c r="GN236" s="61"/>
      <c r="GO236" s="61"/>
      <c r="GP236" s="61"/>
      <c r="GQ236" s="61"/>
      <c r="GR236" s="61"/>
      <c r="GS236" s="61"/>
      <c r="GT236" s="61"/>
      <c r="GU236" s="61"/>
      <c r="GV236" s="61"/>
      <c r="GW236" s="61"/>
      <c r="GX236" s="61"/>
      <c r="GY236" s="61"/>
      <c r="GZ236" s="61"/>
      <c r="HA236" s="61"/>
      <c r="HB236" s="61"/>
      <c r="HC236" s="61"/>
      <c r="HD236" s="61"/>
      <c r="HE236" s="61"/>
      <c r="HF236" s="61"/>
      <c r="HG236" s="61"/>
      <c r="HH236" s="61"/>
      <c r="HI236" s="61"/>
      <c r="HJ236" s="61"/>
      <c r="HK236" s="61"/>
      <c r="HL236" s="61"/>
      <c r="HM236" s="61"/>
      <c r="HN236" s="61"/>
      <c r="HO236" s="61"/>
      <c r="HP236" s="61"/>
      <c r="HQ236" s="61"/>
      <c r="HR236" s="61"/>
      <c r="HS236" s="61"/>
      <c r="HT236" s="61"/>
      <c r="HU236" s="61"/>
      <c r="HV236" s="61"/>
      <c r="HW236" s="61"/>
      <c r="HX236" s="61"/>
      <c r="HY236" s="61"/>
      <c r="HZ236" s="61"/>
      <c r="IA236" s="61"/>
      <c r="IB236" s="61"/>
      <c r="IC236" s="61"/>
      <c r="ID236" s="61"/>
      <c r="IE236" s="61"/>
      <c r="IF236" s="61"/>
      <c r="IG236" s="61"/>
      <c r="IH236" s="61"/>
      <c r="II236" s="61"/>
      <c r="IJ236" s="61"/>
      <c r="IK236" s="61"/>
      <c r="IL236" s="61"/>
      <c r="IM236" s="61"/>
      <c r="IN236" s="61"/>
      <c r="IO236" s="61"/>
      <c r="IP236" s="61"/>
      <c r="IQ236" s="61"/>
      <c r="IR236" s="61"/>
      <c r="IS236" s="61"/>
      <c r="IT236" s="61"/>
      <c r="IU236" s="61"/>
      <c r="IV236" s="61"/>
    </row>
    <row r="237" spans="1:256" x14ac:dyDescent="0.2">
      <c r="A237" s="108" t="s">
        <v>242</v>
      </c>
      <c r="B237" s="108" t="s">
        <v>2106</v>
      </c>
      <c r="C237" s="108" t="s">
        <v>1357</v>
      </c>
      <c r="D237" s="108" t="s">
        <v>2111</v>
      </c>
      <c r="E237" s="108" t="s">
        <v>4782</v>
      </c>
      <c r="F237" s="144">
        <v>32</v>
      </c>
      <c r="G237" s="144">
        <v>110</v>
      </c>
      <c r="H237" s="144">
        <v>188</v>
      </c>
      <c r="I237" s="144">
        <v>45</v>
      </c>
      <c r="J237" s="144">
        <v>90</v>
      </c>
      <c r="K237" s="61"/>
      <c r="L237" s="61"/>
      <c r="M237" s="61"/>
      <c r="N237" s="61"/>
      <c r="O237" s="61"/>
      <c r="P237" s="61"/>
      <c r="Q237" s="61"/>
      <c r="R237" s="61"/>
      <c r="S237" s="61"/>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c r="FT237" s="61"/>
      <c r="FU237" s="61"/>
      <c r="FV237" s="61"/>
      <c r="FW237" s="61"/>
      <c r="FX237" s="61"/>
      <c r="FY237" s="61"/>
      <c r="FZ237" s="61"/>
      <c r="GA237" s="61"/>
      <c r="GB237" s="61"/>
      <c r="GC237" s="61"/>
      <c r="GD237" s="61"/>
      <c r="GE237" s="61"/>
      <c r="GF237" s="61"/>
      <c r="GG237" s="61"/>
      <c r="GH237" s="61"/>
      <c r="GI237" s="61"/>
      <c r="GJ237" s="61"/>
      <c r="GK237" s="61"/>
      <c r="GL237" s="61"/>
      <c r="GM237" s="61"/>
      <c r="GN237" s="61"/>
      <c r="GO237" s="61"/>
      <c r="GP237" s="61"/>
      <c r="GQ237" s="61"/>
      <c r="GR237" s="61"/>
      <c r="GS237" s="61"/>
      <c r="GT237" s="61"/>
      <c r="GU237" s="61"/>
      <c r="GV237" s="61"/>
      <c r="GW237" s="61"/>
      <c r="GX237" s="61"/>
      <c r="GY237" s="61"/>
      <c r="GZ237" s="61"/>
      <c r="HA237" s="61"/>
      <c r="HB237" s="61"/>
      <c r="HC237" s="61"/>
      <c r="HD237" s="61"/>
      <c r="HE237" s="61"/>
      <c r="HF237" s="61"/>
      <c r="HG237" s="61"/>
      <c r="HH237" s="61"/>
      <c r="HI237" s="61"/>
      <c r="HJ237" s="61"/>
      <c r="HK237" s="61"/>
      <c r="HL237" s="61"/>
      <c r="HM237" s="61"/>
      <c r="HN237" s="61"/>
      <c r="HO237" s="61"/>
      <c r="HP237" s="61"/>
      <c r="HQ237" s="61"/>
      <c r="HR237" s="61"/>
      <c r="HS237" s="61"/>
      <c r="HT237" s="61"/>
      <c r="HU237" s="61"/>
      <c r="HV237" s="61"/>
      <c r="HW237" s="61"/>
      <c r="HX237" s="61"/>
      <c r="HY237" s="61"/>
      <c r="HZ237" s="61"/>
      <c r="IA237" s="61"/>
      <c r="IB237" s="61"/>
      <c r="IC237" s="61"/>
      <c r="ID237" s="61"/>
      <c r="IE237" s="61"/>
      <c r="IF237" s="61"/>
      <c r="IG237" s="61"/>
      <c r="IH237" s="61"/>
      <c r="II237" s="61"/>
      <c r="IJ237" s="61"/>
      <c r="IK237" s="61"/>
      <c r="IL237" s="61"/>
      <c r="IM237" s="61"/>
      <c r="IN237" s="61"/>
      <c r="IO237" s="61"/>
      <c r="IP237" s="61"/>
      <c r="IQ237" s="61"/>
      <c r="IR237" s="61"/>
      <c r="IS237" s="61"/>
      <c r="IT237" s="61"/>
      <c r="IU237" s="61"/>
      <c r="IV237" s="61"/>
    </row>
    <row r="238" spans="1:256" x14ac:dyDescent="0.2">
      <c r="A238" s="108" t="s">
        <v>242</v>
      </c>
      <c r="B238" s="108" t="s">
        <v>2106</v>
      </c>
      <c r="C238" s="108" t="s">
        <v>1357</v>
      </c>
      <c r="D238" s="108" t="s">
        <v>2111</v>
      </c>
      <c r="E238" s="108" t="s">
        <v>4783</v>
      </c>
      <c r="F238" s="144">
        <v>31</v>
      </c>
      <c r="G238" s="144">
        <v>110</v>
      </c>
      <c r="H238" s="144">
        <v>188</v>
      </c>
      <c r="I238" s="144">
        <v>45</v>
      </c>
      <c r="J238" s="144">
        <v>90</v>
      </c>
      <c r="K238" s="61"/>
      <c r="L238" s="61"/>
      <c r="M238" s="61"/>
      <c r="N238" s="61"/>
      <c r="O238" s="61"/>
      <c r="P238" s="61"/>
      <c r="Q238" s="61"/>
      <c r="R238" s="61"/>
      <c r="S238" s="61"/>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c r="FT238" s="61"/>
      <c r="FU238" s="61"/>
      <c r="FV238" s="61"/>
      <c r="FW238" s="61"/>
      <c r="FX238" s="61"/>
      <c r="FY238" s="61"/>
      <c r="FZ238" s="61"/>
      <c r="GA238" s="61"/>
      <c r="GB238" s="61"/>
      <c r="GC238" s="61"/>
      <c r="GD238" s="61"/>
      <c r="GE238" s="61"/>
      <c r="GF238" s="61"/>
      <c r="GG238" s="61"/>
      <c r="GH238" s="61"/>
      <c r="GI238" s="61"/>
      <c r="GJ238" s="61"/>
      <c r="GK238" s="61"/>
      <c r="GL238" s="61"/>
      <c r="GM238" s="61"/>
      <c r="GN238" s="61"/>
      <c r="GO238" s="61"/>
      <c r="GP238" s="61"/>
      <c r="GQ238" s="61"/>
      <c r="GR238" s="61"/>
      <c r="GS238" s="61"/>
      <c r="GT238" s="61"/>
      <c r="GU238" s="61"/>
      <c r="GV238" s="61"/>
      <c r="GW238" s="61"/>
      <c r="GX238" s="61"/>
      <c r="GY238" s="61"/>
      <c r="GZ238" s="61"/>
      <c r="HA238" s="61"/>
      <c r="HB238" s="61"/>
      <c r="HC238" s="61"/>
      <c r="HD238" s="61"/>
      <c r="HE238" s="61"/>
      <c r="HF238" s="61"/>
      <c r="HG238" s="61"/>
      <c r="HH238" s="61"/>
      <c r="HI238" s="61"/>
      <c r="HJ238" s="61"/>
      <c r="HK238" s="61"/>
      <c r="HL238" s="61"/>
      <c r="HM238" s="61"/>
      <c r="HN238" s="61"/>
      <c r="HO238" s="61"/>
      <c r="HP238" s="61"/>
      <c r="HQ238" s="61"/>
      <c r="HR238" s="61"/>
      <c r="HS238" s="61"/>
      <c r="HT238" s="61"/>
      <c r="HU238" s="61"/>
      <c r="HV238" s="61"/>
      <c r="HW238" s="61"/>
      <c r="HX238" s="61"/>
      <c r="HY238" s="61"/>
      <c r="HZ238" s="61"/>
      <c r="IA238" s="61"/>
      <c r="IB238" s="61"/>
      <c r="IC238" s="61"/>
      <c r="ID238" s="61"/>
      <c r="IE238" s="61"/>
      <c r="IF238" s="61"/>
      <c r="IG238" s="61"/>
      <c r="IH238" s="61"/>
      <c r="II238" s="61"/>
      <c r="IJ238" s="61"/>
      <c r="IK238" s="61"/>
      <c r="IL238" s="61"/>
      <c r="IM238" s="61"/>
      <c r="IN238" s="61"/>
      <c r="IO238" s="61"/>
      <c r="IP238" s="61"/>
      <c r="IQ238" s="61"/>
      <c r="IR238" s="61"/>
      <c r="IS238" s="61"/>
      <c r="IT238" s="61"/>
      <c r="IU238" s="61"/>
      <c r="IV238" s="61"/>
    </row>
    <row r="239" spans="1:256" x14ac:dyDescent="0.2">
      <c r="A239" s="108" t="s">
        <v>242</v>
      </c>
      <c r="B239" s="108" t="s">
        <v>2106</v>
      </c>
      <c r="C239" s="108" t="s">
        <v>1357</v>
      </c>
      <c r="D239" s="108" t="s">
        <v>2111</v>
      </c>
      <c r="E239" s="108" t="s">
        <v>4784</v>
      </c>
      <c r="F239" s="144">
        <v>21</v>
      </c>
      <c r="G239" s="144">
        <v>110</v>
      </c>
      <c r="H239" s="144">
        <v>188</v>
      </c>
      <c r="I239" s="144">
        <v>45</v>
      </c>
      <c r="J239" s="144">
        <v>90</v>
      </c>
    </row>
    <row r="240" spans="1:256" x14ac:dyDescent="0.2">
      <c r="A240" s="108" t="s">
        <v>242</v>
      </c>
      <c r="B240" s="108" t="s">
        <v>2106</v>
      </c>
      <c r="C240" s="108" t="s">
        <v>1357</v>
      </c>
      <c r="D240" s="108" t="s">
        <v>2111</v>
      </c>
      <c r="E240" s="108" t="s">
        <v>4785</v>
      </c>
      <c r="F240" s="144">
        <v>71</v>
      </c>
      <c r="G240" s="144">
        <v>110</v>
      </c>
      <c r="H240" s="144">
        <v>188</v>
      </c>
      <c r="I240" s="144">
        <v>45</v>
      </c>
      <c r="J240" s="144">
        <v>90</v>
      </c>
    </row>
    <row r="241" spans="1:10" x14ac:dyDescent="0.2">
      <c r="A241" s="108" t="s">
        <v>242</v>
      </c>
      <c r="B241" s="108" t="s">
        <v>2106</v>
      </c>
      <c r="C241" s="108" t="s">
        <v>1357</v>
      </c>
      <c r="D241" s="108" t="s">
        <v>2111</v>
      </c>
      <c r="E241" s="108" t="s">
        <v>4786</v>
      </c>
      <c r="F241" s="144">
        <v>35</v>
      </c>
      <c r="G241" s="144">
        <v>110</v>
      </c>
      <c r="H241" s="144">
        <v>188</v>
      </c>
      <c r="I241" s="144">
        <v>90</v>
      </c>
      <c r="J241" s="144">
        <v>45</v>
      </c>
    </row>
    <row r="242" spans="1:10" x14ac:dyDescent="0.2">
      <c r="A242" s="108" t="s">
        <v>242</v>
      </c>
      <c r="B242" s="108" t="s">
        <v>2106</v>
      </c>
      <c r="C242" s="108" t="s">
        <v>1357</v>
      </c>
      <c r="D242" s="108" t="s">
        <v>2111</v>
      </c>
      <c r="E242" s="108" t="s">
        <v>4787</v>
      </c>
      <c r="F242" s="144">
        <v>39</v>
      </c>
      <c r="G242" s="144">
        <v>110</v>
      </c>
      <c r="H242" s="144">
        <v>188</v>
      </c>
      <c r="I242" s="144">
        <v>90</v>
      </c>
      <c r="J242" s="144">
        <v>45</v>
      </c>
    </row>
    <row r="243" spans="1:10" x14ac:dyDescent="0.2">
      <c r="A243" s="108" t="s">
        <v>242</v>
      </c>
      <c r="B243" s="108" t="s">
        <v>2106</v>
      </c>
      <c r="C243" s="108" t="s">
        <v>1357</v>
      </c>
      <c r="D243" s="108" t="s">
        <v>2111</v>
      </c>
      <c r="E243" s="108" t="s">
        <v>4788</v>
      </c>
      <c r="F243" s="144">
        <v>32</v>
      </c>
      <c r="G243" s="144">
        <v>110</v>
      </c>
      <c r="H243" s="144">
        <v>188</v>
      </c>
      <c r="I243" s="144">
        <v>90</v>
      </c>
      <c r="J243" s="144">
        <v>42</v>
      </c>
    </row>
    <row r="244" spans="1:10" x14ac:dyDescent="0.2">
      <c r="A244" s="108" t="s">
        <v>242</v>
      </c>
      <c r="B244" s="108" t="s">
        <v>2106</v>
      </c>
      <c r="C244" s="108" t="s">
        <v>1357</v>
      </c>
      <c r="D244" s="108" t="s">
        <v>2111</v>
      </c>
      <c r="E244" s="108" t="s">
        <v>4789</v>
      </c>
      <c r="F244" s="144">
        <v>71</v>
      </c>
      <c r="G244" s="144">
        <v>110</v>
      </c>
      <c r="H244" s="144">
        <v>188</v>
      </c>
      <c r="I244" s="144">
        <v>90</v>
      </c>
      <c r="J244" s="144">
        <v>45</v>
      </c>
    </row>
    <row r="245" spans="1:10" x14ac:dyDescent="0.2">
      <c r="A245" s="108" t="s">
        <v>244</v>
      </c>
      <c r="B245" s="108" t="s">
        <v>1425</v>
      </c>
      <c r="C245" s="108" t="s">
        <v>1357</v>
      </c>
      <c r="D245" s="108" t="s">
        <v>2112</v>
      </c>
      <c r="E245" s="108" t="s">
        <v>4792</v>
      </c>
      <c r="F245" s="144">
        <v>112</v>
      </c>
      <c r="G245" s="144">
        <v>-205</v>
      </c>
      <c r="H245" s="144">
        <v>205</v>
      </c>
      <c r="I245" s="144">
        <v>45</v>
      </c>
      <c r="J245" s="144">
        <v>90</v>
      </c>
    </row>
    <row r="246" spans="1:10" x14ac:dyDescent="0.2">
      <c r="A246" s="108" t="s">
        <v>244</v>
      </c>
      <c r="B246" s="108" t="s">
        <v>1425</v>
      </c>
      <c r="C246" s="108" t="s">
        <v>1357</v>
      </c>
      <c r="D246" s="108" t="s">
        <v>2112</v>
      </c>
      <c r="E246" s="108" t="s">
        <v>4782</v>
      </c>
      <c r="F246" s="144">
        <v>116</v>
      </c>
      <c r="G246" s="144">
        <v>-205</v>
      </c>
      <c r="H246" s="144">
        <v>205</v>
      </c>
      <c r="I246" s="144">
        <v>45</v>
      </c>
      <c r="J246" s="144">
        <v>90</v>
      </c>
    </row>
    <row r="247" spans="1:10" x14ac:dyDescent="0.2">
      <c r="A247" s="108" t="s">
        <v>244</v>
      </c>
      <c r="B247" s="108" t="s">
        <v>1425</v>
      </c>
      <c r="C247" s="108" t="s">
        <v>1357</v>
      </c>
      <c r="D247" s="108" t="s">
        <v>2112</v>
      </c>
      <c r="E247" s="108" t="s">
        <v>4783</v>
      </c>
      <c r="F247" s="144">
        <v>116</v>
      </c>
      <c r="G247" s="144">
        <v>-205</v>
      </c>
      <c r="H247" s="144">
        <v>205</v>
      </c>
      <c r="I247" s="144">
        <v>45</v>
      </c>
      <c r="J247" s="144">
        <v>90</v>
      </c>
    </row>
    <row r="248" spans="1:10" x14ac:dyDescent="0.2">
      <c r="A248" s="108" t="s">
        <v>244</v>
      </c>
      <c r="B248" s="108" t="s">
        <v>1425</v>
      </c>
      <c r="C248" s="108" t="s">
        <v>1357</v>
      </c>
      <c r="D248" s="108" t="s">
        <v>2112</v>
      </c>
      <c r="E248" s="108" t="s">
        <v>4784</v>
      </c>
      <c r="F248" s="144">
        <v>116</v>
      </c>
      <c r="G248" s="144">
        <v>-205</v>
      </c>
      <c r="H248" s="144">
        <v>205</v>
      </c>
      <c r="I248" s="144">
        <v>45</v>
      </c>
      <c r="J248" s="144">
        <v>90</v>
      </c>
    </row>
    <row r="249" spans="1:10" x14ac:dyDescent="0.2">
      <c r="A249" s="108" t="s">
        <v>244</v>
      </c>
      <c r="B249" s="108" t="s">
        <v>1425</v>
      </c>
      <c r="C249" s="108" t="s">
        <v>1357</v>
      </c>
      <c r="D249" s="108" t="s">
        <v>2112</v>
      </c>
      <c r="E249" s="108" t="s">
        <v>4785</v>
      </c>
      <c r="F249" s="144">
        <v>410</v>
      </c>
      <c r="G249" s="144">
        <v>-205</v>
      </c>
      <c r="H249" s="144">
        <v>205</v>
      </c>
      <c r="I249" s="144">
        <v>45</v>
      </c>
      <c r="J249" s="144">
        <v>90</v>
      </c>
    </row>
    <row r="250" spans="1:10" x14ac:dyDescent="0.2">
      <c r="A250" s="108" t="s">
        <v>244</v>
      </c>
      <c r="B250" s="108" t="s">
        <v>1425</v>
      </c>
      <c r="C250" s="108" t="s">
        <v>1357</v>
      </c>
      <c r="D250" s="108" t="s">
        <v>2112</v>
      </c>
      <c r="E250" s="108" t="s">
        <v>4793</v>
      </c>
      <c r="F250" s="144">
        <v>112</v>
      </c>
      <c r="G250" s="144">
        <v>-205</v>
      </c>
      <c r="H250" s="144">
        <v>205</v>
      </c>
      <c r="I250" s="144">
        <v>90</v>
      </c>
      <c r="J250" s="144">
        <v>45</v>
      </c>
    </row>
    <row r="251" spans="1:10" x14ac:dyDescent="0.2">
      <c r="A251" s="108" t="s">
        <v>244</v>
      </c>
      <c r="B251" s="108" t="s">
        <v>1425</v>
      </c>
      <c r="C251" s="108" t="s">
        <v>1357</v>
      </c>
      <c r="D251" s="108" t="s">
        <v>2112</v>
      </c>
      <c r="E251" s="108" t="s">
        <v>4786</v>
      </c>
      <c r="F251" s="144">
        <v>116</v>
      </c>
      <c r="G251" s="144">
        <v>-205</v>
      </c>
      <c r="H251" s="144">
        <v>205</v>
      </c>
      <c r="I251" s="144">
        <v>90</v>
      </c>
      <c r="J251" s="144">
        <v>45</v>
      </c>
    </row>
    <row r="252" spans="1:10" x14ac:dyDescent="0.2">
      <c r="A252" s="108" t="s">
        <v>244</v>
      </c>
      <c r="B252" s="108" t="s">
        <v>1425</v>
      </c>
      <c r="C252" s="108" t="s">
        <v>1357</v>
      </c>
      <c r="D252" s="108" t="s">
        <v>2112</v>
      </c>
      <c r="E252" s="108" t="s">
        <v>4787</v>
      </c>
      <c r="F252" s="144">
        <v>116</v>
      </c>
      <c r="G252" s="144">
        <v>-205</v>
      </c>
      <c r="H252" s="144">
        <v>205</v>
      </c>
      <c r="I252" s="144">
        <v>90</v>
      </c>
      <c r="J252" s="144">
        <v>45</v>
      </c>
    </row>
    <row r="253" spans="1:10" x14ac:dyDescent="0.2">
      <c r="A253" s="108" t="s">
        <v>244</v>
      </c>
      <c r="B253" s="108" t="s">
        <v>1425</v>
      </c>
      <c r="C253" s="108" t="s">
        <v>1357</v>
      </c>
      <c r="D253" s="108" t="s">
        <v>2112</v>
      </c>
      <c r="E253" s="108" t="s">
        <v>4788</v>
      </c>
      <c r="F253" s="144">
        <v>116</v>
      </c>
      <c r="G253" s="144">
        <v>-205</v>
      </c>
      <c r="H253" s="144">
        <v>205</v>
      </c>
      <c r="I253" s="144">
        <v>90</v>
      </c>
      <c r="J253" s="144">
        <v>45</v>
      </c>
    </row>
    <row r="254" spans="1:10" x14ac:dyDescent="0.2">
      <c r="A254" s="108" t="s">
        <v>244</v>
      </c>
      <c r="B254" s="108" t="s">
        <v>1425</v>
      </c>
      <c r="C254" s="108" t="s">
        <v>1357</v>
      </c>
      <c r="D254" s="108" t="s">
        <v>2112</v>
      </c>
      <c r="E254" s="108" t="s">
        <v>4789</v>
      </c>
      <c r="F254" s="144">
        <v>410</v>
      </c>
      <c r="G254" s="144">
        <v>-205</v>
      </c>
      <c r="H254" s="144">
        <v>205</v>
      </c>
      <c r="I254" s="144">
        <v>90</v>
      </c>
      <c r="J254" s="144">
        <v>45</v>
      </c>
    </row>
    <row r="255" spans="1:10" x14ac:dyDescent="0.2">
      <c r="A255" s="108" t="s">
        <v>354</v>
      </c>
      <c r="B255" s="108" t="s">
        <v>1571</v>
      </c>
      <c r="C255" s="108" t="s">
        <v>1357</v>
      </c>
      <c r="D255" s="108" t="s">
        <v>2157</v>
      </c>
      <c r="E255" s="108" t="s">
        <v>4782</v>
      </c>
      <c r="F255" s="144">
        <v>35</v>
      </c>
      <c r="G255" s="144">
        <v>140</v>
      </c>
      <c r="H255" s="144">
        <v>350</v>
      </c>
      <c r="I255" s="144">
        <v>45</v>
      </c>
      <c r="J255" s="144">
        <v>90</v>
      </c>
    </row>
    <row r="256" spans="1:10" x14ac:dyDescent="0.2">
      <c r="A256" s="108" t="s">
        <v>354</v>
      </c>
      <c r="B256" s="108" t="s">
        <v>1571</v>
      </c>
      <c r="C256" s="108" t="s">
        <v>1357</v>
      </c>
      <c r="D256" s="108" t="s">
        <v>2157</v>
      </c>
      <c r="E256" s="108" t="s">
        <v>4783</v>
      </c>
      <c r="F256" s="144">
        <v>60</v>
      </c>
      <c r="G256" s="144">
        <v>165</v>
      </c>
      <c r="H256" s="144">
        <v>360</v>
      </c>
      <c r="I256" s="144">
        <v>45</v>
      </c>
      <c r="J256" s="144">
        <v>90</v>
      </c>
    </row>
    <row r="257" spans="1:10" x14ac:dyDescent="0.2">
      <c r="A257" s="108" t="s">
        <v>354</v>
      </c>
      <c r="B257" s="108" t="s">
        <v>1571</v>
      </c>
      <c r="C257" s="108" t="s">
        <v>1357</v>
      </c>
      <c r="D257" s="108" t="s">
        <v>2157</v>
      </c>
      <c r="E257" s="108" t="s">
        <v>4784</v>
      </c>
      <c r="F257" s="144">
        <v>50</v>
      </c>
      <c r="G257" s="144">
        <v>165</v>
      </c>
      <c r="H257" s="144">
        <v>360</v>
      </c>
      <c r="I257" s="144">
        <v>45</v>
      </c>
      <c r="J257" s="144">
        <v>90</v>
      </c>
    </row>
    <row r="258" spans="1:10" x14ac:dyDescent="0.2">
      <c r="A258" s="108" t="s">
        <v>354</v>
      </c>
      <c r="B258" s="108" t="s">
        <v>1571</v>
      </c>
      <c r="C258" s="108" t="s">
        <v>1357</v>
      </c>
      <c r="D258" s="108" t="s">
        <v>2157</v>
      </c>
      <c r="E258" s="108" t="s">
        <v>4785</v>
      </c>
      <c r="F258" s="144">
        <v>15</v>
      </c>
      <c r="G258" s="144">
        <v>165</v>
      </c>
      <c r="H258" s="144">
        <v>360</v>
      </c>
      <c r="I258" s="144">
        <v>45</v>
      </c>
      <c r="J258" s="144">
        <v>90</v>
      </c>
    </row>
    <row r="259" spans="1:10" x14ac:dyDescent="0.2">
      <c r="A259" s="108" t="s">
        <v>354</v>
      </c>
      <c r="B259" s="108" t="s">
        <v>1571</v>
      </c>
      <c r="C259" s="108" t="s">
        <v>1357</v>
      </c>
      <c r="D259" s="108" t="s">
        <v>2157</v>
      </c>
      <c r="E259" s="108" t="s">
        <v>4786</v>
      </c>
      <c r="F259" s="144">
        <v>15</v>
      </c>
      <c r="G259" s="144">
        <v>165</v>
      </c>
      <c r="H259" s="144">
        <v>360</v>
      </c>
      <c r="I259" s="144">
        <v>90</v>
      </c>
      <c r="J259" s="144">
        <v>45</v>
      </c>
    </row>
    <row r="260" spans="1:10" x14ac:dyDescent="0.2">
      <c r="A260" s="108" t="s">
        <v>354</v>
      </c>
      <c r="B260" s="108" t="s">
        <v>1571</v>
      </c>
      <c r="C260" s="108" t="s">
        <v>1357</v>
      </c>
      <c r="D260" s="108" t="s">
        <v>2157</v>
      </c>
      <c r="E260" s="108" t="s">
        <v>4787</v>
      </c>
      <c r="F260" s="144">
        <v>35</v>
      </c>
      <c r="G260" s="144">
        <v>165</v>
      </c>
      <c r="H260" s="144">
        <v>360</v>
      </c>
      <c r="I260" s="144">
        <v>90</v>
      </c>
      <c r="J260" s="144">
        <v>21</v>
      </c>
    </row>
    <row r="261" spans="1:10" x14ac:dyDescent="0.2">
      <c r="A261" s="108" t="s">
        <v>354</v>
      </c>
      <c r="B261" s="108" t="s">
        <v>1571</v>
      </c>
      <c r="C261" s="108" t="s">
        <v>1357</v>
      </c>
      <c r="D261" s="108" t="s">
        <v>2157</v>
      </c>
      <c r="E261" s="108" t="s">
        <v>4788</v>
      </c>
      <c r="F261" s="144">
        <v>23</v>
      </c>
      <c r="G261" s="144">
        <v>165</v>
      </c>
      <c r="H261" s="144">
        <v>360</v>
      </c>
      <c r="I261" s="144">
        <v>90</v>
      </c>
      <c r="J261" s="144">
        <v>21</v>
      </c>
    </row>
    <row r="262" spans="1:10" x14ac:dyDescent="0.2">
      <c r="A262" s="108" t="s">
        <v>354</v>
      </c>
      <c r="B262" s="108" t="s">
        <v>1571</v>
      </c>
      <c r="C262" s="108" t="s">
        <v>1357</v>
      </c>
      <c r="D262" s="108" t="s">
        <v>2157</v>
      </c>
      <c r="E262" s="108" t="s">
        <v>4789</v>
      </c>
      <c r="F262" s="144">
        <v>15</v>
      </c>
      <c r="G262" s="144">
        <v>165</v>
      </c>
      <c r="H262" s="144">
        <v>360</v>
      </c>
      <c r="I262" s="144">
        <v>90</v>
      </c>
      <c r="J262" s="144">
        <v>45</v>
      </c>
    </row>
    <row r="263" spans="1:10" x14ac:dyDescent="0.2">
      <c r="A263" s="108" t="s">
        <v>354</v>
      </c>
      <c r="B263" s="108" t="s">
        <v>1571</v>
      </c>
      <c r="C263" s="108" t="s">
        <v>1357</v>
      </c>
      <c r="D263" s="108" t="s">
        <v>2161</v>
      </c>
      <c r="E263" s="108" t="s">
        <v>4782</v>
      </c>
      <c r="F263" s="144">
        <v>35</v>
      </c>
      <c r="G263" s="144">
        <v>140</v>
      </c>
      <c r="H263" s="144">
        <v>350</v>
      </c>
      <c r="I263" s="144">
        <v>45</v>
      </c>
      <c r="J263" s="144">
        <v>90</v>
      </c>
    </row>
    <row r="264" spans="1:10" x14ac:dyDescent="0.2">
      <c r="A264" s="108" t="s">
        <v>354</v>
      </c>
      <c r="B264" s="108" t="s">
        <v>1571</v>
      </c>
      <c r="C264" s="108" t="s">
        <v>1357</v>
      </c>
      <c r="D264" s="108" t="s">
        <v>2161</v>
      </c>
      <c r="E264" s="108" t="s">
        <v>4783</v>
      </c>
      <c r="F264" s="144">
        <v>60</v>
      </c>
      <c r="G264" s="144">
        <v>165</v>
      </c>
      <c r="H264" s="144">
        <v>360</v>
      </c>
      <c r="I264" s="144">
        <v>45</v>
      </c>
      <c r="J264" s="144">
        <v>90</v>
      </c>
    </row>
    <row r="265" spans="1:10" x14ac:dyDescent="0.2">
      <c r="A265" s="108" t="s">
        <v>354</v>
      </c>
      <c r="B265" s="108" t="s">
        <v>1571</v>
      </c>
      <c r="C265" s="108" t="s">
        <v>1357</v>
      </c>
      <c r="D265" s="108" t="s">
        <v>2161</v>
      </c>
      <c r="E265" s="108" t="s">
        <v>4784</v>
      </c>
      <c r="F265" s="144">
        <v>50</v>
      </c>
      <c r="G265" s="144">
        <v>165</v>
      </c>
      <c r="H265" s="144">
        <v>360</v>
      </c>
      <c r="I265" s="144">
        <v>45</v>
      </c>
      <c r="J265" s="144">
        <v>90</v>
      </c>
    </row>
    <row r="266" spans="1:10" x14ac:dyDescent="0.2">
      <c r="A266" s="108" t="s">
        <v>354</v>
      </c>
      <c r="B266" s="108" t="s">
        <v>1571</v>
      </c>
      <c r="C266" s="108" t="s">
        <v>1357</v>
      </c>
      <c r="D266" s="108" t="s">
        <v>2161</v>
      </c>
      <c r="E266" s="108" t="s">
        <v>4785</v>
      </c>
      <c r="F266" s="144">
        <v>15</v>
      </c>
      <c r="G266" s="144">
        <v>165</v>
      </c>
      <c r="H266" s="144">
        <v>360</v>
      </c>
      <c r="I266" s="144">
        <v>45</v>
      </c>
      <c r="J266" s="144">
        <v>90</v>
      </c>
    </row>
    <row r="267" spans="1:10" x14ac:dyDescent="0.2">
      <c r="A267" s="108" t="s">
        <v>354</v>
      </c>
      <c r="B267" s="108" t="s">
        <v>1571</v>
      </c>
      <c r="C267" s="108" t="s">
        <v>1357</v>
      </c>
      <c r="D267" s="108" t="s">
        <v>2161</v>
      </c>
      <c r="E267" s="108" t="s">
        <v>4786</v>
      </c>
      <c r="F267" s="144">
        <v>15</v>
      </c>
      <c r="G267" s="144">
        <v>165</v>
      </c>
      <c r="H267" s="144">
        <v>360</v>
      </c>
      <c r="I267" s="144">
        <v>90</v>
      </c>
      <c r="J267" s="144">
        <v>45</v>
      </c>
    </row>
    <row r="268" spans="1:10" x14ac:dyDescent="0.2">
      <c r="A268" s="108" t="s">
        <v>354</v>
      </c>
      <c r="B268" s="108" t="s">
        <v>1571</v>
      </c>
      <c r="C268" s="108" t="s">
        <v>1357</v>
      </c>
      <c r="D268" s="108" t="s">
        <v>2161</v>
      </c>
      <c r="E268" s="108" t="s">
        <v>4787</v>
      </c>
      <c r="F268" s="144">
        <v>35</v>
      </c>
      <c r="G268" s="144">
        <v>165</v>
      </c>
      <c r="H268" s="144">
        <v>360</v>
      </c>
      <c r="I268" s="144">
        <v>90</v>
      </c>
      <c r="J268" s="144">
        <v>21</v>
      </c>
    </row>
    <row r="269" spans="1:10" x14ac:dyDescent="0.2">
      <c r="A269" s="108" t="s">
        <v>354</v>
      </c>
      <c r="B269" s="108" t="s">
        <v>1571</v>
      </c>
      <c r="C269" s="108" t="s">
        <v>1357</v>
      </c>
      <c r="D269" s="108" t="s">
        <v>2161</v>
      </c>
      <c r="E269" s="108" t="s">
        <v>4788</v>
      </c>
      <c r="F269" s="144">
        <v>23</v>
      </c>
      <c r="G269" s="144">
        <v>165</v>
      </c>
      <c r="H269" s="144">
        <v>360</v>
      </c>
      <c r="I269" s="144">
        <v>90</v>
      </c>
      <c r="J269" s="144">
        <v>21</v>
      </c>
    </row>
    <row r="270" spans="1:10" x14ac:dyDescent="0.2">
      <c r="A270" s="108" t="s">
        <v>354</v>
      </c>
      <c r="B270" s="108" t="s">
        <v>1571</v>
      </c>
      <c r="C270" s="108" t="s">
        <v>1357</v>
      </c>
      <c r="D270" s="108" t="s">
        <v>2161</v>
      </c>
      <c r="E270" s="108" t="s">
        <v>4789</v>
      </c>
      <c r="F270" s="144">
        <v>15</v>
      </c>
      <c r="G270" s="144">
        <v>165</v>
      </c>
      <c r="H270" s="144">
        <v>360</v>
      </c>
      <c r="I270" s="144">
        <v>90</v>
      </c>
      <c r="J270" s="144">
        <v>45</v>
      </c>
    </row>
    <row r="271" spans="1:10" x14ac:dyDescent="0.2">
      <c r="A271" s="108" t="s">
        <v>4816</v>
      </c>
      <c r="B271" s="108" t="s">
        <v>2167</v>
      </c>
      <c r="C271" s="108" t="s">
        <v>1341</v>
      </c>
      <c r="D271" s="108" t="s">
        <v>2168</v>
      </c>
      <c r="E271" s="108" t="s">
        <v>4792</v>
      </c>
      <c r="F271" s="145">
        <v>57</v>
      </c>
      <c r="G271" s="145">
        <v>-100</v>
      </c>
      <c r="H271" s="145">
        <v>100</v>
      </c>
      <c r="I271" s="145">
        <v>45</v>
      </c>
      <c r="J271" s="145">
        <v>90</v>
      </c>
    </row>
    <row r="272" spans="1:10" x14ac:dyDescent="0.2">
      <c r="A272" s="108" t="s">
        <v>4816</v>
      </c>
      <c r="B272" s="108" t="s">
        <v>2167</v>
      </c>
      <c r="C272" s="108" t="s">
        <v>1341</v>
      </c>
      <c r="D272" s="108" t="s">
        <v>2168</v>
      </c>
      <c r="E272" s="108" t="s">
        <v>4782</v>
      </c>
      <c r="F272" s="145">
        <v>57</v>
      </c>
      <c r="G272" s="145">
        <v>-100</v>
      </c>
      <c r="H272" s="145">
        <v>100</v>
      </c>
      <c r="I272" s="145">
        <v>45</v>
      </c>
      <c r="J272" s="145">
        <v>90</v>
      </c>
    </row>
    <row r="273" spans="1:10" x14ac:dyDescent="0.2">
      <c r="A273" s="108" t="s">
        <v>4816</v>
      </c>
      <c r="B273" s="108" t="s">
        <v>2167</v>
      </c>
      <c r="C273" s="108" t="s">
        <v>1341</v>
      </c>
      <c r="D273" s="108" t="s">
        <v>2168</v>
      </c>
      <c r="E273" s="108" t="s">
        <v>4783</v>
      </c>
      <c r="F273" s="145">
        <v>57</v>
      </c>
      <c r="G273" s="145">
        <v>-100</v>
      </c>
      <c r="H273" s="145">
        <v>100</v>
      </c>
      <c r="I273" s="145">
        <v>45</v>
      </c>
      <c r="J273" s="145">
        <v>90</v>
      </c>
    </row>
    <row r="274" spans="1:10" x14ac:dyDescent="0.2">
      <c r="A274" s="108" t="s">
        <v>4816</v>
      </c>
      <c r="B274" s="108" t="s">
        <v>2167</v>
      </c>
      <c r="C274" s="108" t="s">
        <v>1341</v>
      </c>
      <c r="D274" s="108" t="s">
        <v>2168</v>
      </c>
      <c r="E274" s="108" t="s">
        <v>4784</v>
      </c>
      <c r="F274" s="145">
        <v>57</v>
      </c>
      <c r="G274" s="145">
        <v>-100</v>
      </c>
      <c r="H274" s="145">
        <v>100</v>
      </c>
      <c r="I274" s="145">
        <v>45</v>
      </c>
      <c r="J274" s="145">
        <v>90</v>
      </c>
    </row>
    <row r="275" spans="1:10" x14ac:dyDescent="0.2">
      <c r="A275" s="108" t="s">
        <v>4816</v>
      </c>
      <c r="B275" s="108" t="s">
        <v>2167</v>
      </c>
      <c r="C275" s="108" t="s">
        <v>1341</v>
      </c>
      <c r="D275" s="108" t="s">
        <v>2168</v>
      </c>
      <c r="E275" s="108" t="s">
        <v>4785</v>
      </c>
      <c r="F275" s="145">
        <v>200</v>
      </c>
      <c r="G275" s="145">
        <v>-100</v>
      </c>
      <c r="H275" s="145">
        <v>100</v>
      </c>
      <c r="I275" s="145">
        <v>45</v>
      </c>
      <c r="J275" s="145">
        <v>90</v>
      </c>
    </row>
    <row r="276" spans="1:10" x14ac:dyDescent="0.2">
      <c r="A276" s="108" t="s">
        <v>4816</v>
      </c>
      <c r="B276" s="108" t="s">
        <v>2167</v>
      </c>
      <c r="C276" s="108" t="s">
        <v>1341</v>
      </c>
      <c r="D276" s="108" t="s">
        <v>2168</v>
      </c>
      <c r="E276" s="108" t="s">
        <v>4793</v>
      </c>
      <c r="F276" s="145">
        <v>57</v>
      </c>
      <c r="G276" s="145">
        <v>-100</v>
      </c>
      <c r="H276" s="145">
        <v>100</v>
      </c>
      <c r="I276" s="145">
        <v>90</v>
      </c>
      <c r="J276" s="145">
        <v>45</v>
      </c>
    </row>
    <row r="277" spans="1:10" x14ac:dyDescent="0.2">
      <c r="A277" s="108" t="s">
        <v>4816</v>
      </c>
      <c r="B277" s="108" t="s">
        <v>2167</v>
      </c>
      <c r="C277" s="108" t="s">
        <v>1341</v>
      </c>
      <c r="D277" s="108" t="s">
        <v>2168</v>
      </c>
      <c r="E277" s="108" t="s">
        <v>4786</v>
      </c>
      <c r="F277" s="145">
        <v>57</v>
      </c>
      <c r="G277" s="145">
        <v>-100</v>
      </c>
      <c r="H277" s="145">
        <v>100</v>
      </c>
      <c r="I277" s="145">
        <v>90</v>
      </c>
      <c r="J277" s="145">
        <v>45</v>
      </c>
    </row>
    <row r="278" spans="1:10" x14ac:dyDescent="0.2">
      <c r="A278" s="108" t="s">
        <v>4816</v>
      </c>
      <c r="B278" s="108" t="s">
        <v>2167</v>
      </c>
      <c r="C278" s="108" t="s">
        <v>1341</v>
      </c>
      <c r="D278" s="108" t="s">
        <v>2168</v>
      </c>
      <c r="E278" s="108" t="s">
        <v>4787</v>
      </c>
      <c r="F278" s="145">
        <v>57</v>
      </c>
      <c r="G278" s="145">
        <v>-100</v>
      </c>
      <c r="H278" s="145">
        <v>100</v>
      </c>
      <c r="I278" s="145">
        <v>90</v>
      </c>
      <c r="J278" s="145">
        <v>45</v>
      </c>
    </row>
    <row r="279" spans="1:10" x14ac:dyDescent="0.2">
      <c r="A279" s="108" t="s">
        <v>4816</v>
      </c>
      <c r="B279" s="108" t="s">
        <v>2167</v>
      </c>
      <c r="C279" s="108" t="s">
        <v>1341</v>
      </c>
      <c r="D279" s="108" t="s">
        <v>2168</v>
      </c>
      <c r="E279" s="108" t="s">
        <v>4788</v>
      </c>
      <c r="F279" s="145">
        <v>57</v>
      </c>
      <c r="G279" s="145">
        <v>-100</v>
      </c>
      <c r="H279" s="145">
        <v>100</v>
      </c>
      <c r="I279" s="145">
        <v>90</v>
      </c>
      <c r="J279" s="145">
        <v>45</v>
      </c>
    </row>
    <row r="280" spans="1:10" x14ac:dyDescent="0.2">
      <c r="A280" s="108" t="s">
        <v>4816</v>
      </c>
      <c r="B280" s="108" t="s">
        <v>2167</v>
      </c>
      <c r="C280" s="108" t="s">
        <v>1341</v>
      </c>
      <c r="D280" s="108" t="s">
        <v>2168</v>
      </c>
      <c r="E280" s="108" t="s">
        <v>4789</v>
      </c>
      <c r="F280" s="145">
        <v>200</v>
      </c>
      <c r="G280" s="145">
        <v>-100</v>
      </c>
      <c r="H280" s="145">
        <v>100</v>
      </c>
      <c r="I280" s="145">
        <v>90</v>
      </c>
      <c r="J280" s="145">
        <v>45</v>
      </c>
    </row>
    <row r="281" spans="1:10" x14ac:dyDescent="0.2">
      <c r="A281" s="108" t="s">
        <v>1689</v>
      </c>
      <c r="B281" s="108" t="s">
        <v>2180</v>
      </c>
      <c r="C281" s="108" t="s">
        <v>1479</v>
      </c>
      <c r="D281" s="108" t="s">
        <v>2181</v>
      </c>
      <c r="E281" s="108" t="s">
        <v>4792</v>
      </c>
      <c r="F281" s="144">
        <v>29</v>
      </c>
      <c r="G281" s="144">
        <v>10</v>
      </c>
      <c r="H281" s="144">
        <v>192</v>
      </c>
      <c r="I281" s="144">
        <v>25</v>
      </c>
      <c r="J281" s="144">
        <v>90</v>
      </c>
    </row>
    <row r="282" spans="1:10" x14ac:dyDescent="0.2">
      <c r="A282" s="108" t="s">
        <v>1689</v>
      </c>
      <c r="B282" s="108" t="s">
        <v>2180</v>
      </c>
      <c r="C282" s="108" t="s">
        <v>1479</v>
      </c>
      <c r="D282" s="108" t="s">
        <v>2181</v>
      </c>
      <c r="E282" s="108" t="s">
        <v>4782</v>
      </c>
      <c r="F282" s="144">
        <v>170</v>
      </c>
      <c r="G282" s="144">
        <v>0</v>
      </c>
      <c r="H282" s="144">
        <v>192</v>
      </c>
      <c r="I282" s="144">
        <v>45</v>
      </c>
      <c r="J282" s="144">
        <v>90</v>
      </c>
    </row>
    <row r="283" spans="1:10" x14ac:dyDescent="0.2">
      <c r="A283" s="108" t="s">
        <v>1689</v>
      </c>
      <c r="B283" s="108" t="s">
        <v>2180</v>
      </c>
      <c r="C283" s="108" t="s">
        <v>1479</v>
      </c>
      <c r="D283" s="108" t="s">
        <v>2181</v>
      </c>
      <c r="E283" s="108" t="s">
        <v>4783</v>
      </c>
      <c r="F283" s="144">
        <v>121</v>
      </c>
      <c r="G283" s="144">
        <v>0</v>
      </c>
      <c r="H283" s="144">
        <v>192</v>
      </c>
      <c r="I283" s="144">
        <v>45</v>
      </c>
      <c r="J283" s="144">
        <v>90</v>
      </c>
    </row>
    <row r="284" spans="1:10" x14ac:dyDescent="0.2">
      <c r="A284" s="108" t="s">
        <v>1689</v>
      </c>
      <c r="B284" s="108" t="s">
        <v>2180</v>
      </c>
      <c r="C284" s="108" t="s">
        <v>1479</v>
      </c>
      <c r="D284" s="108" t="s">
        <v>2181</v>
      </c>
      <c r="E284" s="108" t="s">
        <v>4784</v>
      </c>
      <c r="F284" s="144">
        <v>56</v>
      </c>
      <c r="G284" s="144">
        <v>0</v>
      </c>
      <c r="H284" s="144">
        <v>192</v>
      </c>
      <c r="I284" s="144">
        <v>45</v>
      </c>
      <c r="J284" s="144">
        <v>90</v>
      </c>
    </row>
    <row r="285" spans="1:10" x14ac:dyDescent="0.2">
      <c r="A285" s="108" t="s">
        <v>1689</v>
      </c>
      <c r="B285" s="108" t="s">
        <v>2180</v>
      </c>
      <c r="C285" s="108" t="s">
        <v>1479</v>
      </c>
      <c r="D285" s="108" t="s">
        <v>2181</v>
      </c>
      <c r="E285" s="108" t="s">
        <v>4785</v>
      </c>
      <c r="F285" s="144">
        <v>192</v>
      </c>
      <c r="G285" s="144">
        <v>0</v>
      </c>
      <c r="H285" s="144">
        <v>192</v>
      </c>
      <c r="I285" s="144">
        <v>45</v>
      </c>
      <c r="J285" s="144">
        <v>90</v>
      </c>
    </row>
    <row r="286" spans="1:10" x14ac:dyDescent="0.2">
      <c r="A286" s="108" t="s">
        <v>1689</v>
      </c>
      <c r="B286" s="108" t="s">
        <v>2180</v>
      </c>
      <c r="C286" s="108" t="s">
        <v>1479</v>
      </c>
      <c r="D286" s="108" t="s">
        <v>2181</v>
      </c>
      <c r="E286" s="108" t="s">
        <v>4786</v>
      </c>
      <c r="F286" s="144">
        <v>113</v>
      </c>
      <c r="G286" s="144">
        <v>0</v>
      </c>
      <c r="H286" s="144">
        <v>192</v>
      </c>
      <c r="I286" s="144">
        <v>90</v>
      </c>
      <c r="J286" s="144">
        <v>45</v>
      </c>
    </row>
    <row r="287" spans="1:10" x14ac:dyDescent="0.2">
      <c r="A287" s="108" t="s">
        <v>1689</v>
      </c>
      <c r="B287" s="108" t="s">
        <v>2180</v>
      </c>
      <c r="C287" s="108" t="s">
        <v>1479</v>
      </c>
      <c r="D287" s="108" t="s">
        <v>2181</v>
      </c>
      <c r="E287" s="108" t="s">
        <v>4787</v>
      </c>
      <c r="F287" s="144">
        <v>103</v>
      </c>
      <c r="G287" s="144">
        <v>0</v>
      </c>
      <c r="H287" s="144">
        <v>192</v>
      </c>
      <c r="I287" s="144">
        <v>90</v>
      </c>
      <c r="J287" s="144">
        <v>45</v>
      </c>
    </row>
    <row r="288" spans="1:10" x14ac:dyDescent="0.2">
      <c r="A288" s="108" t="s">
        <v>1689</v>
      </c>
      <c r="B288" s="108" t="s">
        <v>2180</v>
      </c>
      <c r="C288" s="108" t="s">
        <v>1479</v>
      </c>
      <c r="D288" s="108" t="s">
        <v>2181</v>
      </c>
      <c r="E288" s="108" t="s">
        <v>4788</v>
      </c>
      <c r="F288" s="144">
        <v>25</v>
      </c>
      <c r="G288" s="144">
        <v>0</v>
      </c>
      <c r="H288" s="144">
        <v>192</v>
      </c>
      <c r="I288" s="144">
        <v>90</v>
      </c>
      <c r="J288" s="144">
        <v>14</v>
      </c>
    </row>
    <row r="289" spans="1:10" x14ac:dyDescent="0.2">
      <c r="A289" s="108" t="s">
        <v>1689</v>
      </c>
      <c r="B289" s="108" t="s">
        <v>2180</v>
      </c>
      <c r="C289" s="108" t="s">
        <v>1479</v>
      </c>
      <c r="D289" s="108" t="s">
        <v>2181</v>
      </c>
      <c r="E289" s="108" t="s">
        <v>4789</v>
      </c>
      <c r="F289" s="144">
        <v>192</v>
      </c>
      <c r="G289" s="144">
        <v>0</v>
      </c>
      <c r="H289" s="144">
        <v>192</v>
      </c>
      <c r="I289" s="144">
        <v>90</v>
      </c>
      <c r="J289" s="144">
        <v>45</v>
      </c>
    </row>
    <row r="290" spans="1:10" x14ac:dyDescent="0.2">
      <c r="A290" s="108" t="s">
        <v>1689</v>
      </c>
      <c r="B290" s="108" t="s">
        <v>2189</v>
      </c>
      <c r="C290" s="108" t="s">
        <v>1479</v>
      </c>
      <c r="D290" s="108" t="s">
        <v>2190</v>
      </c>
      <c r="E290" s="108" t="s">
        <v>4782</v>
      </c>
      <c r="F290" s="144">
        <v>100</v>
      </c>
      <c r="G290" s="144">
        <v>0</v>
      </c>
      <c r="H290" s="144">
        <v>100</v>
      </c>
      <c r="I290" s="144">
        <v>45</v>
      </c>
      <c r="J290" s="144">
        <v>90</v>
      </c>
    </row>
    <row r="291" spans="1:10" x14ac:dyDescent="0.2">
      <c r="A291" s="108" t="s">
        <v>1689</v>
      </c>
      <c r="B291" s="108" t="s">
        <v>2189</v>
      </c>
      <c r="C291" s="108" t="s">
        <v>1479</v>
      </c>
      <c r="D291" s="108" t="s">
        <v>2190</v>
      </c>
      <c r="E291" s="108" t="s">
        <v>4783</v>
      </c>
      <c r="F291" s="144">
        <v>55</v>
      </c>
      <c r="G291" s="144">
        <v>0</v>
      </c>
      <c r="H291" s="144">
        <v>100</v>
      </c>
      <c r="I291" s="144">
        <v>45</v>
      </c>
      <c r="J291" s="144">
        <v>90</v>
      </c>
    </row>
    <row r="292" spans="1:10" x14ac:dyDescent="0.2">
      <c r="A292" s="108" t="s">
        <v>1689</v>
      </c>
      <c r="B292" s="108" t="s">
        <v>2189</v>
      </c>
      <c r="C292" s="108" t="s">
        <v>1479</v>
      </c>
      <c r="D292" s="108" t="s">
        <v>2190</v>
      </c>
      <c r="E292" s="108" t="s">
        <v>4784</v>
      </c>
      <c r="F292" s="144">
        <v>7</v>
      </c>
      <c r="G292" s="144">
        <v>0</v>
      </c>
      <c r="H292" s="144">
        <v>100</v>
      </c>
      <c r="I292" s="144">
        <v>45</v>
      </c>
      <c r="J292" s="144">
        <v>34</v>
      </c>
    </row>
    <row r="293" spans="1:10" x14ac:dyDescent="0.2">
      <c r="A293" s="108" t="s">
        <v>1689</v>
      </c>
      <c r="B293" s="108" t="s">
        <v>2189</v>
      </c>
      <c r="C293" s="108" t="s">
        <v>1479</v>
      </c>
      <c r="D293" s="108" t="s">
        <v>2190</v>
      </c>
      <c r="E293" s="108" t="s">
        <v>4785</v>
      </c>
      <c r="F293" s="144">
        <v>100</v>
      </c>
      <c r="G293" s="144">
        <v>0</v>
      </c>
      <c r="H293" s="144">
        <v>100</v>
      </c>
      <c r="I293" s="144">
        <v>45</v>
      </c>
      <c r="J293" s="144">
        <v>90</v>
      </c>
    </row>
    <row r="294" spans="1:10" x14ac:dyDescent="0.2">
      <c r="A294" s="108" t="s">
        <v>1689</v>
      </c>
      <c r="B294" s="108" t="s">
        <v>2189</v>
      </c>
      <c r="C294" s="108" t="s">
        <v>1479</v>
      </c>
      <c r="D294" s="108" t="s">
        <v>2190</v>
      </c>
      <c r="E294" s="108" t="s">
        <v>4786</v>
      </c>
      <c r="F294" s="144">
        <v>100</v>
      </c>
      <c r="G294" s="144">
        <v>0</v>
      </c>
      <c r="H294" s="144">
        <v>100</v>
      </c>
      <c r="I294" s="144">
        <v>90</v>
      </c>
      <c r="J294" s="144">
        <v>45</v>
      </c>
    </row>
    <row r="295" spans="1:10" x14ac:dyDescent="0.2">
      <c r="A295" s="108" t="s">
        <v>1689</v>
      </c>
      <c r="B295" s="108" t="s">
        <v>2189</v>
      </c>
      <c r="C295" s="108" t="s">
        <v>1479</v>
      </c>
      <c r="D295" s="108" t="s">
        <v>2190</v>
      </c>
      <c r="E295" s="108" t="s">
        <v>4787</v>
      </c>
      <c r="F295" s="144">
        <v>67</v>
      </c>
      <c r="G295" s="144">
        <v>0</v>
      </c>
      <c r="H295" s="144">
        <v>100</v>
      </c>
      <c r="I295" s="144">
        <v>90</v>
      </c>
      <c r="J295" s="144">
        <v>45</v>
      </c>
    </row>
    <row r="296" spans="1:10" x14ac:dyDescent="0.2">
      <c r="A296" s="108" t="s">
        <v>1689</v>
      </c>
      <c r="B296" s="108" t="s">
        <v>2189</v>
      </c>
      <c r="C296" s="108" t="s">
        <v>1479</v>
      </c>
      <c r="D296" s="108" t="s">
        <v>2190</v>
      </c>
      <c r="E296" s="108" t="s">
        <v>4788</v>
      </c>
      <c r="F296" s="144">
        <v>17</v>
      </c>
      <c r="G296" s="144">
        <v>0</v>
      </c>
      <c r="H296" s="144">
        <v>100</v>
      </c>
      <c r="I296" s="144">
        <v>90</v>
      </c>
      <c r="J296" s="144">
        <v>22</v>
      </c>
    </row>
    <row r="297" spans="1:10" x14ac:dyDescent="0.2">
      <c r="A297" s="108" t="s">
        <v>1689</v>
      </c>
      <c r="B297" s="108" t="s">
        <v>2189</v>
      </c>
      <c r="C297" s="108" t="s">
        <v>1479</v>
      </c>
      <c r="D297" s="108" t="s">
        <v>2190</v>
      </c>
      <c r="E297" s="108" t="s">
        <v>4789</v>
      </c>
      <c r="F297" s="144">
        <v>100</v>
      </c>
      <c r="G297" s="144">
        <v>0</v>
      </c>
      <c r="H297" s="144">
        <v>100</v>
      </c>
      <c r="I297" s="144">
        <v>90</v>
      </c>
      <c r="J297" s="144">
        <v>45</v>
      </c>
    </row>
    <row r="298" spans="1:10" x14ac:dyDescent="0.2">
      <c r="A298" s="108" t="s">
        <v>1564</v>
      </c>
      <c r="B298" s="108" t="s">
        <v>4817</v>
      </c>
      <c r="C298" s="108" t="s">
        <v>1357</v>
      </c>
      <c r="D298" s="108" t="s">
        <v>2208</v>
      </c>
      <c r="E298" s="108" t="s">
        <v>4792</v>
      </c>
      <c r="F298" s="145">
        <v>19</v>
      </c>
      <c r="G298" s="144">
        <v>-100</v>
      </c>
      <c r="H298" s="145">
        <v>100</v>
      </c>
      <c r="I298" s="145">
        <v>45</v>
      </c>
      <c r="J298" s="145">
        <v>90</v>
      </c>
    </row>
    <row r="299" spans="1:10" x14ac:dyDescent="0.2">
      <c r="A299" s="108" t="s">
        <v>1564</v>
      </c>
      <c r="B299" s="108" t="s">
        <v>4817</v>
      </c>
      <c r="C299" s="108" t="s">
        <v>1357</v>
      </c>
      <c r="D299" s="108" t="s">
        <v>2208</v>
      </c>
      <c r="E299" s="108" t="s">
        <v>4782</v>
      </c>
      <c r="F299" s="145">
        <v>44</v>
      </c>
      <c r="G299" s="144">
        <v>-100</v>
      </c>
      <c r="H299" s="145">
        <v>100</v>
      </c>
      <c r="I299" s="145">
        <v>45</v>
      </c>
      <c r="J299" s="145">
        <v>90</v>
      </c>
    </row>
    <row r="300" spans="1:10" x14ac:dyDescent="0.2">
      <c r="A300" s="108" t="s">
        <v>1564</v>
      </c>
      <c r="B300" s="108" t="s">
        <v>4817</v>
      </c>
      <c r="C300" s="108" t="s">
        <v>1357</v>
      </c>
      <c r="D300" s="108" t="s">
        <v>2208</v>
      </c>
      <c r="E300" s="108" t="s">
        <v>4783</v>
      </c>
      <c r="F300" s="145">
        <v>44</v>
      </c>
      <c r="G300" s="144">
        <v>-100</v>
      </c>
      <c r="H300" s="145">
        <v>100</v>
      </c>
      <c r="I300" s="145">
        <v>45</v>
      </c>
      <c r="J300" s="145">
        <v>90</v>
      </c>
    </row>
    <row r="301" spans="1:10" x14ac:dyDescent="0.2">
      <c r="A301" s="108" t="s">
        <v>1564</v>
      </c>
      <c r="B301" s="108" t="s">
        <v>4817</v>
      </c>
      <c r="C301" s="108" t="s">
        <v>1357</v>
      </c>
      <c r="D301" s="108" t="s">
        <v>2208</v>
      </c>
      <c r="E301" s="108" t="s">
        <v>4784</v>
      </c>
      <c r="F301" s="145">
        <v>44</v>
      </c>
      <c r="G301" s="144">
        <v>-100</v>
      </c>
      <c r="H301" s="145">
        <v>100</v>
      </c>
      <c r="I301" s="145">
        <v>45</v>
      </c>
      <c r="J301" s="145">
        <v>90</v>
      </c>
    </row>
    <row r="302" spans="1:10" x14ac:dyDescent="0.2">
      <c r="A302" s="108" t="s">
        <v>1564</v>
      </c>
      <c r="B302" s="108" t="s">
        <v>4817</v>
      </c>
      <c r="C302" s="108" t="s">
        <v>1357</v>
      </c>
      <c r="D302" s="108" t="s">
        <v>2208</v>
      </c>
      <c r="E302" s="108" t="s">
        <v>4785</v>
      </c>
      <c r="F302" s="145">
        <v>200</v>
      </c>
      <c r="G302" s="144">
        <v>-100</v>
      </c>
      <c r="H302" s="145">
        <v>100</v>
      </c>
      <c r="I302" s="145">
        <v>45</v>
      </c>
      <c r="J302" s="145">
        <v>90</v>
      </c>
    </row>
    <row r="303" spans="1:10" x14ac:dyDescent="0.2">
      <c r="A303" s="108" t="s">
        <v>1564</v>
      </c>
      <c r="B303" s="108" t="s">
        <v>4817</v>
      </c>
      <c r="C303" s="108" t="s">
        <v>1357</v>
      </c>
      <c r="D303" s="108" t="s">
        <v>2208</v>
      </c>
      <c r="E303" s="108" t="s">
        <v>4793</v>
      </c>
      <c r="F303" s="144">
        <v>19</v>
      </c>
      <c r="G303" s="144">
        <v>-100</v>
      </c>
      <c r="H303" s="144">
        <v>100</v>
      </c>
      <c r="I303" s="144">
        <v>90</v>
      </c>
      <c r="J303" s="144">
        <v>45</v>
      </c>
    </row>
    <row r="304" spans="1:10" x14ac:dyDescent="0.2">
      <c r="A304" s="108" t="s">
        <v>1564</v>
      </c>
      <c r="B304" s="108" t="s">
        <v>4817</v>
      </c>
      <c r="C304" s="108" t="s">
        <v>1357</v>
      </c>
      <c r="D304" s="108" t="s">
        <v>2208</v>
      </c>
      <c r="E304" s="108" t="s">
        <v>4786</v>
      </c>
      <c r="F304" s="145">
        <v>44</v>
      </c>
      <c r="G304" s="144">
        <v>-100</v>
      </c>
      <c r="H304" s="145">
        <v>100</v>
      </c>
      <c r="I304" s="145">
        <v>90</v>
      </c>
      <c r="J304" s="145">
        <v>45</v>
      </c>
    </row>
    <row r="305" spans="1:10" x14ac:dyDescent="0.2">
      <c r="A305" s="108" t="s">
        <v>1564</v>
      </c>
      <c r="B305" s="108" t="s">
        <v>4817</v>
      </c>
      <c r="C305" s="108" t="s">
        <v>1357</v>
      </c>
      <c r="D305" s="108" t="s">
        <v>2208</v>
      </c>
      <c r="E305" s="108" t="s">
        <v>4787</v>
      </c>
      <c r="F305" s="145">
        <v>44</v>
      </c>
      <c r="G305" s="144">
        <v>-100</v>
      </c>
      <c r="H305" s="145">
        <v>100</v>
      </c>
      <c r="I305" s="145">
        <v>90</v>
      </c>
      <c r="J305" s="145">
        <v>45</v>
      </c>
    </row>
    <row r="306" spans="1:10" x14ac:dyDescent="0.2">
      <c r="A306" s="108" t="s">
        <v>1564</v>
      </c>
      <c r="B306" s="108" t="s">
        <v>4817</v>
      </c>
      <c r="C306" s="108" t="s">
        <v>1357</v>
      </c>
      <c r="D306" s="108" t="s">
        <v>2208</v>
      </c>
      <c r="E306" s="108" t="s">
        <v>4788</v>
      </c>
      <c r="F306" s="145">
        <v>44</v>
      </c>
      <c r="G306" s="144">
        <v>-100</v>
      </c>
      <c r="H306" s="145">
        <v>100</v>
      </c>
      <c r="I306" s="145">
        <v>90</v>
      </c>
      <c r="J306" s="145">
        <v>45</v>
      </c>
    </row>
    <row r="307" spans="1:10" x14ac:dyDescent="0.2">
      <c r="A307" s="108" t="s">
        <v>1564</v>
      </c>
      <c r="B307" s="108" t="s">
        <v>4817</v>
      </c>
      <c r="C307" s="108" t="s">
        <v>1357</v>
      </c>
      <c r="D307" s="108" t="s">
        <v>2208</v>
      </c>
      <c r="E307" s="108" t="s">
        <v>4789</v>
      </c>
      <c r="F307" s="145">
        <v>200</v>
      </c>
      <c r="G307" s="144">
        <v>-100</v>
      </c>
      <c r="H307" s="145">
        <v>100</v>
      </c>
      <c r="I307" s="145">
        <v>90</v>
      </c>
      <c r="J307" s="145">
        <v>45</v>
      </c>
    </row>
    <row r="308" spans="1:10" x14ac:dyDescent="0.2">
      <c r="A308" s="108" t="s">
        <v>1107</v>
      </c>
      <c r="B308" s="108" t="s">
        <v>2210</v>
      </c>
      <c r="C308" s="108" t="s">
        <v>1345</v>
      </c>
      <c r="D308" s="108" t="s">
        <v>2211</v>
      </c>
      <c r="E308" s="108" t="s">
        <v>4782</v>
      </c>
      <c r="F308" s="144">
        <v>1</v>
      </c>
      <c r="G308" s="144">
        <v>-2</v>
      </c>
      <c r="H308" s="144">
        <v>2</v>
      </c>
      <c r="I308" s="144">
        <v>45</v>
      </c>
      <c r="J308" s="144">
        <v>90</v>
      </c>
    </row>
    <row r="309" spans="1:10" x14ac:dyDescent="0.2">
      <c r="A309" s="108" t="s">
        <v>1107</v>
      </c>
      <c r="B309" s="108" t="s">
        <v>2210</v>
      </c>
      <c r="C309" s="108" t="s">
        <v>1345</v>
      </c>
      <c r="D309" s="108" t="s">
        <v>2211</v>
      </c>
      <c r="E309" s="108" t="s">
        <v>4783</v>
      </c>
      <c r="F309" s="144">
        <v>1</v>
      </c>
      <c r="G309" s="144">
        <v>-2</v>
      </c>
      <c r="H309" s="144">
        <v>2</v>
      </c>
      <c r="I309" s="144">
        <v>45</v>
      </c>
      <c r="J309" s="144">
        <v>90</v>
      </c>
    </row>
    <row r="310" spans="1:10" x14ac:dyDescent="0.2">
      <c r="A310" s="108" t="s">
        <v>1107</v>
      </c>
      <c r="B310" s="108" t="s">
        <v>2210</v>
      </c>
      <c r="C310" s="108" t="s">
        <v>1345</v>
      </c>
      <c r="D310" s="108" t="s">
        <v>2211</v>
      </c>
      <c r="E310" s="108" t="s">
        <v>4784</v>
      </c>
      <c r="F310" s="144">
        <v>1</v>
      </c>
      <c r="G310" s="144">
        <v>-2</v>
      </c>
      <c r="H310" s="144">
        <v>2</v>
      </c>
      <c r="I310" s="144">
        <v>45</v>
      </c>
      <c r="J310" s="144">
        <v>90</v>
      </c>
    </row>
    <row r="311" spans="1:10" x14ac:dyDescent="0.2">
      <c r="A311" s="108" t="s">
        <v>1107</v>
      </c>
      <c r="B311" s="108" t="s">
        <v>2210</v>
      </c>
      <c r="C311" s="108" t="s">
        <v>1345</v>
      </c>
      <c r="D311" s="108" t="s">
        <v>2211</v>
      </c>
      <c r="E311" s="108" t="s">
        <v>4785</v>
      </c>
      <c r="F311" s="144">
        <v>4</v>
      </c>
      <c r="G311" s="144">
        <v>-2</v>
      </c>
      <c r="H311" s="144">
        <v>2</v>
      </c>
      <c r="I311" s="144">
        <v>45</v>
      </c>
      <c r="J311" s="144">
        <v>90</v>
      </c>
    </row>
    <row r="312" spans="1:10" x14ac:dyDescent="0.2">
      <c r="A312" s="108" t="s">
        <v>1107</v>
      </c>
      <c r="B312" s="108" t="s">
        <v>2210</v>
      </c>
      <c r="C312" s="108" t="s">
        <v>1345</v>
      </c>
      <c r="D312" s="108" t="s">
        <v>2211</v>
      </c>
      <c r="E312" s="108" t="s">
        <v>4786</v>
      </c>
      <c r="F312" s="144">
        <v>1</v>
      </c>
      <c r="G312" s="144">
        <v>-2</v>
      </c>
      <c r="H312" s="144">
        <v>2</v>
      </c>
      <c r="I312" s="144">
        <v>90</v>
      </c>
      <c r="J312" s="144">
        <v>45</v>
      </c>
    </row>
    <row r="313" spans="1:10" x14ac:dyDescent="0.2">
      <c r="A313" s="108" t="s">
        <v>1107</v>
      </c>
      <c r="B313" s="108" t="s">
        <v>2210</v>
      </c>
      <c r="C313" s="108" t="s">
        <v>1345</v>
      </c>
      <c r="D313" s="108" t="s">
        <v>2211</v>
      </c>
      <c r="E313" s="108" t="s">
        <v>4787</v>
      </c>
      <c r="F313" s="144">
        <v>1</v>
      </c>
      <c r="G313" s="144">
        <v>-2</v>
      </c>
      <c r="H313" s="144">
        <v>2</v>
      </c>
      <c r="I313" s="144">
        <v>90</v>
      </c>
      <c r="J313" s="144">
        <v>45</v>
      </c>
    </row>
    <row r="314" spans="1:10" x14ac:dyDescent="0.2">
      <c r="A314" s="108" t="s">
        <v>1107</v>
      </c>
      <c r="B314" s="108" t="s">
        <v>2210</v>
      </c>
      <c r="C314" s="108" t="s">
        <v>1345</v>
      </c>
      <c r="D314" s="108" t="s">
        <v>2211</v>
      </c>
      <c r="E314" s="108" t="s">
        <v>4788</v>
      </c>
      <c r="F314" s="144">
        <v>1</v>
      </c>
      <c r="G314" s="144">
        <v>-2</v>
      </c>
      <c r="H314" s="144">
        <v>2</v>
      </c>
      <c r="I314" s="144">
        <v>90</v>
      </c>
      <c r="J314" s="144">
        <v>45</v>
      </c>
    </row>
    <row r="315" spans="1:10" x14ac:dyDescent="0.2">
      <c r="A315" s="108" t="s">
        <v>1107</v>
      </c>
      <c r="B315" s="108" t="s">
        <v>2210</v>
      </c>
      <c r="C315" s="108" t="s">
        <v>1345</v>
      </c>
      <c r="D315" s="108" t="s">
        <v>2211</v>
      </c>
      <c r="E315" s="108" t="s">
        <v>4789</v>
      </c>
      <c r="F315" s="144">
        <v>4</v>
      </c>
      <c r="G315" s="144">
        <v>-2</v>
      </c>
      <c r="H315" s="144">
        <v>2</v>
      </c>
      <c r="I315" s="144">
        <v>90</v>
      </c>
      <c r="J315" s="144">
        <v>45</v>
      </c>
    </row>
    <row r="316" spans="1:10" x14ac:dyDescent="0.2">
      <c r="A316" s="108" t="s">
        <v>74</v>
      </c>
      <c r="B316" s="108" t="s">
        <v>2307</v>
      </c>
      <c r="C316" s="108" t="s">
        <v>1345</v>
      </c>
      <c r="D316" s="108" t="s">
        <v>2308</v>
      </c>
      <c r="E316" s="108" t="s">
        <v>4782</v>
      </c>
      <c r="F316" s="144">
        <v>30</v>
      </c>
      <c r="G316" s="144">
        <v>-30</v>
      </c>
      <c r="H316" s="144">
        <v>30</v>
      </c>
      <c r="I316" s="144">
        <v>45</v>
      </c>
      <c r="J316" s="144">
        <v>90</v>
      </c>
    </row>
    <row r="317" spans="1:10" x14ac:dyDescent="0.2">
      <c r="A317" s="108" t="s">
        <v>74</v>
      </c>
      <c r="B317" s="108" t="s">
        <v>2307</v>
      </c>
      <c r="C317" s="108" t="s">
        <v>1345</v>
      </c>
      <c r="D317" s="108" t="s">
        <v>2308</v>
      </c>
      <c r="E317" s="108" t="s">
        <v>4783</v>
      </c>
      <c r="F317" s="144">
        <v>30</v>
      </c>
      <c r="G317" s="144">
        <v>-30</v>
      </c>
      <c r="H317" s="144">
        <v>30</v>
      </c>
      <c r="I317" s="144">
        <v>45</v>
      </c>
      <c r="J317" s="144">
        <v>90</v>
      </c>
    </row>
    <row r="318" spans="1:10" x14ac:dyDescent="0.2">
      <c r="A318" s="108" t="s">
        <v>74</v>
      </c>
      <c r="B318" s="108" t="s">
        <v>2307</v>
      </c>
      <c r="C318" s="108" t="s">
        <v>1345</v>
      </c>
      <c r="D318" s="108" t="s">
        <v>2308</v>
      </c>
      <c r="E318" s="108" t="s">
        <v>4784</v>
      </c>
      <c r="F318" s="144">
        <v>30</v>
      </c>
      <c r="G318" s="144">
        <v>-30</v>
      </c>
      <c r="H318" s="144">
        <v>30</v>
      </c>
      <c r="I318" s="144">
        <v>45</v>
      </c>
      <c r="J318" s="144">
        <v>90</v>
      </c>
    </row>
    <row r="319" spans="1:10" x14ac:dyDescent="0.2">
      <c r="A319" s="108" t="s">
        <v>74</v>
      </c>
      <c r="B319" s="108" t="s">
        <v>2307</v>
      </c>
      <c r="C319" s="108" t="s">
        <v>1345</v>
      </c>
      <c r="D319" s="108" t="s">
        <v>2308</v>
      </c>
      <c r="E319" s="108" t="s">
        <v>4786</v>
      </c>
      <c r="F319" s="144">
        <v>30</v>
      </c>
      <c r="G319" s="144">
        <v>-30</v>
      </c>
      <c r="H319" s="144">
        <v>30</v>
      </c>
      <c r="I319" s="144">
        <v>90</v>
      </c>
      <c r="J319" s="144">
        <v>45</v>
      </c>
    </row>
    <row r="320" spans="1:10" x14ac:dyDescent="0.2">
      <c r="A320" s="108" t="s">
        <v>74</v>
      </c>
      <c r="B320" s="108" t="s">
        <v>2307</v>
      </c>
      <c r="C320" s="108" t="s">
        <v>1345</v>
      </c>
      <c r="D320" s="108" t="s">
        <v>2308</v>
      </c>
      <c r="E320" s="108" t="s">
        <v>4787</v>
      </c>
      <c r="F320" s="144">
        <v>30</v>
      </c>
      <c r="G320" s="144">
        <v>-30</v>
      </c>
      <c r="H320" s="144">
        <v>30</v>
      </c>
      <c r="I320" s="144">
        <v>90</v>
      </c>
      <c r="J320" s="144">
        <v>45</v>
      </c>
    </row>
    <row r="321" spans="1:10" x14ac:dyDescent="0.2">
      <c r="A321" s="108" t="s">
        <v>74</v>
      </c>
      <c r="B321" s="108" t="s">
        <v>2307</v>
      </c>
      <c r="C321" s="108" t="s">
        <v>1345</v>
      </c>
      <c r="D321" s="108" t="s">
        <v>2308</v>
      </c>
      <c r="E321" s="108" t="s">
        <v>4788</v>
      </c>
      <c r="F321" s="144">
        <v>30</v>
      </c>
      <c r="G321" s="144">
        <v>-30</v>
      </c>
      <c r="H321" s="144">
        <v>30</v>
      </c>
      <c r="I321" s="144">
        <v>90</v>
      </c>
      <c r="J321" s="144">
        <v>45</v>
      </c>
    </row>
    <row r="322" spans="1:10" x14ac:dyDescent="0.2">
      <c r="A322" s="108" t="s">
        <v>902</v>
      </c>
      <c r="B322" s="108" t="s">
        <v>2309</v>
      </c>
      <c r="C322" s="108" t="s">
        <v>1357</v>
      </c>
      <c r="D322" s="108" t="s">
        <v>2310</v>
      </c>
      <c r="E322" s="108" t="s">
        <v>4782</v>
      </c>
      <c r="F322" s="145">
        <v>85</v>
      </c>
      <c r="G322" s="144">
        <v>70</v>
      </c>
      <c r="H322" s="145">
        <v>663</v>
      </c>
      <c r="I322" s="145">
        <v>45</v>
      </c>
      <c r="J322" s="145">
        <v>90</v>
      </c>
    </row>
    <row r="323" spans="1:10" x14ac:dyDescent="0.2">
      <c r="A323" s="108" t="s">
        <v>902</v>
      </c>
      <c r="B323" s="108" t="s">
        <v>2309</v>
      </c>
      <c r="C323" s="108" t="s">
        <v>1357</v>
      </c>
      <c r="D323" s="108" t="s">
        <v>2310</v>
      </c>
      <c r="E323" s="108" t="s">
        <v>4783</v>
      </c>
      <c r="F323" s="145">
        <v>68</v>
      </c>
      <c r="G323" s="144">
        <v>70</v>
      </c>
      <c r="H323" s="145">
        <v>663</v>
      </c>
      <c r="I323" s="145">
        <v>45</v>
      </c>
      <c r="J323" s="145">
        <v>90</v>
      </c>
    </row>
    <row r="324" spans="1:10" x14ac:dyDescent="0.2">
      <c r="A324" s="108" t="s">
        <v>902</v>
      </c>
      <c r="B324" s="108" t="s">
        <v>2309</v>
      </c>
      <c r="C324" s="108" t="s">
        <v>1357</v>
      </c>
      <c r="D324" s="108" t="s">
        <v>2310</v>
      </c>
      <c r="E324" s="108" t="s">
        <v>4784</v>
      </c>
      <c r="F324" s="145">
        <v>35</v>
      </c>
      <c r="G324" s="144">
        <v>70</v>
      </c>
      <c r="H324" s="145">
        <v>663</v>
      </c>
      <c r="I324" s="145">
        <v>45</v>
      </c>
      <c r="J324" s="145">
        <v>90</v>
      </c>
    </row>
    <row r="325" spans="1:10" x14ac:dyDescent="0.2">
      <c r="A325" s="108" t="s">
        <v>902</v>
      </c>
      <c r="B325" s="108" t="s">
        <v>2309</v>
      </c>
      <c r="C325" s="108" t="s">
        <v>1357</v>
      </c>
      <c r="D325" s="108" t="s">
        <v>2310</v>
      </c>
      <c r="E325" s="108" t="s">
        <v>4785</v>
      </c>
      <c r="F325" s="144">
        <v>50</v>
      </c>
      <c r="G325" s="144">
        <v>58</v>
      </c>
      <c r="H325" s="144">
        <v>663</v>
      </c>
      <c r="I325" s="144">
        <v>45</v>
      </c>
      <c r="J325" s="144">
        <v>90</v>
      </c>
    </row>
    <row r="326" spans="1:10" x14ac:dyDescent="0.2">
      <c r="A326" s="108" t="s">
        <v>902</v>
      </c>
      <c r="B326" s="108" t="s">
        <v>2309</v>
      </c>
      <c r="C326" s="108" t="s">
        <v>1357</v>
      </c>
      <c r="D326" s="108" t="s">
        <v>2310</v>
      </c>
      <c r="E326" s="108" t="s">
        <v>4786</v>
      </c>
      <c r="F326" s="145">
        <v>90</v>
      </c>
      <c r="G326" s="144">
        <v>70</v>
      </c>
      <c r="H326" s="145">
        <v>663</v>
      </c>
      <c r="I326" s="145">
        <v>90</v>
      </c>
      <c r="J326" s="145">
        <v>45</v>
      </c>
    </row>
    <row r="327" spans="1:10" x14ac:dyDescent="0.2">
      <c r="A327" s="108" t="s">
        <v>902</v>
      </c>
      <c r="B327" s="108" t="s">
        <v>2309</v>
      </c>
      <c r="C327" s="108" t="s">
        <v>1357</v>
      </c>
      <c r="D327" s="108" t="s">
        <v>2310</v>
      </c>
      <c r="E327" s="108" t="s">
        <v>4787</v>
      </c>
      <c r="F327" s="145">
        <v>54</v>
      </c>
      <c r="G327" s="144">
        <v>70</v>
      </c>
      <c r="H327" s="145">
        <v>663</v>
      </c>
      <c r="I327" s="145">
        <v>90</v>
      </c>
      <c r="J327" s="145">
        <v>45</v>
      </c>
    </row>
    <row r="328" spans="1:10" x14ac:dyDescent="0.2">
      <c r="A328" s="108" t="s">
        <v>902</v>
      </c>
      <c r="B328" s="108" t="s">
        <v>2309</v>
      </c>
      <c r="C328" s="108" t="s">
        <v>1357</v>
      </c>
      <c r="D328" s="108" t="s">
        <v>2310</v>
      </c>
      <c r="E328" s="108" t="s">
        <v>4788</v>
      </c>
      <c r="F328" s="145">
        <v>30</v>
      </c>
      <c r="G328" s="144">
        <v>70</v>
      </c>
      <c r="H328" s="145">
        <v>663</v>
      </c>
      <c r="I328" s="145">
        <v>90</v>
      </c>
      <c r="J328" s="145">
        <v>45</v>
      </c>
    </row>
    <row r="329" spans="1:10" x14ac:dyDescent="0.2">
      <c r="A329" s="108" t="s">
        <v>902</v>
      </c>
      <c r="B329" s="108" t="s">
        <v>2309</v>
      </c>
      <c r="C329" s="108" t="s">
        <v>1357</v>
      </c>
      <c r="D329" s="108" t="s">
        <v>2310</v>
      </c>
      <c r="E329" s="108" t="s">
        <v>4789</v>
      </c>
      <c r="F329" s="144">
        <v>50</v>
      </c>
      <c r="G329" s="144">
        <v>58</v>
      </c>
      <c r="H329" s="144">
        <v>663</v>
      </c>
      <c r="I329" s="144">
        <v>90</v>
      </c>
      <c r="J329" s="144">
        <v>45</v>
      </c>
    </row>
    <row r="330" spans="1:10" x14ac:dyDescent="0.2">
      <c r="A330" s="108" t="s">
        <v>474</v>
      </c>
      <c r="B330" s="108" t="s">
        <v>2315</v>
      </c>
      <c r="C330" s="108" t="s">
        <v>1341</v>
      </c>
      <c r="D330" s="108" t="s">
        <v>2316</v>
      </c>
      <c r="E330" s="108" t="s">
        <v>4792</v>
      </c>
      <c r="F330" s="144">
        <v>10</v>
      </c>
      <c r="G330" s="144">
        <v>-25</v>
      </c>
      <c r="H330" s="144">
        <v>25</v>
      </c>
      <c r="I330" s="144">
        <v>45</v>
      </c>
      <c r="J330" s="144">
        <v>90</v>
      </c>
    </row>
    <row r="331" spans="1:10" x14ac:dyDescent="0.2">
      <c r="A331" s="108" t="s">
        <v>474</v>
      </c>
      <c r="B331" s="108" t="s">
        <v>2315</v>
      </c>
      <c r="C331" s="108" t="s">
        <v>1341</v>
      </c>
      <c r="D331" s="108" t="s">
        <v>2316</v>
      </c>
      <c r="E331" s="108" t="s">
        <v>4782</v>
      </c>
      <c r="F331" s="144">
        <v>10</v>
      </c>
      <c r="G331" s="144">
        <v>-25</v>
      </c>
      <c r="H331" s="144">
        <v>25</v>
      </c>
      <c r="I331" s="144">
        <v>45</v>
      </c>
      <c r="J331" s="144">
        <v>90</v>
      </c>
    </row>
    <row r="332" spans="1:10" x14ac:dyDescent="0.2">
      <c r="A332" s="108" t="s">
        <v>474</v>
      </c>
      <c r="B332" s="108" t="s">
        <v>2315</v>
      </c>
      <c r="C332" s="108" t="s">
        <v>1341</v>
      </c>
      <c r="D332" s="108" t="s">
        <v>2316</v>
      </c>
      <c r="E332" s="108" t="s">
        <v>4783</v>
      </c>
      <c r="F332" s="144">
        <v>10</v>
      </c>
      <c r="G332" s="144">
        <v>-25</v>
      </c>
      <c r="H332" s="144">
        <v>25</v>
      </c>
      <c r="I332" s="144">
        <v>45</v>
      </c>
      <c r="J332" s="144">
        <v>90</v>
      </c>
    </row>
    <row r="333" spans="1:10" x14ac:dyDescent="0.2">
      <c r="A333" s="108" t="s">
        <v>474</v>
      </c>
      <c r="B333" s="108" t="s">
        <v>2315</v>
      </c>
      <c r="C333" s="108" t="s">
        <v>1341</v>
      </c>
      <c r="D333" s="108" t="s">
        <v>2316</v>
      </c>
      <c r="E333" s="108" t="s">
        <v>4784</v>
      </c>
      <c r="F333" s="144">
        <v>10</v>
      </c>
      <c r="G333" s="144">
        <v>-25</v>
      </c>
      <c r="H333" s="144">
        <v>25</v>
      </c>
      <c r="I333" s="144">
        <v>45</v>
      </c>
      <c r="J333" s="144">
        <v>90</v>
      </c>
    </row>
    <row r="334" spans="1:10" x14ac:dyDescent="0.2">
      <c r="A334" s="108" t="s">
        <v>474</v>
      </c>
      <c r="B334" s="108" t="s">
        <v>2315</v>
      </c>
      <c r="C334" s="108" t="s">
        <v>1341</v>
      </c>
      <c r="D334" s="108" t="s">
        <v>2316</v>
      </c>
      <c r="E334" s="108" t="s">
        <v>4785</v>
      </c>
      <c r="F334" s="144">
        <v>50</v>
      </c>
      <c r="G334" s="144">
        <v>-25</v>
      </c>
      <c r="H334" s="144">
        <v>25</v>
      </c>
      <c r="I334" s="144">
        <v>45</v>
      </c>
      <c r="J334" s="144">
        <v>90</v>
      </c>
    </row>
    <row r="335" spans="1:10" x14ac:dyDescent="0.2">
      <c r="A335" s="108" t="s">
        <v>474</v>
      </c>
      <c r="B335" s="108" t="s">
        <v>2315</v>
      </c>
      <c r="C335" s="108" t="s">
        <v>1341</v>
      </c>
      <c r="D335" s="108" t="s">
        <v>2316</v>
      </c>
      <c r="E335" s="108" t="s">
        <v>4793</v>
      </c>
      <c r="F335" s="144">
        <v>10</v>
      </c>
      <c r="G335" s="144">
        <v>-25</v>
      </c>
      <c r="H335" s="144">
        <v>25</v>
      </c>
      <c r="I335" s="144">
        <v>90</v>
      </c>
      <c r="J335" s="144">
        <v>45</v>
      </c>
    </row>
    <row r="336" spans="1:10" x14ac:dyDescent="0.2">
      <c r="A336" s="108" t="s">
        <v>474</v>
      </c>
      <c r="B336" s="108" t="s">
        <v>2315</v>
      </c>
      <c r="C336" s="108" t="s">
        <v>1341</v>
      </c>
      <c r="D336" s="108" t="s">
        <v>2316</v>
      </c>
      <c r="E336" s="108" t="s">
        <v>4786</v>
      </c>
      <c r="F336" s="144">
        <v>10</v>
      </c>
      <c r="G336" s="144">
        <v>-25</v>
      </c>
      <c r="H336" s="144">
        <v>25</v>
      </c>
      <c r="I336" s="144">
        <v>90</v>
      </c>
      <c r="J336" s="144">
        <v>45</v>
      </c>
    </row>
    <row r="337" spans="1:10" x14ac:dyDescent="0.2">
      <c r="A337" s="108" t="s">
        <v>474</v>
      </c>
      <c r="B337" s="108" t="s">
        <v>2315</v>
      </c>
      <c r="C337" s="108" t="s">
        <v>1341</v>
      </c>
      <c r="D337" s="108" t="s">
        <v>2316</v>
      </c>
      <c r="E337" s="108" t="s">
        <v>4787</v>
      </c>
      <c r="F337" s="144">
        <v>10</v>
      </c>
      <c r="G337" s="144">
        <v>-25</v>
      </c>
      <c r="H337" s="144">
        <v>25</v>
      </c>
      <c r="I337" s="144">
        <v>90</v>
      </c>
      <c r="J337" s="144">
        <v>45</v>
      </c>
    </row>
    <row r="338" spans="1:10" x14ac:dyDescent="0.2">
      <c r="A338" s="108" t="s">
        <v>474</v>
      </c>
      <c r="B338" s="108" t="s">
        <v>2315</v>
      </c>
      <c r="C338" s="108" t="s">
        <v>1341</v>
      </c>
      <c r="D338" s="108" t="s">
        <v>2316</v>
      </c>
      <c r="E338" s="108" t="s">
        <v>4788</v>
      </c>
      <c r="F338" s="144">
        <v>10</v>
      </c>
      <c r="G338" s="144">
        <v>-25</v>
      </c>
      <c r="H338" s="144">
        <v>25</v>
      </c>
      <c r="I338" s="144">
        <v>90</v>
      </c>
      <c r="J338" s="144">
        <v>45</v>
      </c>
    </row>
    <row r="339" spans="1:10" x14ac:dyDescent="0.2">
      <c r="A339" s="108" t="s">
        <v>474</v>
      </c>
      <c r="B339" s="108" t="s">
        <v>2315</v>
      </c>
      <c r="C339" s="108" t="s">
        <v>1341</v>
      </c>
      <c r="D339" s="108" t="s">
        <v>2316</v>
      </c>
      <c r="E339" s="108" t="s">
        <v>4789</v>
      </c>
      <c r="F339" s="144">
        <v>50</v>
      </c>
      <c r="G339" s="144">
        <v>-25</v>
      </c>
      <c r="H339" s="144">
        <v>25</v>
      </c>
      <c r="I339" s="144">
        <v>90</v>
      </c>
      <c r="J339" s="144">
        <v>45</v>
      </c>
    </row>
    <row r="340" spans="1:10" x14ac:dyDescent="0.2">
      <c r="A340" s="108" t="s">
        <v>78</v>
      </c>
      <c r="B340" s="108" t="s">
        <v>2321</v>
      </c>
      <c r="C340" s="108" t="s">
        <v>1333</v>
      </c>
      <c r="D340" s="108" t="s">
        <v>2322</v>
      </c>
      <c r="E340" s="108" t="s">
        <v>4783</v>
      </c>
      <c r="F340" s="144">
        <v>90</v>
      </c>
      <c r="G340" s="144">
        <v>0</v>
      </c>
      <c r="H340" s="144">
        <v>180</v>
      </c>
      <c r="I340" s="144">
        <v>45</v>
      </c>
      <c r="J340" s="144">
        <v>90</v>
      </c>
    </row>
    <row r="341" spans="1:10" x14ac:dyDescent="0.2">
      <c r="A341" s="108" t="s">
        <v>78</v>
      </c>
      <c r="B341" s="108" t="s">
        <v>2321</v>
      </c>
      <c r="C341" s="108" t="s">
        <v>1333</v>
      </c>
      <c r="D341" s="108" t="s">
        <v>2322</v>
      </c>
      <c r="E341" s="108" t="s">
        <v>4784</v>
      </c>
      <c r="F341" s="144">
        <v>20</v>
      </c>
      <c r="G341" s="144">
        <v>0</v>
      </c>
      <c r="H341" s="144">
        <v>180</v>
      </c>
      <c r="I341" s="144">
        <v>45</v>
      </c>
      <c r="J341" s="144">
        <v>90</v>
      </c>
    </row>
    <row r="342" spans="1:10" x14ac:dyDescent="0.2">
      <c r="A342" s="108" t="s">
        <v>78</v>
      </c>
      <c r="B342" s="108" t="s">
        <v>2321</v>
      </c>
      <c r="C342" s="108" t="s">
        <v>1333</v>
      </c>
      <c r="D342" s="108" t="s">
        <v>2322</v>
      </c>
      <c r="E342" s="108" t="s">
        <v>4785</v>
      </c>
      <c r="F342" s="144">
        <v>176</v>
      </c>
      <c r="G342" s="144">
        <v>0</v>
      </c>
      <c r="H342" s="144">
        <v>180</v>
      </c>
      <c r="I342" s="144">
        <v>45</v>
      </c>
      <c r="J342" s="144">
        <v>90</v>
      </c>
    </row>
    <row r="343" spans="1:10" x14ac:dyDescent="0.2">
      <c r="A343" s="108" t="s">
        <v>78</v>
      </c>
      <c r="B343" s="108" t="s">
        <v>2321</v>
      </c>
      <c r="C343" s="108" t="s">
        <v>1333</v>
      </c>
      <c r="D343" s="108" t="s">
        <v>2322</v>
      </c>
      <c r="E343" s="108" t="s">
        <v>4786</v>
      </c>
      <c r="F343" s="144">
        <v>176</v>
      </c>
      <c r="G343" s="144">
        <v>0</v>
      </c>
      <c r="H343" s="144">
        <v>180</v>
      </c>
      <c r="I343" s="144">
        <v>90</v>
      </c>
      <c r="J343" s="144">
        <v>45</v>
      </c>
    </row>
    <row r="344" spans="1:10" x14ac:dyDescent="0.2">
      <c r="A344" s="108" t="s">
        <v>78</v>
      </c>
      <c r="B344" s="108" t="s">
        <v>2321</v>
      </c>
      <c r="C344" s="108" t="s">
        <v>1333</v>
      </c>
      <c r="D344" s="108" t="s">
        <v>2322</v>
      </c>
      <c r="E344" s="108" t="s">
        <v>4787</v>
      </c>
      <c r="F344" s="144">
        <v>90</v>
      </c>
      <c r="G344" s="144">
        <v>0</v>
      </c>
      <c r="H344" s="144">
        <v>180</v>
      </c>
      <c r="I344" s="144">
        <v>90</v>
      </c>
      <c r="J344" s="144">
        <v>45</v>
      </c>
    </row>
    <row r="345" spans="1:10" x14ac:dyDescent="0.2">
      <c r="A345" s="108" t="s">
        <v>78</v>
      </c>
      <c r="B345" s="108" t="s">
        <v>2321</v>
      </c>
      <c r="C345" s="108" t="s">
        <v>1333</v>
      </c>
      <c r="D345" s="108" t="s">
        <v>2322</v>
      </c>
      <c r="E345" s="108" t="s">
        <v>4788</v>
      </c>
      <c r="F345" s="144">
        <v>20</v>
      </c>
      <c r="G345" s="144">
        <v>0</v>
      </c>
      <c r="H345" s="144">
        <v>180</v>
      </c>
      <c r="I345" s="144">
        <v>90</v>
      </c>
      <c r="J345" s="144">
        <v>45</v>
      </c>
    </row>
    <row r="346" spans="1:10" x14ac:dyDescent="0.2">
      <c r="A346" s="108" t="s">
        <v>78</v>
      </c>
      <c r="B346" s="108" t="s">
        <v>2321</v>
      </c>
      <c r="C346" s="108" t="s">
        <v>1333</v>
      </c>
      <c r="D346" s="108" t="s">
        <v>2322</v>
      </c>
      <c r="E346" s="108" t="s">
        <v>4789</v>
      </c>
      <c r="F346" s="144">
        <v>176</v>
      </c>
      <c r="G346" s="144">
        <v>0</v>
      </c>
      <c r="H346" s="144">
        <v>180</v>
      </c>
      <c r="I346" s="144">
        <v>90</v>
      </c>
      <c r="J346" s="144">
        <v>45</v>
      </c>
    </row>
    <row r="347" spans="1:10" x14ac:dyDescent="0.2">
      <c r="A347" s="108" t="s">
        <v>1689</v>
      </c>
      <c r="B347" s="108" t="s">
        <v>2328</v>
      </c>
      <c r="C347" s="108" t="s">
        <v>1479</v>
      </c>
      <c r="D347" s="108" t="s">
        <v>2329</v>
      </c>
      <c r="E347" s="108" t="s">
        <v>4782</v>
      </c>
      <c r="F347" s="144">
        <v>64</v>
      </c>
      <c r="G347" s="144">
        <v>0</v>
      </c>
      <c r="H347" s="144">
        <v>64</v>
      </c>
      <c r="I347" s="144">
        <v>45</v>
      </c>
      <c r="J347" s="144">
        <v>90</v>
      </c>
    </row>
    <row r="348" spans="1:10" x14ac:dyDescent="0.2">
      <c r="A348" s="108" t="s">
        <v>1689</v>
      </c>
      <c r="B348" s="108" t="s">
        <v>2328</v>
      </c>
      <c r="C348" s="108" t="s">
        <v>1479</v>
      </c>
      <c r="D348" s="108" t="s">
        <v>2329</v>
      </c>
      <c r="E348" s="108" t="s">
        <v>4783</v>
      </c>
      <c r="F348" s="144">
        <v>47</v>
      </c>
      <c r="G348" s="144">
        <v>0</v>
      </c>
      <c r="H348" s="144">
        <v>65</v>
      </c>
      <c r="I348" s="144">
        <v>45</v>
      </c>
      <c r="J348" s="144">
        <v>87</v>
      </c>
    </row>
    <row r="349" spans="1:10" x14ac:dyDescent="0.2">
      <c r="A349" s="108" t="s">
        <v>1689</v>
      </c>
      <c r="B349" s="108" t="s">
        <v>2328</v>
      </c>
      <c r="C349" s="108" t="s">
        <v>1479</v>
      </c>
      <c r="D349" s="108" t="s">
        <v>2329</v>
      </c>
      <c r="E349" s="108" t="s">
        <v>4784</v>
      </c>
      <c r="F349" s="144">
        <v>4</v>
      </c>
      <c r="G349" s="144">
        <v>0</v>
      </c>
      <c r="H349" s="144">
        <v>63</v>
      </c>
      <c r="I349" s="144">
        <v>45</v>
      </c>
      <c r="J349" s="144">
        <v>38</v>
      </c>
    </row>
    <row r="350" spans="1:10" x14ac:dyDescent="0.2">
      <c r="A350" s="108" t="s">
        <v>1689</v>
      </c>
      <c r="B350" s="108" t="s">
        <v>2328</v>
      </c>
      <c r="C350" s="108" t="s">
        <v>1479</v>
      </c>
      <c r="D350" s="108" t="s">
        <v>2329</v>
      </c>
      <c r="E350" s="108" t="s">
        <v>4785</v>
      </c>
      <c r="F350" s="144">
        <v>64</v>
      </c>
      <c r="G350" s="144">
        <v>0</v>
      </c>
      <c r="H350" s="144">
        <v>64</v>
      </c>
      <c r="I350" s="144">
        <v>45</v>
      </c>
      <c r="J350" s="144">
        <v>90</v>
      </c>
    </row>
    <row r="351" spans="1:10" x14ac:dyDescent="0.2">
      <c r="A351" s="108" t="s">
        <v>1689</v>
      </c>
      <c r="B351" s="108" t="s">
        <v>2328</v>
      </c>
      <c r="C351" s="108" t="s">
        <v>1479</v>
      </c>
      <c r="D351" s="108" t="s">
        <v>2329</v>
      </c>
      <c r="E351" s="108" t="s">
        <v>4786</v>
      </c>
      <c r="F351" s="144">
        <v>64</v>
      </c>
      <c r="G351" s="144">
        <v>0</v>
      </c>
      <c r="H351" s="144">
        <v>64</v>
      </c>
      <c r="I351" s="144">
        <v>90</v>
      </c>
      <c r="J351" s="144">
        <v>45</v>
      </c>
    </row>
    <row r="352" spans="1:10" x14ac:dyDescent="0.2">
      <c r="A352" s="108" t="s">
        <v>1689</v>
      </c>
      <c r="B352" s="108" t="s">
        <v>2328</v>
      </c>
      <c r="C352" s="108" t="s">
        <v>1479</v>
      </c>
      <c r="D352" s="108" t="s">
        <v>2329</v>
      </c>
      <c r="E352" s="108" t="s">
        <v>4787</v>
      </c>
      <c r="F352" s="144">
        <v>52</v>
      </c>
      <c r="G352" s="144">
        <v>0</v>
      </c>
      <c r="H352" s="144">
        <v>65</v>
      </c>
      <c r="I352" s="144">
        <v>90</v>
      </c>
      <c r="J352" s="144">
        <v>45</v>
      </c>
    </row>
    <row r="353" spans="1:10" x14ac:dyDescent="0.2">
      <c r="A353" s="108" t="s">
        <v>1689</v>
      </c>
      <c r="B353" s="108" t="s">
        <v>2328</v>
      </c>
      <c r="C353" s="108" t="s">
        <v>1479</v>
      </c>
      <c r="D353" s="108" t="s">
        <v>2329</v>
      </c>
      <c r="E353" s="108" t="s">
        <v>4788</v>
      </c>
      <c r="F353" s="144">
        <v>10</v>
      </c>
      <c r="G353" s="144">
        <v>0</v>
      </c>
      <c r="H353" s="144">
        <v>60</v>
      </c>
      <c r="I353" s="144">
        <v>87</v>
      </c>
      <c r="J353" s="144">
        <v>15</v>
      </c>
    </row>
    <row r="354" spans="1:10" x14ac:dyDescent="0.2">
      <c r="A354" s="108" t="s">
        <v>1689</v>
      </c>
      <c r="B354" s="108" t="s">
        <v>2328</v>
      </c>
      <c r="C354" s="108" t="s">
        <v>1479</v>
      </c>
      <c r="D354" s="108" t="s">
        <v>2329</v>
      </c>
      <c r="E354" s="108" t="s">
        <v>4789</v>
      </c>
      <c r="F354" s="144">
        <v>64</v>
      </c>
      <c r="G354" s="144">
        <v>0</v>
      </c>
      <c r="H354" s="144">
        <v>64</v>
      </c>
      <c r="I354" s="144">
        <v>90</v>
      </c>
      <c r="J354" s="144">
        <v>45</v>
      </c>
    </row>
    <row r="355" spans="1:10" x14ac:dyDescent="0.2">
      <c r="A355" s="108" t="s">
        <v>392</v>
      </c>
      <c r="B355" s="108" t="s">
        <v>4818</v>
      </c>
      <c r="C355" s="108" t="s">
        <v>1345</v>
      </c>
      <c r="D355" s="108" t="s">
        <v>4819</v>
      </c>
      <c r="E355" s="108" t="s">
        <v>4782</v>
      </c>
      <c r="F355" s="144">
        <v>1</v>
      </c>
      <c r="G355" s="144">
        <v>0</v>
      </c>
      <c r="H355" s="144">
        <v>0</v>
      </c>
      <c r="I355" s="144">
        <v>90</v>
      </c>
      <c r="J355" s="144">
        <v>90</v>
      </c>
    </row>
    <row r="356" spans="1:10" x14ac:dyDescent="0.2">
      <c r="A356" s="108" t="s">
        <v>392</v>
      </c>
      <c r="B356" s="108" t="s">
        <v>4818</v>
      </c>
      <c r="C356" s="108" t="s">
        <v>1345</v>
      </c>
      <c r="D356" s="108" t="s">
        <v>4819</v>
      </c>
      <c r="E356" s="108" t="s">
        <v>4783</v>
      </c>
      <c r="F356" s="144">
        <v>1</v>
      </c>
      <c r="G356" s="144">
        <v>0</v>
      </c>
      <c r="H356" s="144">
        <v>0</v>
      </c>
      <c r="I356" s="144">
        <v>90</v>
      </c>
      <c r="J356" s="144">
        <v>90</v>
      </c>
    </row>
    <row r="357" spans="1:10" x14ac:dyDescent="0.2">
      <c r="A357" s="108" t="s">
        <v>392</v>
      </c>
      <c r="B357" s="108" t="s">
        <v>4818</v>
      </c>
      <c r="C357" s="108" t="s">
        <v>1345</v>
      </c>
      <c r="D357" s="108" t="s">
        <v>4819</v>
      </c>
      <c r="E357" s="108" t="s">
        <v>4786</v>
      </c>
      <c r="F357" s="144">
        <v>1</v>
      </c>
      <c r="G357" s="144">
        <v>0</v>
      </c>
      <c r="H357" s="144">
        <v>0</v>
      </c>
      <c r="I357" s="144">
        <v>90</v>
      </c>
      <c r="J357" s="144">
        <v>90</v>
      </c>
    </row>
    <row r="358" spans="1:10" x14ac:dyDescent="0.2">
      <c r="A358" s="108" t="s">
        <v>392</v>
      </c>
      <c r="B358" s="108" t="s">
        <v>4818</v>
      </c>
      <c r="C358" s="108" t="s">
        <v>1345</v>
      </c>
      <c r="D358" s="108" t="s">
        <v>4819</v>
      </c>
      <c r="E358" s="108" t="s">
        <v>4787</v>
      </c>
      <c r="F358" s="144">
        <v>1</v>
      </c>
      <c r="G358" s="144">
        <v>0</v>
      </c>
      <c r="H358" s="144">
        <v>0</v>
      </c>
      <c r="I358" s="144">
        <v>90</v>
      </c>
      <c r="J358" s="144">
        <v>90</v>
      </c>
    </row>
    <row r="359" spans="1:10" x14ac:dyDescent="0.2">
      <c r="A359" s="108" t="s">
        <v>52</v>
      </c>
      <c r="B359" s="108" t="s">
        <v>4820</v>
      </c>
      <c r="C359" s="108" t="s">
        <v>1333</v>
      </c>
      <c r="D359" s="108" t="s">
        <v>4821</v>
      </c>
      <c r="E359" s="108" t="s">
        <v>4782</v>
      </c>
      <c r="F359" s="132">
        <v>1</v>
      </c>
      <c r="G359" s="144">
        <v>0</v>
      </c>
      <c r="H359" s="132">
        <v>0</v>
      </c>
      <c r="I359" s="132">
        <v>90</v>
      </c>
      <c r="J359" s="132">
        <v>90</v>
      </c>
    </row>
    <row r="360" spans="1:10" x14ac:dyDescent="0.2">
      <c r="A360" s="108" t="s">
        <v>52</v>
      </c>
      <c r="B360" s="108" t="s">
        <v>4820</v>
      </c>
      <c r="C360" s="108" t="s">
        <v>1333</v>
      </c>
      <c r="D360" s="108" t="s">
        <v>4821</v>
      </c>
      <c r="E360" s="108" t="s">
        <v>4783</v>
      </c>
      <c r="F360" s="132">
        <v>1</v>
      </c>
      <c r="G360" s="144">
        <v>0</v>
      </c>
      <c r="H360" s="132">
        <v>0</v>
      </c>
      <c r="I360" s="132">
        <v>90</v>
      </c>
      <c r="J360" s="132">
        <v>90</v>
      </c>
    </row>
    <row r="361" spans="1:10" x14ac:dyDescent="0.2">
      <c r="A361" s="108" t="s">
        <v>52</v>
      </c>
      <c r="B361" s="108" t="s">
        <v>4820</v>
      </c>
      <c r="C361" s="108" t="s">
        <v>1333</v>
      </c>
      <c r="D361" s="108" t="s">
        <v>4821</v>
      </c>
      <c r="E361" s="108" t="s">
        <v>4784</v>
      </c>
      <c r="F361" s="132">
        <v>1</v>
      </c>
      <c r="G361" s="144">
        <v>0</v>
      </c>
      <c r="H361" s="132">
        <v>0</v>
      </c>
      <c r="I361" s="132">
        <v>90</v>
      </c>
      <c r="J361" s="132">
        <v>90</v>
      </c>
    </row>
    <row r="362" spans="1:10" x14ac:dyDescent="0.2">
      <c r="A362" s="108" t="s">
        <v>52</v>
      </c>
      <c r="B362" s="108" t="s">
        <v>4820</v>
      </c>
      <c r="C362" s="108" t="s">
        <v>1333</v>
      </c>
      <c r="D362" s="108" t="s">
        <v>4821</v>
      </c>
      <c r="E362" s="108" t="s">
        <v>4786</v>
      </c>
      <c r="F362" s="132">
        <v>1</v>
      </c>
      <c r="G362" s="144">
        <v>0</v>
      </c>
      <c r="H362" s="132">
        <v>0</v>
      </c>
      <c r="I362" s="132">
        <v>90</v>
      </c>
      <c r="J362" s="132">
        <v>90</v>
      </c>
    </row>
    <row r="363" spans="1:10" x14ac:dyDescent="0.2">
      <c r="A363" s="108" t="s">
        <v>52</v>
      </c>
      <c r="B363" s="108" t="s">
        <v>4820</v>
      </c>
      <c r="C363" s="108" t="s">
        <v>1333</v>
      </c>
      <c r="D363" s="108" t="s">
        <v>4821</v>
      </c>
      <c r="E363" s="108" t="s">
        <v>4787</v>
      </c>
      <c r="F363" s="132">
        <v>1</v>
      </c>
      <c r="G363" s="144">
        <v>0</v>
      </c>
      <c r="H363" s="132">
        <v>0</v>
      </c>
      <c r="I363" s="132">
        <v>90</v>
      </c>
      <c r="J363" s="132">
        <v>90</v>
      </c>
    </row>
    <row r="364" spans="1:10" x14ac:dyDescent="0.2">
      <c r="A364" s="108" t="s">
        <v>52</v>
      </c>
      <c r="B364" s="108" t="s">
        <v>4820</v>
      </c>
      <c r="C364" s="108" t="s">
        <v>1333</v>
      </c>
      <c r="D364" s="108" t="s">
        <v>4821</v>
      </c>
      <c r="E364" s="108" t="s">
        <v>4788</v>
      </c>
      <c r="F364" s="132">
        <v>1</v>
      </c>
      <c r="G364" s="144">
        <v>0</v>
      </c>
      <c r="H364" s="132">
        <v>0</v>
      </c>
      <c r="I364" s="132">
        <v>90</v>
      </c>
      <c r="J364" s="132">
        <v>90</v>
      </c>
    </row>
    <row r="365" spans="1:10" x14ac:dyDescent="0.2">
      <c r="A365" s="108" t="s">
        <v>76</v>
      </c>
      <c r="B365" s="108" t="s">
        <v>4822</v>
      </c>
      <c r="C365" s="108" t="s">
        <v>1341</v>
      </c>
      <c r="D365" s="108" t="s">
        <v>4823</v>
      </c>
      <c r="E365" s="108" t="s">
        <v>4792</v>
      </c>
      <c r="F365" s="144">
        <v>1</v>
      </c>
      <c r="G365" s="144">
        <v>0</v>
      </c>
      <c r="H365" s="144">
        <v>0</v>
      </c>
      <c r="I365" s="144">
        <v>90</v>
      </c>
      <c r="J365" s="144">
        <v>90</v>
      </c>
    </row>
    <row r="366" spans="1:10" x14ac:dyDescent="0.2">
      <c r="A366" s="108" t="s">
        <v>76</v>
      </c>
      <c r="B366" s="108" t="s">
        <v>4822</v>
      </c>
      <c r="C366" s="108" t="s">
        <v>1341</v>
      </c>
      <c r="D366" s="108" t="s">
        <v>4823</v>
      </c>
      <c r="E366" s="108" t="s">
        <v>4782</v>
      </c>
      <c r="F366" s="144">
        <v>1</v>
      </c>
      <c r="G366" s="144">
        <v>0</v>
      </c>
      <c r="H366" s="144">
        <v>0</v>
      </c>
      <c r="I366" s="144">
        <v>90</v>
      </c>
      <c r="J366" s="144">
        <v>90</v>
      </c>
    </row>
    <row r="367" spans="1:10" x14ac:dyDescent="0.2">
      <c r="A367" s="108" t="s">
        <v>76</v>
      </c>
      <c r="B367" s="108" t="s">
        <v>4822</v>
      </c>
      <c r="C367" s="108" t="s">
        <v>1341</v>
      </c>
      <c r="D367" s="108" t="s">
        <v>4823</v>
      </c>
      <c r="E367" s="108" t="s">
        <v>4783</v>
      </c>
      <c r="F367" s="144">
        <v>1</v>
      </c>
      <c r="G367" s="144">
        <v>0</v>
      </c>
      <c r="H367" s="144">
        <v>0</v>
      </c>
      <c r="I367" s="144">
        <v>90</v>
      </c>
      <c r="J367" s="144">
        <v>90</v>
      </c>
    </row>
    <row r="368" spans="1:10" x14ac:dyDescent="0.2">
      <c r="A368" s="108" t="s">
        <v>76</v>
      </c>
      <c r="B368" s="108" t="s">
        <v>4822</v>
      </c>
      <c r="C368" s="108" t="s">
        <v>1341</v>
      </c>
      <c r="D368" s="108" t="s">
        <v>4823</v>
      </c>
      <c r="E368" s="108" t="s">
        <v>4784</v>
      </c>
      <c r="F368" s="144">
        <v>1</v>
      </c>
      <c r="G368" s="144">
        <v>0</v>
      </c>
      <c r="H368" s="144">
        <v>0</v>
      </c>
      <c r="I368" s="144">
        <v>90</v>
      </c>
      <c r="J368" s="144">
        <v>90</v>
      </c>
    </row>
    <row r="369" spans="1:12" x14ac:dyDescent="0.2">
      <c r="A369" s="108" t="s">
        <v>76</v>
      </c>
      <c r="B369" s="108" t="s">
        <v>4822</v>
      </c>
      <c r="C369" s="108" t="s">
        <v>1341</v>
      </c>
      <c r="D369" s="108" t="s">
        <v>4823</v>
      </c>
      <c r="E369" s="108" t="s">
        <v>4793</v>
      </c>
      <c r="F369" s="144">
        <v>1</v>
      </c>
      <c r="G369" s="144">
        <v>0</v>
      </c>
      <c r="H369" s="144">
        <v>0</v>
      </c>
      <c r="I369" s="144">
        <v>90</v>
      </c>
      <c r="J369" s="144">
        <v>90</v>
      </c>
    </row>
    <row r="370" spans="1:12" x14ac:dyDescent="0.2">
      <c r="A370" s="108" t="s">
        <v>76</v>
      </c>
      <c r="B370" s="108" t="s">
        <v>4822</v>
      </c>
      <c r="C370" s="108" t="s">
        <v>1341</v>
      </c>
      <c r="D370" s="108" t="s">
        <v>4823</v>
      </c>
      <c r="E370" s="108" t="s">
        <v>4786</v>
      </c>
      <c r="F370" s="144">
        <v>1</v>
      </c>
      <c r="G370" s="144">
        <v>0</v>
      </c>
      <c r="H370" s="144">
        <v>0</v>
      </c>
      <c r="I370" s="144">
        <v>90</v>
      </c>
      <c r="J370" s="144">
        <v>90</v>
      </c>
    </row>
    <row r="371" spans="1:12" x14ac:dyDescent="0.2">
      <c r="A371" s="108" t="s">
        <v>76</v>
      </c>
      <c r="B371" s="108" t="s">
        <v>4822</v>
      </c>
      <c r="C371" s="108" t="s">
        <v>1341</v>
      </c>
      <c r="D371" s="108" t="s">
        <v>4823</v>
      </c>
      <c r="E371" s="108" t="s">
        <v>4787</v>
      </c>
      <c r="F371" s="144">
        <v>1</v>
      </c>
      <c r="G371" s="144">
        <v>0</v>
      </c>
      <c r="H371" s="144">
        <v>0</v>
      </c>
      <c r="I371" s="144">
        <v>90</v>
      </c>
      <c r="J371" s="144">
        <v>90</v>
      </c>
    </row>
    <row r="372" spans="1:12" x14ac:dyDescent="0.2">
      <c r="A372" s="108" t="s">
        <v>76</v>
      </c>
      <c r="B372" s="108" t="s">
        <v>4822</v>
      </c>
      <c r="C372" s="108" t="s">
        <v>1341</v>
      </c>
      <c r="D372" s="108" t="s">
        <v>4823</v>
      </c>
      <c r="E372" s="108" t="s">
        <v>4788</v>
      </c>
      <c r="F372" s="144">
        <v>1</v>
      </c>
      <c r="G372" s="144">
        <v>0</v>
      </c>
      <c r="H372" s="144">
        <v>0</v>
      </c>
      <c r="I372" s="144">
        <v>90</v>
      </c>
      <c r="J372" s="144">
        <v>90</v>
      </c>
    </row>
    <row r="373" spans="1:12" x14ac:dyDescent="0.2">
      <c r="A373" s="108" t="s">
        <v>516</v>
      </c>
      <c r="B373" s="108" t="s">
        <v>4824</v>
      </c>
      <c r="C373" s="108" t="s">
        <v>1479</v>
      </c>
      <c r="D373" s="108" t="s">
        <v>4825</v>
      </c>
      <c r="E373" s="108" t="s">
        <v>4786</v>
      </c>
      <c r="F373" s="144">
        <v>5</v>
      </c>
      <c r="G373" s="144">
        <v>0</v>
      </c>
      <c r="H373" s="144">
        <v>0</v>
      </c>
      <c r="I373" s="144">
        <v>90</v>
      </c>
      <c r="J373" s="144">
        <v>90</v>
      </c>
    </row>
    <row r="374" spans="1:12" x14ac:dyDescent="0.2">
      <c r="A374" s="108" t="s">
        <v>516</v>
      </c>
      <c r="B374" s="108" t="s">
        <v>4824</v>
      </c>
      <c r="C374" s="108" t="s">
        <v>1479</v>
      </c>
      <c r="D374" s="108" t="s">
        <v>4825</v>
      </c>
      <c r="E374" s="108" t="s">
        <v>4787</v>
      </c>
      <c r="F374" s="144">
        <v>5</v>
      </c>
      <c r="G374" s="144">
        <v>0</v>
      </c>
      <c r="H374" s="144">
        <v>0</v>
      </c>
      <c r="I374" s="144">
        <v>90</v>
      </c>
      <c r="J374" s="144">
        <v>90</v>
      </c>
    </row>
    <row r="375" spans="1:12" x14ac:dyDescent="0.2">
      <c r="A375" s="108" t="s">
        <v>516</v>
      </c>
      <c r="B375" s="108" t="s">
        <v>4824</v>
      </c>
      <c r="C375" s="108" t="s">
        <v>1479</v>
      </c>
      <c r="D375" s="108" t="s">
        <v>4825</v>
      </c>
      <c r="E375" s="108" t="s">
        <v>4788</v>
      </c>
      <c r="F375" s="144">
        <v>5</v>
      </c>
      <c r="G375" s="144">
        <v>0</v>
      </c>
      <c r="H375" s="144">
        <v>0</v>
      </c>
      <c r="I375" s="144">
        <v>90</v>
      </c>
      <c r="J375" s="144">
        <v>90</v>
      </c>
    </row>
    <row r="376" spans="1:12" x14ac:dyDescent="0.2">
      <c r="A376" s="108" t="s">
        <v>516</v>
      </c>
      <c r="B376" s="108" t="s">
        <v>4826</v>
      </c>
      <c r="C376" s="108" t="s">
        <v>1479</v>
      </c>
      <c r="D376" s="108" t="s">
        <v>4827</v>
      </c>
      <c r="E376" s="108" t="s">
        <v>4793</v>
      </c>
      <c r="F376" s="132">
        <v>4</v>
      </c>
      <c r="G376" s="144">
        <v>0</v>
      </c>
      <c r="H376" s="132">
        <v>0</v>
      </c>
      <c r="I376" s="132">
        <v>90</v>
      </c>
      <c r="J376" s="132">
        <v>90</v>
      </c>
    </row>
    <row r="377" spans="1:12" x14ac:dyDescent="0.2">
      <c r="A377" s="108" t="s">
        <v>516</v>
      </c>
      <c r="B377" s="108" t="s">
        <v>4826</v>
      </c>
      <c r="C377" s="108" t="s">
        <v>1479</v>
      </c>
      <c r="D377" s="108" t="s">
        <v>4827</v>
      </c>
      <c r="E377" s="108" t="s">
        <v>4793</v>
      </c>
      <c r="F377" s="144">
        <v>4</v>
      </c>
      <c r="G377" s="144">
        <v>0</v>
      </c>
      <c r="H377" s="144">
        <v>0</v>
      </c>
      <c r="I377" s="144">
        <v>90</v>
      </c>
      <c r="J377" s="144">
        <v>90</v>
      </c>
    </row>
    <row r="378" spans="1:12" x14ac:dyDescent="0.2">
      <c r="A378" s="108" t="s">
        <v>516</v>
      </c>
      <c r="B378" s="108" t="s">
        <v>4826</v>
      </c>
      <c r="C378" s="108" t="s">
        <v>1479</v>
      </c>
      <c r="D378" s="108" t="s">
        <v>4827</v>
      </c>
      <c r="E378" s="108" t="s">
        <v>4788</v>
      </c>
      <c r="F378" s="132">
        <v>4</v>
      </c>
      <c r="G378" s="144">
        <v>0</v>
      </c>
      <c r="H378" s="132">
        <v>0</v>
      </c>
      <c r="I378" s="132">
        <v>90</v>
      </c>
      <c r="J378" s="132">
        <v>90</v>
      </c>
    </row>
    <row r="379" spans="1:12" x14ac:dyDescent="0.2">
      <c r="A379" s="108" t="s">
        <v>516</v>
      </c>
      <c r="B379" s="108" t="s">
        <v>4826</v>
      </c>
      <c r="C379" s="108" t="s">
        <v>1479</v>
      </c>
      <c r="D379" s="108" t="s">
        <v>4827</v>
      </c>
      <c r="E379" s="108" t="s">
        <v>4788</v>
      </c>
      <c r="F379" s="144">
        <v>4</v>
      </c>
      <c r="G379" s="144">
        <v>0</v>
      </c>
      <c r="H379" s="144">
        <v>0</v>
      </c>
      <c r="I379" s="144">
        <v>90</v>
      </c>
      <c r="J379" s="144">
        <v>90</v>
      </c>
    </row>
    <row r="380" spans="1:12" x14ac:dyDescent="0.2">
      <c r="A380" s="108" t="s">
        <v>4828</v>
      </c>
      <c r="B380" s="108" t="s">
        <v>4829</v>
      </c>
      <c r="C380" s="108" t="s">
        <v>1341</v>
      </c>
      <c r="D380" s="108" t="s">
        <v>4830</v>
      </c>
      <c r="E380" s="108" t="s">
        <v>4793</v>
      </c>
      <c r="F380" s="144">
        <v>1</v>
      </c>
      <c r="G380" s="144">
        <v>0</v>
      </c>
      <c r="H380" s="144">
        <v>0</v>
      </c>
      <c r="I380" s="144">
        <v>90</v>
      </c>
      <c r="J380" s="144">
        <v>90</v>
      </c>
    </row>
    <row r="381" spans="1:12" x14ac:dyDescent="0.2">
      <c r="A381" s="108" t="s">
        <v>4828</v>
      </c>
      <c r="B381" s="108" t="s">
        <v>4829</v>
      </c>
      <c r="C381" s="108" t="s">
        <v>1341</v>
      </c>
      <c r="D381" s="108" t="s">
        <v>4830</v>
      </c>
      <c r="E381" s="108" t="s">
        <v>4786</v>
      </c>
      <c r="F381" s="144">
        <v>1</v>
      </c>
      <c r="G381" s="144">
        <v>0</v>
      </c>
      <c r="H381" s="144">
        <v>0</v>
      </c>
      <c r="I381" s="144">
        <v>90</v>
      </c>
      <c r="J381" s="144">
        <v>90</v>
      </c>
    </row>
    <row r="382" spans="1:12" x14ac:dyDescent="0.2">
      <c r="A382" s="108" t="s">
        <v>4828</v>
      </c>
      <c r="B382" s="108" t="s">
        <v>4829</v>
      </c>
      <c r="C382" s="108" t="s">
        <v>1341</v>
      </c>
      <c r="D382" s="108" t="s">
        <v>4830</v>
      </c>
      <c r="E382" s="108" t="s">
        <v>4787</v>
      </c>
      <c r="F382" s="144">
        <v>1</v>
      </c>
      <c r="G382" s="144">
        <v>0</v>
      </c>
      <c r="H382" s="144">
        <v>0</v>
      </c>
      <c r="I382" s="144">
        <v>90</v>
      </c>
      <c r="J382" s="144">
        <v>90</v>
      </c>
    </row>
    <row r="383" spans="1:12" x14ac:dyDescent="0.2">
      <c r="A383" s="108" t="s">
        <v>4828</v>
      </c>
      <c r="B383" s="108" t="s">
        <v>4829</v>
      </c>
      <c r="C383" s="108" t="s">
        <v>1341</v>
      </c>
      <c r="D383" s="108" t="s">
        <v>4830</v>
      </c>
      <c r="E383" s="108" t="s">
        <v>4788</v>
      </c>
      <c r="F383" s="144">
        <v>1</v>
      </c>
      <c r="G383" s="144">
        <v>0</v>
      </c>
      <c r="H383" s="144">
        <v>0</v>
      </c>
      <c r="I383" s="144">
        <v>90</v>
      </c>
      <c r="J383" s="144">
        <v>90</v>
      </c>
      <c r="L383" s="70"/>
    </row>
    <row r="384" spans="1:12" x14ac:dyDescent="0.2">
      <c r="A384" s="108" t="s">
        <v>52</v>
      </c>
      <c r="B384" s="108" t="s">
        <v>4831</v>
      </c>
      <c r="C384" s="108" t="s">
        <v>1341</v>
      </c>
      <c r="D384" s="108" t="s">
        <v>4831</v>
      </c>
      <c r="E384" s="108" t="s">
        <v>4786</v>
      </c>
      <c r="F384" s="144">
        <v>1</v>
      </c>
      <c r="G384" s="144">
        <v>0</v>
      </c>
      <c r="H384" s="144">
        <v>0</v>
      </c>
      <c r="I384" s="144">
        <v>90</v>
      </c>
      <c r="J384" s="144">
        <v>90</v>
      </c>
    </row>
    <row r="385" spans="1:806" x14ac:dyDescent="0.2">
      <c r="A385" s="108" t="s">
        <v>52</v>
      </c>
      <c r="B385" s="108" t="s">
        <v>4831</v>
      </c>
      <c r="C385" s="108" t="s">
        <v>1341</v>
      </c>
      <c r="D385" s="108" t="s">
        <v>4831</v>
      </c>
      <c r="E385" s="108" t="s">
        <v>4787</v>
      </c>
      <c r="F385" s="132">
        <v>1</v>
      </c>
      <c r="G385" s="144">
        <v>0</v>
      </c>
      <c r="H385" s="132">
        <v>0</v>
      </c>
      <c r="I385" s="132">
        <v>90</v>
      </c>
      <c r="J385" s="132">
        <v>90</v>
      </c>
    </row>
    <row r="386" spans="1:806" x14ac:dyDescent="0.2">
      <c r="A386" s="108" t="s">
        <v>76</v>
      </c>
      <c r="B386" s="108" t="s">
        <v>4832</v>
      </c>
      <c r="C386" s="108" t="s">
        <v>1341</v>
      </c>
      <c r="D386" s="108" t="s">
        <v>4832</v>
      </c>
      <c r="E386" s="108" t="s">
        <v>4792</v>
      </c>
      <c r="F386" s="144">
        <v>1</v>
      </c>
      <c r="G386" s="144">
        <v>0</v>
      </c>
      <c r="H386" s="144">
        <v>0</v>
      </c>
      <c r="I386" s="144">
        <v>90</v>
      </c>
      <c r="J386" s="144">
        <v>90</v>
      </c>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c r="BM386" s="70"/>
      <c r="BN386" s="70"/>
      <c r="BO386" s="70"/>
      <c r="BP386" s="70"/>
      <c r="BQ386" s="70"/>
      <c r="BR386" s="70"/>
      <c r="BS386" s="70"/>
      <c r="BT386" s="70"/>
      <c r="BU386" s="70"/>
      <c r="BV386" s="70"/>
      <c r="BW386" s="70"/>
      <c r="BX386" s="70"/>
      <c r="BY386" s="70"/>
      <c r="BZ386" s="70"/>
      <c r="CA386" s="70"/>
      <c r="CB386" s="70"/>
      <c r="CC386" s="70"/>
      <c r="CD386" s="70"/>
      <c r="CE386" s="70"/>
      <c r="CF386" s="70"/>
      <c r="CG386" s="70"/>
      <c r="CH386" s="70"/>
      <c r="CI386" s="70"/>
      <c r="CJ386" s="70"/>
      <c r="CK386" s="70"/>
      <c r="CL386" s="70"/>
      <c r="CM386" s="70"/>
      <c r="CN386" s="70"/>
      <c r="CO386" s="70"/>
      <c r="CP386" s="70"/>
      <c r="CQ386" s="70"/>
      <c r="CR386" s="70"/>
      <c r="CS386" s="70"/>
      <c r="CT386" s="70"/>
      <c r="CU386" s="70"/>
      <c r="CV386" s="70"/>
      <c r="CW386" s="70"/>
      <c r="CX386" s="70"/>
      <c r="CY386" s="70"/>
      <c r="CZ386" s="70"/>
      <c r="DA386" s="70"/>
      <c r="DB386" s="70"/>
      <c r="DC386" s="70"/>
      <c r="DD386" s="70"/>
      <c r="DE386" s="70"/>
      <c r="DF386" s="70"/>
      <c r="DG386" s="70"/>
      <c r="DH386" s="70"/>
      <c r="DI386" s="70"/>
      <c r="DJ386" s="70"/>
      <c r="DK386" s="70"/>
      <c r="DL386" s="70"/>
      <c r="DM386" s="70"/>
      <c r="DN386" s="70"/>
      <c r="DO386" s="70"/>
      <c r="DP386" s="70"/>
      <c r="DQ386" s="70"/>
      <c r="DR386" s="70"/>
      <c r="DS386" s="70"/>
      <c r="DT386" s="70"/>
      <c r="DU386" s="70"/>
      <c r="DV386" s="70"/>
      <c r="DW386" s="70"/>
      <c r="DX386" s="70"/>
      <c r="DY386" s="70"/>
      <c r="DZ386" s="70"/>
      <c r="EA386" s="70"/>
      <c r="EB386" s="70"/>
      <c r="EC386" s="70"/>
      <c r="ED386" s="70"/>
      <c r="EE386" s="70"/>
      <c r="EF386" s="70"/>
      <c r="EG386" s="70"/>
      <c r="EH386" s="70"/>
      <c r="EI386" s="70"/>
      <c r="EJ386" s="70"/>
      <c r="EK386" s="70"/>
      <c r="EL386" s="70"/>
      <c r="EM386" s="70"/>
      <c r="EN386" s="70"/>
      <c r="EO386" s="70"/>
      <c r="EP386" s="70"/>
      <c r="EQ386" s="70"/>
      <c r="ER386" s="70"/>
      <c r="ES386" s="70"/>
      <c r="ET386" s="70"/>
      <c r="EU386" s="70"/>
      <c r="EV386" s="70"/>
      <c r="EW386" s="70"/>
      <c r="EX386" s="70"/>
      <c r="EY386" s="70"/>
      <c r="EZ386" s="70"/>
      <c r="FA386" s="70"/>
      <c r="FB386" s="70"/>
      <c r="FC386" s="70"/>
      <c r="FD386" s="70"/>
      <c r="FE386" s="70"/>
      <c r="FF386" s="70"/>
      <c r="FG386" s="70"/>
      <c r="FH386" s="70"/>
      <c r="FI386" s="70"/>
      <c r="FJ386" s="70"/>
      <c r="FK386" s="70"/>
      <c r="FL386" s="70"/>
      <c r="FM386" s="70"/>
      <c r="FN386" s="70"/>
      <c r="FO386" s="70"/>
      <c r="FP386" s="70"/>
      <c r="FQ386" s="70"/>
      <c r="FR386" s="70"/>
      <c r="FS386" s="70"/>
      <c r="FT386" s="70"/>
      <c r="FU386" s="70"/>
      <c r="FV386" s="70"/>
      <c r="FW386" s="70"/>
      <c r="FX386" s="70"/>
      <c r="FY386" s="70"/>
      <c r="FZ386" s="70"/>
      <c r="GA386" s="70"/>
      <c r="GB386" s="70"/>
      <c r="GC386" s="70"/>
      <c r="GD386" s="70"/>
      <c r="GE386" s="70"/>
      <c r="GF386" s="70"/>
      <c r="GG386" s="70"/>
      <c r="GH386" s="70"/>
      <c r="GI386" s="70"/>
      <c r="GJ386" s="70"/>
      <c r="GK386" s="70"/>
      <c r="GL386" s="70"/>
      <c r="GM386" s="70"/>
      <c r="GN386" s="70"/>
      <c r="GO386" s="70"/>
      <c r="GP386" s="70"/>
      <c r="GQ386" s="70"/>
      <c r="GR386" s="70"/>
      <c r="GS386" s="70"/>
      <c r="GT386" s="70"/>
      <c r="GU386" s="70"/>
      <c r="GV386" s="70"/>
      <c r="GW386" s="70"/>
      <c r="GX386" s="70"/>
      <c r="GY386" s="70"/>
      <c r="GZ386" s="70"/>
      <c r="HA386" s="70"/>
      <c r="HB386" s="70"/>
      <c r="HC386" s="70"/>
      <c r="HD386" s="70"/>
      <c r="HE386" s="70"/>
      <c r="HF386" s="70"/>
      <c r="HG386" s="70"/>
      <c r="HH386" s="70"/>
      <c r="HI386" s="70"/>
      <c r="HJ386" s="70"/>
      <c r="HK386" s="70"/>
      <c r="HL386" s="70"/>
      <c r="HM386" s="70"/>
      <c r="HN386" s="70"/>
      <c r="HO386" s="70"/>
      <c r="HP386" s="70"/>
      <c r="HQ386" s="70"/>
      <c r="HR386" s="70"/>
      <c r="HS386" s="70"/>
      <c r="HT386" s="70"/>
      <c r="HU386" s="70"/>
      <c r="HV386" s="70"/>
      <c r="HW386" s="70"/>
      <c r="HX386" s="70"/>
      <c r="HY386" s="70"/>
      <c r="HZ386" s="70"/>
      <c r="IA386" s="70"/>
      <c r="IB386" s="70"/>
      <c r="IC386" s="70"/>
      <c r="ID386" s="70"/>
      <c r="IE386" s="70"/>
      <c r="IF386" s="70"/>
      <c r="IG386" s="70"/>
      <c r="IH386" s="70"/>
      <c r="II386" s="70"/>
      <c r="IJ386" s="70"/>
      <c r="IK386" s="70"/>
      <c r="IL386" s="70"/>
      <c r="IM386" s="70"/>
      <c r="IN386" s="70"/>
      <c r="IO386" s="70"/>
      <c r="IP386" s="70"/>
      <c r="IQ386" s="70"/>
      <c r="IR386" s="70"/>
      <c r="IS386" s="70"/>
      <c r="IT386" s="70"/>
      <c r="IU386" s="70"/>
      <c r="IV386" s="70"/>
      <c r="IW386" s="70"/>
      <c r="IX386" s="70"/>
      <c r="IY386" s="70"/>
      <c r="IZ386" s="70"/>
      <c r="JA386" s="70"/>
      <c r="JB386" s="70"/>
      <c r="JC386" s="70"/>
      <c r="JD386" s="70"/>
      <c r="JE386" s="70"/>
      <c r="JF386" s="70"/>
      <c r="JG386" s="70"/>
      <c r="JH386" s="70"/>
      <c r="JI386" s="70"/>
      <c r="JJ386" s="70"/>
      <c r="JK386" s="70"/>
      <c r="JL386" s="70"/>
      <c r="JM386" s="70"/>
      <c r="JN386" s="70"/>
      <c r="JO386" s="70"/>
      <c r="JP386" s="70"/>
      <c r="JQ386" s="70"/>
      <c r="JR386" s="70"/>
      <c r="JS386" s="70"/>
      <c r="JT386" s="70"/>
      <c r="JU386" s="70"/>
      <c r="JV386" s="70"/>
      <c r="JW386" s="70"/>
      <c r="JX386" s="70"/>
      <c r="JY386" s="70"/>
      <c r="JZ386" s="70"/>
      <c r="KA386" s="70"/>
      <c r="KB386" s="70"/>
      <c r="KC386" s="70"/>
      <c r="KD386" s="70"/>
      <c r="KE386" s="70"/>
      <c r="KF386" s="70"/>
      <c r="KG386" s="70"/>
      <c r="KH386" s="70"/>
      <c r="KI386" s="70"/>
      <c r="KJ386" s="70"/>
      <c r="KK386" s="70"/>
      <c r="KL386" s="70"/>
      <c r="KM386" s="70"/>
      <c r="KN386" s="70"/>
      <c r="KO386" s="70"/>
      <c r="KP386" s="70"/>
      <c r="KQ386" s="70"/>
      <c r="KR386" s="70"/>
      <c r="KS386" s="70"/>
      <c r="KT386" s="70"/>
      <c r="KU386" s="70"/>
      <c r="KV386" s="70"/>
      <c r="KW386" s="70"/>
      <c r="KX386" s="70"/>
      <c r="KY386" s="70"/>
      <c r="KZ386" s="70"/>
      <c r="LA386" s="70"/>
      <c r="LB386" s="70"/>
      <c r="LC386" s="70"/>
      <c r="LD386" s="70"/>
      <c r="LE386" s="70"/>
      <c r="LF386" s="70"/>
      <c r="LG386" s="70"/>
      <c r="LH386" s="70"/>
      <c r="LI386" s="70"/>
      <c r="LJ386" s="70"/>
      <c r="LK386" s="70"/>
      <c r="LL386" s="70"/>
      <c r="LM386" s="70"/>
      <c r="LN386" s="70"/>
      <c r="LO386" s="70"/>
      <c r="LP386" s="70"/>
      <c r="LQ386" s="70"/>
      <c r="LR386" s="70"/>
      <c r="LS386" s="70"/>
      <c r="LT386" s="70"/>
      <c r="LU386" s="70"/>
      <c r="LV386" s="70"/>
      <c r="LW386" s="70"/>
      <c r="LX386" s="70"/>
      <c r="LY386" s="70"/>
      <c r="LZ386" s="70"/>
      <c r="MA386" s="70"/>
      <c r="MB386" s="70"/>
      <c r="MC386" s="70"/>
      <c r="MD386" s="70"/>
      <c r="ME386" s="70"/>
      <c r="MF386" s="70"/>
      <c r="MG386" s="70"/>
      <c r="MH386" s="70"/>
      <c r="MI386" s="70"/>
      <c r="MJ386" s="70"/>
      <c r="MK386" s="70"/>
      <c r="ML386" s="70"/>
      <c r="MM386" s="70"/>
      <c r="MN386" s="70"/>
      <c r="MO386" s="70"/>
      <c r="MP386" s="70"/>
      <c r="MQ386" s="70"/>
      <c r="MR386" s="70"/>
      <c r="MS386" s="70"/>
      <c r="MT386" s="70"/>
      <c r="MU386" s="70"/>
      <c r="MV386" s="70"/>
      <c r="MW386" s="70"/>
      <c r="MX386" s="70"/>
      <c r="MY386" s="70"/>
      <c r="MZ386" s="70"/>
      <c r="NA386" s="70"/>
      <c r="NB386" s="70"/>
      <c r="NC386" s="70"/>
      <c r="ND386" s="70"/>
      <c r="NE386" s="70"/>
      <c r="NF386" s="70"/>
      <c r="NG386" s="70"/>
      <c r="NH386" s="70"/>
      <c r="NI386" s="70"/>
      <c r="NJ386" s="70"/>
      <c r="NK386" s="70"/>
      <c r="NL386" s="70"/>
      <c r="NM386" s="70"/>
      <c r="NN386" s="70"/>
      <c r="NO386" s="70"/>
      <c r="NP386" s="70"/>
      <c r="NQ386" s="70"/>
      <c r="NR386" s="70"/>
      <c r="NS386" s="70"/>
      <c r="NT386" s="70"/>
      <c r="NU386" s="70"/>
      <c r="NV386" s="70"/>
      <c r="NW386" s="70"/>
      <c r="NX386" s="70"/>
      <c r="NY386" s="70"/>
      <c r="NZ386" s="70"/>
      <c r="OA386" s="70"/>
      <c r="OB386" s="70"/>
      <c r="OC386" s="70"/>
      <c r="OD386" s="70"/>
      <c r="OE386" s="70"/>
      <c r="OF386" s="70"/>
      <c r="OG386" s="70"/>
      <c r="OH386" s="70"/>
      <c r="OI386" s="70"/>
      <c r="OJ386" s="70"/>
      <c r="OK386" s="70"/>
      <c r="OL386" s="70"/>
      <c r="OM386" s="70"/>
      <c r="ON386" s="70"/>
      <c r="OO386" s="70"/>
      <c r="OP386" s="70"/>
      <c r="OQ386" s="70"/>
      <c r="OR386" s="70"/>
      <c r="OS386" s="70"/>
      <c r="OT386" s="70"/>
      <c r="OU386" s="70"/>
      <c r="OV386" s="70"/>
      <c r="OW386" s="70"/>
      <c r="OX386" s="70"/>
      <c r="OY386" s="70"/>
      <c r="OZ386" s="70"/>
      <c r="PA386" s="70"/>
      <c r="PB386" s="70"/>
      <c r="PC386" s="70"/>
      <c r="PD386" s="70"/>
      <c r="PE386" s="70"/>
      <c r="PF386" s="70"/>
      <c r="PG386" s="70"/>
      <c r="PH386" s="70"/>
      <c r="PI386" s="70"/>
      <c r="PJ386" s="70"/>
      <c r="PK386" s="70"/>
      <c r="PL386" s="70"/>
      <c r="PM386" s="70"/>
      <c r="PN386" s="70"/>
      <c r="PO386" s="70"/>
      <c r="PP386" s="70"/>
      <c r="PQ386" s="70"/>
      <c r="PR386" s="70"/>
      <c r="PS386" s="70"/>
      <c r="PT386" s="70"/>
      <c r="PU386" s="70"/>
      <c r="PV386" s="70"/>
      <c r="PW386" s="70"/>
      <c r="PX386" s="70"/>
      <c r="PY386" s="70"/>
      <c r="PZ386" s="70"/>
      <c r="QA386" s="70"/>
      <c r="QB386" s="70"/>
      <c r="QC386" s="70"/>
      <c r="QD386" s="70"/>
      <c r="QE386" s="70"/>
      <c r="QF386" s="70"/>
      <c r="QG386" s="70"/>
      <c r="QH386" s="70"/>
      <c r="QI386" s="70"/>
      <c r="QJ386" s="70"/>
      <c r="QK386" s="70"/>
      <c r="QL386" s="70"/>
      <c r="QM386" s="70"/>
      <c r="QN386" s="70"/>
      <c r="QO386" s="70"/>
      <c r="QP386" s="70"/>
      <c r="QQ386" s="70"/>
      <c r="QR386" s="70"/>
      <c r="QS386" s="70"/>
      <c r="QT386" s="70"/>
      <c r="QU386" s="70"/>
      <c r="QV386" s="70"/>
      <c r="QW386" s="70"/>
      <c r="QX386" s="70"/>
      <c r="QY386" s="70"/>
      <c r="QZ386" s="70"/>
      <c r="RA386" s="70"/>
      <c r="RB386" s="70"/>
      <c r="RC386" s="70"/>
      <c r="RD386" s="70"/>
      <c r="RE386" s="70"/>
      <c r="RF386" s="70"/>
      <c r="RG386" s="70"/>
      <c r="RH386" s="70"/>
      <c r="RI386" s="70"/>
      <c r="RJ386" s="70"/>
      <c r="RK386" s="70"/>
      <c r="RL386" s="70"/>
      <c r="RM386" s="70"/>
      <c r="RN386" s="70"/>
      <c r="RO386" s="70"/>
      <c r="RP386" s="70"/>
      <c r="RQ386" s="70"/>
      <c r="RR386" s="70"/>
      <c r="RS386" s="70"/>
      <c r="RT386" s="70"/>
      <c r="RU386" s="70"/>
      <c r="RV386" s="70"/>
      <c r="RW386" s="70"/>
      <c r="RX386" s="70"/>
      <c r="RY386" s="70"/>
      <c r="RZ386" s="70"/>
      <c r="SA386" s="70"/>
      <c r="SB386" s="70"/>
      <c r="SC386" s="70"/>
      <c r="SD386" s="70"/>
      <c r="SE386" s="70"/>
      <c r="SF386" s="70"/>
      <c r="SG386" s="70"/>
      <c r="SH386" s="70"/>
      <c r="SI386" s="70"/>
      <c r="SJ386" s="70"/>
      <c r="SK386" s="70"/>
      <c r="SL386" s="70"/>
      <c r="SM386" s="70"/>
      <c r="SN386" s="70"/>
      <c r="SO386" s="70"/>
      <c r="SP386" s="70"/>
      <c r="SQ386" s="70"/>
      <c r="SR386" s="70"/>
      <c r="SS386" s="70"/>
      <c r="ST386" s="70"/>
      <c r="SU386" s="70"/>
      <c r="SV386" s="70"/>
      <c r="SW386" s="70"/>
      <c r="SX386" s="70"/>
      <c r="SY386" s="70"/>
      <c r="SZ386" s="70"/>
      <c r="TA386" s="70"/>
      <c r="TB386" s="70"/>
      <c r="TC386" s="70"/>
      <c r="TD386" s="70"/>
      <c r="TE386" s="70"/>
      <c r="TF386" s="70"/>
      <c r="TG386" s="70"/>
      <c r="TH386" s="70"/>
      <c r="TI386" s="70"/>
      <c r="TJ386" s="70"/>
      <c r="TK386" s="70"/>
      <c r="TL386" s="70"/>
      <c r="TM386" s="70"/>
      <c r="TN386" s="70"/>
      <c r="TO386" s="70"/>
      <c r="TP386" s="70"/>
      <c r="TQ386" s="70"/>
      <c r="TR386" s="70"/>
      <c r="TS386" s="70"/>
      <c r="TT386" s="70"/>
      <c r="TU386" s="70"/>
      <c r="TV386" s="70"/>
      <c r="TW386" s="70"/>
      <c r="TX386" s="70"/>
      <c r="TY386" s="70"/>
      <c r="TZ386" s="70"/>
      <c r="UA386" s="70"/>
      <c r="UB386" s="70"/>
      <c r="UC386" s="70"/>
      <c r="UD386" s="70"/>
      <c r="UE386" s="70"/>
      <c r="UF386" s="70"/>
      <c r="UG386" s="70"/>
      <c r="UH386" s="70"/>
      <c r="UI386" s="70"/>
      <c r="UJ386" s="70"/>
      <c r="UK386" s="70"/>
      <c r="UL386" s="70"/>
      <c r="UM386" s="70"/>
      <c r="UN386" s="70"/>
      <c r="UO386" s="70"/>
      <c r="UP386" s="70"/>
      <c r="UQ386" s="70"/>
      <c r="UR386" s="70"/>
      <c r="US386" s="70"/>
      <c r="UT386" s="70"/>
      <c r="UU386" s="70"/>
      <c r="UV386" s="70"/>
      <c r="UW386" s="70"/>
      <c r="UX386" s="70"/>
      <c r="UY386" s="70"/>
      <c r="UZ386" s="70"/>
      <c r="VA386" s="70"/>
      <c r="VB386" s="70"/>
      <c r="VC386" s="70"/>
      <c r="VD386" s="70"/>
      <c r="VE386" s="70"/>
      <c r="VF386" s="70"/>
      <c r="VG386" s="70"/>
      <c r="VH386" s="70"/>
      <c r="VI386" s="70"/>
      <c r="VJ386" s="70"/>
      <c r="VK386" s="70"/>
      <c r="VL386" s="70"/>
      <c r="VM386" s="70"/>
      <c r="VN386" s="70"/>
      <c r="VO386" s="70"/>
      <c r="VP386" s="70"/>
      <c r="VQ386" s="70"/>
      <c r="VR386" s="70"/>
      <c r="VS386" s="70"/>
      <c r="VT386" s="70"/>
      <c r="VU386" s="70"/>
      <c r="VV386" s="70"/>
      <c r="VW386" s="70"/>
      <c r="VX386" s="70"/>
      <c r="VY386" s="70"/>
      <c r="VZ386" s="70"/>
      <c r="WA386" s="70"/>
      <c r="WB386" s="70"/>
      <c r="WC386" s="70"/>
      <c r="WD386" s="70"/>
      <c r="WE386" s="70"/>
      <c r="WF386" s="70"/>
      <c r="WG386" s="70"/>
      <c r="WH386" s="70"/>
      <c r="WI386" s="70"/>
      <c r="WJ386" s="70"/>
      <c r="WK386" s="70"/>
      <c r="WL386" s="70"/>
      <c r="WM386" s="70"/>
      <c r="WN386" s="70"/>
      <c r="WO386" s="70"/>
      <c r="WP386" s="70"/>
      <c r="WQ386" s="70"/>
      <c r="WR386" s="70"/>
      <c r="WS386" s="70"/>
      <c r="WT386" s="70"/>
      <c r="WU386" s="70"/>
      <c r="WV386" s="70"/>
      <c r="WW386" s="70"/>
      <c r="WX386" s="70"/>
      <c r="WY386" s="70"/>
      <c r="WZ386" s="70"/>
      <c r="XA386" s="70"/>
      <c r="XB386" s="70"/>
      <c r="XC386" s="70"/>
      <c r="XD386" s="70"/>
      <c r="XE386" s="70"/>
      <c r="XF386" s="70"/>
      <c r="XG386" s="70"/>
      <c r="XH386" s="70"/>
      <c r="XI386" s="70"/>
      <c r="XJ386" s="70"/>
      <c r="XK386" s="70"/>
      <c r="XL386" s="70"/>
      <c r="XM386" s="70"/>
      <c r="XN386" s="70"/>
      <c r="XO386" s="70"/>
      <c r="XP386" s="70"/>
      <c r="XQ386" s="70"/>
      <c r="XR386" s="70"/>
      <c r="XS386" s="70"/>
      <c r="XT386" s="70"/>
      <c r="XU386" s="70"/>
      <c r="XV386" s="70"/>
      <c r="XW386" s="70"/>
      <c r="XX386" s="70"/>
      <c r="XY386" s="70"/>
      <c r="XZ386" s="70"/>
      <c r="YA386" s="70"/>
      <c r="YB386" s="70"/>
      <c r="YC386" s="70"/>
      <c r="YD386" s="70"/>
      <c r="YE386" s="70"/>
      <c r="YF386" s="70"/>
      <c r="YG386" s="70"/>
      <c r="YH386" s="70"/>
      <c r="YI386" s="70"/>
      <c r="YJ386" s="70"/>
      <c r="YK386" s="70"/>
      <c r="YL386" s="70"/>
      <c r="YM386" s="70"/>
      <c r="YN386" s="70"/>
      <c r="YO386" s="70"/>
      <c r="YP386" s="70"/>
      <c r="YQ386" s="70"/>
      <c r="YR386" s="70"/>
      <c r="YS386" s="70"/>
      <c r="YT386" s="70"/>
      <c r="YU386" s="70"/>
      <c r="YV386" s="70"/>
      <c r="YW386" s="70"/>
      <c r="YX386" s="70"/>
      <c r="YY386" s="70"/>
      <c r="YZ386" s="70"/>
      <c r="ZA386" s="70"/>
      <c r="ZB386" s="70"/>
      <c r="ZC386" s="70"/>
      <c r="ZD386" s="70"/>
      <c r="ZE386" s="70"/>
      <c r="ZF386" s="70"/>
      <c r="ZG386" s="70"/>
      <c r="ZH386" s="70"/>
      <c r="ZI386" s="70"/>
      <c r="ZJ386" s="70"/>
      <c r="ZK386" s="70"/>
      <c r="ZL386" s="70"/>
      <c r="ZM386" s="70"/>
      <c r="ZN386" s="70"/>
      <c r="ZO386" s="70"/>
      <c r="ZP386" s="70"/>
      <c r="ZQ386" s="70"/>
      <c r="ZR386" s="70"/>
      <c r="ZS386" s="70"/>
      <c r="ZT386" s="70"/>
      <c r="ZU386" s="70"/>
      <c r="ZV386" s="70"/>
      <c r="ZW386" s="70"/>
      <c r="ZX386" s="70"/>
      <c r="ZY386" s="70"/>
      <c r="ZZ386" s="70"/>
      <c r="AAA386" s="70"/>
      <c r="AAB386" s="70"/>
      <c r="AAC386" s="70"/>
      <c r="AAD386" s="70"/>
      <c r="AAE386" s="70"/>
      <c r="AAF386" s="70"/>
      <c r="AAG386" s="70"/>
      <c r="AAH386" s="70"/>
      <c r="AAI386" s="70"/>
      <c r="AAJ386" s="70"/>
      <c r="AAK386" s="70"/>
      <c r="AAL386" s="70"/>
      <c r="AAM386" s="70"/>
      <c r="AAN386" s="70"/>
      <c r="AAO386" s="70"/>
      <c r="AAP386" s="70"/>
      <c r="AAQ386" s="70"/>
      <c r="AAR386" s="70"/>
      <c r="AAS386" s="70"/>
      <c r="AAT386" s="70"/>
      <c r="AAU386" s="70"/>
      <c r="AAV386" s="70"/>
      <c r="AAW386" s="70"/>
      <c r="AAX386" s="70"/>
      <c r="AAY386" s="70"/>
      <c r="AAZ386" s="70"/>
      <c r="ABA386" s="70"/>
      <c r="ABB386" s="70"/>
      <c r="ABC386" s="70"/>
      <c r="ABD386" s="70"/>
      <c r="ABE386" s="70"/>
      <c r="ABF386" s="70"/>
      <c r="ABG386" s="70"/>
      <c r="ABH386" s="70"/>
      <c r="ABI386" s="70"/>
      <c r="ABJ386" s="70"/>
      <c r="ABK386" s="70"/>
      <c r="ABL386" s="70"/>
      <c r="ABM386" s="70"/>
      <c r="ABN386" s="70"/>
      <c r="ABO386" s="70"/>
      <c r="ABP386" s="70"/>
      <c r="ABQ386" s="70"/>
      <c r="ABR386" s="70"/>
      <c r="ABS386" s="70"/>
      <c r="ABT386" s="70"/>
      <c r="ABU386" s="70"/>
      <c r="ABV386" s="70"/>
      <c r="ABW386" s="70"/>
      <c r="ABX386" s="70"/>
      <c r="ABY386" s="70"/>
      <c r="ABZ386" s="70"/>
      <c r="ACA386" s="70"/>
      <c r="ACB386" s="70"/>
      <c r="ACC386" s="70"/>
      <c r="ACD386" s="70"/>
      <c r="ACE386" s="70"/>
      <c r="ACF386" s="70"/>
      <c r="ACG386" s="70"/>
      <c r="ACH386" s="70"/>
      <c r="ACI386" s="70"/>
      <c r="ACJ386" s="70"/>
      <c r="ACK386" s="70"/>
      <c r="ACL386" s="70"/>
      <c r="ACM386" s="70"/>
      <c r="ACN386" s="70"/>
      <c r="ACO386" s="70"/>
      <c r="ACP386" s="70"/>
      <c r="ACQ386" s="70"/>
      <c r="ACR386" s="70"/>
      <c r="ACS386" s="70"/>
      <c r="ACT386" s="70"/>
      <c r="ACU386" s="70"/>
      <c r="ACV386" s="70"/>
      <c r="ACW386" s="70"/>
      <c r="ACX386" s="70"/>
      <c r="ACY386" s="70"/>
      <c r="ACZ386" s="70"/>
      <c r="ADA386" s="70"/>
      <c r="ADB386" s="70"/>
      <c r="ADC386" s="70"/>
      <c r="ADD386" s="70"/>
      <c r="ADE386" s="70"/>
      <c r="ADF386" s="70"/>
      <c r="ADG386" s="70"/>
      <c r="ADH386" s="70"/>
      <c r="ADI386" s="70"/>
      <c r="ADJ386" s="70"/>
      <c r="ADK386" s="70"/>
      <c r="ADL386" s="70"/>
      <c r="ADM386" s="70"/>
      <c r="ADN386" s="70"/>
      <c r="ADO386" s="70"/>
      <c r="ADP386" s="70"/>
      <c r="ADQ386" s="70"/>
      <c r="ADR386" s="70"/>
      <c r="ADS386" s="70"/>
      <c r="ADT386" s="70"/>
      <c r="ADU386" s="70"/>
      <c r="ADV386" s="70"/>
      <c r="ADW386" s="70"/>
      <c r="ADX386" s="70"/>
      <c r="ADY386" s="70"/>
      <c r="ADZ386" s="70"/>
    </row>
    <row r="387" spans="1:806" x14ac:dyDescent="0.2">
      <c r="A387" s="108" t="s">
        <v>76</v>
      </c>
      <c r="B387" s="108" t="s">
        <v>4832</v>
      </c>
      <c r="C387" s="108" t="s">
        <v>1341</v>
      </c>
      <c r="D387" s="108" t="s">
        <v>4832</v>
      </c>
      <c r="E387" s="108" t="s">
        <v>4782</v>
      </c>
      <c r="F387" s="144">
        <v>1</v>
      </c>
      <c r="G387" s="144">
        <v>0</v>
      </c>
      <c r="H387" s="144">
        <v>0</v>
      </c>
      <c r="I387" s="144">
        <v>90</v>
      </c>
      <c r="J387" s="144">
        <v>90</v>
      </c>
      <c r="K387" s="70"/>
      <c r="L387" s="70"/>
      <c r="M387" s="70"/>
      <c r="N387" s="70"/>
      <c r="O387" s="70"/>
      <c r="P387" s="70"/>
      <c r="Q387" s="70"/>
      <c r="R387" s="70"/>
      <c r="S387" s="70"/>
      <c r="T387" s="70"/>
      <c r="U387" s="70"/>
      <c r="V387" s="70"/>
      <c r="W387" s="70"/>
      <c r="X387" s="70"/>
      <c r="Y387" s="70"/>
      <c r="Z387" s="70"/>
      <c r="AA387" s="70"/>
      <c r="AB387" s="70"/>
      <c r="AC387" s="70"/>
      <c r="AD387" s="70"/>
      <c r="AE387" s="70"/>
      <c r="AF387" s="70"/>
      <c r="AG387" s="70"/>
      <c r="AH387" s="70"/>
      <c r="AI387" s="70"/>
      <c r="AJ387" s="70"/>
      <c r="AK387" s="70"/>
      <c r="AL387" s="70"/>
      <c r="AM387" s="70"/>
      <c r="AN387" s="70"/>
      <c r="AO387" s="70"/>
      <c r="AP387" s="70"/>
      <c r="AQ387" s="70"/>
      <c r="AR387" s="70"/>
      <c r="AS387" s="70"/>
      <c r="AT387" s="70"/>
      <c r="AU387" s="70"/>
      <c r="AV387" s="70"/>
      <c r="AW387" s="70"/>
      <c r="AX387" s="70"/>
      <c r="AY387" s="70"/>
      <c r="AZ387" s="70"/>
      <c r="BA387" s="70"/>
      <c r="BB387" s="70"/>
      <c r="BC387" s="70"/>
      <c r="BD387" s="70"/>
      <c r="BE387" s="70"/>
      <c r="BF387" s="70"/>
      <c r="BG387" s="70"/>
      <c r="BH387" s="70"/>
      <c r="BI387" s="70"/>
      <c r="BJ387" s="70"/>
      <c r="BK387" s="70"/>
      <c r="BL387" s="70"/>
      <c r="BM387" s="70"/>
      <c r="BN387" s="70"/>
      <c r="BO387" s="70"/>
      <c r="BP387" s="70"/>
      <c r="BQ387" s="70"/>
      <c r="BR387" s="70"/>
      <c r="BS387" s="70"/>
      <c r="BT387" s="70"/>
      <c r="BU387" s="70"/>
      <c r="BV387" s="70"/>
      <c r="BW387" s="70"/>
      <c r="BX387" s="70"/>
      <c r="BY387" s="70"/>
      <c r="BZ387" s="70"/>
      <c r="CA387" s="70"/>
      <c r="CB387" s="70"/>
      <c r="CC387" s="70"/>
      <c r="CD387" s="70"/>
      <c r="CE387" s="70"/>
      <c r="CF387" s="70"/>
      <c r="CG387" s="70"/>
      <c r="CH387" s="70"/>
      <c r="CI387" s="70"/>
      <c r="CJ387" s="70"/>
      <c r="CK387" s="70"/>
      <c r="CL387" s="70"/>
      <c r="CM387" s="70"/>
      <c r="CN387" s="70"/>
      <c r="CO387" s="70"/>
      <c r="CP387" s="70"/>
      <c r="CQ387" s="70"/>
      <c r="CR387" s="70"/>
      <c r="CS387" s="70"/>
      <c r="CT387" s="70"/>
      <c r="CU387" s="70"/>
      <c r="CV387" s="70"/>
      <c r="CW387" s="70"/>
      <c r="CX387" s="70"/>
      <c r="CY387" s="70"/>
      <c r="CZ387" s="70"/>
      <c r="DA387" s="70"/>
      <c r="DB387" s="70"/>
      <c r="DC387" s="70"/>
      <c r="DD387" s="70"/>
      <c r="DE387" s="70"/>
      <c r="DF387" s="70"/>
      <c r="DG387" s="70"/>
      <c r="DH387" s="70"/>
      <c r="DI387" s="70"/>
      <c r="DJ387" s="70"/>
      <c r="DK387" s="70"/>
      <c r="DL387" s="70"/>
      <c r="DM387" s="70"/>
      <c r="DN387" s="70"/>
      <c r="DO387" s="70"/>
      <c r="DP387" s="70"/>
      <c r="DQ387" s="70"/>
      <c r="DR387" s="70"/>
      <c r="DS387" s="70"/>
      <c r="DT387" s="70"/>
      <c r="DU387" s="70"/>
      <c r="DV387" s="70"/>
      <c r="DW387" s="70"/>
      <c r="DX387" s="70"/>
      <c r="DY387" s="70"/>
      <c r="DZ387" s="70"/>
      <c r="EA387" s="70"/>
      <c r="EB387" s="70"/>
      <c r="EC387" s="70"/>
      <c r="ED387" s="70"/>
      <c r="EE387" s="70"/>
      <c r="EF387" s="70"/>
      <c r="EG387" s="70"/>
      <c r="EH387" s="70"/>
      <c r="EI387" s="70"/>
      <c r="EJ387" s="70"/>
      <c r="EK387" s="70"/>
      <c r="EL387" s="70"/>
      <c r="EM387" s="70"/>
      <c r="EN387" s="70"/>
      <c r="EO387" s="70"/>
      <c r="EP387" s="70"/>
      <c r="EQ387" s="70"/>
      <c r="ER387" s="70"/>
      <c r="ES387" s="70"/>
      <c r="ET387" s="70"/>
      <c r="EU387" s="70"/>
      <c r="EV387" s="70"/>
      <c r="EW387" s="70"/>
      <c r="EX387" s="70"/>
      <c r="EY387" s="70"/>
      <c r="EZ387" s="70"/>
      <c r="FA387" s="70"/>
      <c r="FB387" s="70"/>
      <c r="FC387" s="70"/>
      <c r="FD387" s="70"/>
      <c r="FE387" s="70"/>
      <c r="FF387" s="70"/>
      <c r="FG387" s="70"/>
      <c r="FH387" s="70"/>
      <c r="FI387" s="70"/>
      <c r="FJ387" s="70"/>
      <c r="FK387" s="70"/>
      <c r="FL387" s="70"/>
      <c r="FM387" s="70"/>
      <c r="FN387" s="70"/>
      <c r="FO387" s="70"/>
      <c r="FP387" s="70"/>
      <c r="FQ387" s="70"/>
      <c r="FR387" s="70"/>
      <c r="FS387" s="70"/>
      <c r="FT387" s="70"/>
      <c r="FU387" s="70"/>
      <c r="FV387" s="70"/>
      <c r="FW387" s="70"/>
      <c r="FX387" s="70"/>
      <c r="FY387" s="70"/>
      <c r="FZ387" s="70"/>
      <c r="GA387" s="70"/>
      <c r="GB387" s="70"/>
      <c r="GC387" s="70"/>
      <c r="GD387" s="70"/>
      <c r="GE387" s="70"/>
      <c r="GF387" s="70"/>
      <c r="GG387" s="70"/>
      <c r="GH387" s="70"/>
      <c r="GI387" s="70"/>
      <c r="GJ387" s="70"/>
      <c r="GK387" s="70"/>
      <c r="GL387" s="70"/>
      <c r="GM387" s="70"/>
      <c r="GN387" s="70"/>
      <c r="GO387" s="70"/>
      <c r="GP387" s="70"/>
      <c r="GQ387" s="70"/>
      <c r="GR387" s="70"/>
      <c r="GS387" s="70"/>
      <c r="GT387" s="70"/>
      <c r="GU387" s="70"/>
      <c r="GV387" s="70"/>
      <c r="GW387" s="70"/>
      <c r="GX387" s="70"/>
      <c r="GY387" s="70"/>
      <c r="GZ387" s="70"/>
      <c r="HA387" s="70"/>
      <c r="HB387" s="70"/>
      <c r="HC387" s="70"/>
      <c r="HD387" s="70"/>
      <c r="HE387" s="70"/>
      <c r="HF387" s="70"/>
      <c r="HG387" s="70"/>
      <c r="HH387" s="70"/>
      <c r="HI387" s="70"/>
      <c r="HJ387" s="70"/>
      <c r="HK387" s="70"/>
      <c r="HL387" s="70"/>
      <c r="HM387" s="70"/>
      <c r="HN387" s="70"/>
      <c r="HO387" s="70"/>
      <c r="HP387" s="70"/>
      <c r="HQ387" s="70"/>
      <c r="HR387" s="70"/>
      <c r="HS387" s="70"/>
      <c r="HT387" s="70"/>
      <c r="HU387" s="70"/>
      <c r="HV387" s="70"/>
      <c r="HW387" s="70"/>
      <c r="HX387" s="70"/>
      <c r="HY387" s="70"/>
      <c r="HZ387" s="70"/>
      <c r="IA387" s="70"/>
      <c r="IB387" s="70"/>
      <c r="IC387" s="70"/>
      <c r="ID387" s="70"/>
      <c r="IE387" s="70"/>
      <c r="IF387" s="70"/>
      <c r="IG387" s="70"/>
      <c r="IH387" s="70"/>
      <c r="II387" s="70"/>
      <c r="IJ387" s="70"/>
      <c r="IK387" s="70"/>
      <c r="IL387" s="70"/>
      <c r="IM387" s="70"/>
      <c r="IN387" s="70"/>
      <c r="IO387" s="70"/>
      <c r="IP387" s="70"/>
      <c r="IQ387" s="70"/>
      <c r="IR387" s="70"/>
      <c r="IS387" s="70"/>
      <c r="IT387" s="70"/>
      <c r="IU387" s="70"/>
      <c r="IV387" s="70"/>
      <c r="IW387" s="70"/>
      <c r="IX387" s="70"/>
      <c r="IY387" s="70"/>
      <c r="IZ387" s="70"/>
      <c r="JA387" s="70"/>
      <c r="JB387" s="70"/>
      <c r="JC387" s="70"/>
      <c r="JD387" s="70"/>
      <c r="JE387" s="70"/>
      <c r="JF387" s="70"/>
      <c r="JG387" s="70"/>
      <c r="JH387" s="70"/>
      <c r="JI387" s="70"/>
      <c r="JJ387" s="70"/>
      <c r="JK387" s="70"/>
      <c r="JL387" s="70"/>
      <c r="JM387" s="70"/>
      <c r="JN387" s="70"/>
      <c r="JO387" s="70"/>
      <c r="JP387" s="70"/>
      <c r="JQ387" s="70"/>
      <c r="JR387" s="70"/>
      <c r="JS387" s="70"/>
      <c r="JT387" s="70"/>
      <c r="JU387" s="70"/>
      <c r="JV387" s="70"/>
      <c r="JW387" s="70"/>
      <c r="JX387" s="70"/>
      <c r="JY387" s="70"/>
      <c r="JZ387" s="70"/>
      <c r="KA387" s="70"/>
      <c r="KB387" s="70"/>
      <c r="KC387" s="70"/>
      <c r="KD387" s="70"/>
      <c r="KE387" s="70"/>
      <c r="KF387" s="70"/>
      <c r="KG387" s="70"/>
      <c r="KH387" s="70"/>
      <c r="KI387" s="70"/>
      <c r="KJ387" s="70"/>
      <c r="KK387" s="70"/>
      <c r="KL387" s="70"/>
      <c r="KM387" s="70"/>
      <c r="KN387" s="70"/>
      <c r="KO387" s="70"/>
      <c r="KP387" s="70"/>
      <c r="KQ387" s="70"/>
      <c r="KR387" s="70"/>
      <c r="KS387" s="70"/>
      <c r="KT387" s="70"/>
      <c r="KU387" s="70"/>
      <c r="KV387" s="70"/>
      <c r="KW387" s="70"/>
      <c r="KX387" s="70"/>
      <c r="KY387" s="70"/>
      <c r="KZ387" s="70"/>
      <c r="LA387" s="70"/>
      <c r="LB387" s="70"/>
      <c r="LC387" s="70"/>
      <c r="LD387" s="70"/>
      <c r="LE387" s="70"/>
      <c r="LF387" s="70"/>
      <c r="LG387" s="70"/>
      <c r="LH387" s="70"/>
      <c r="LI387" s="70"/>
      <c r="LJ387" s="70"/>
      <c r="LK387" s="70"/>
      <c r="LL387" s="70"/>
      <c r="LM387" s="70"/>
      <c r="LN387" s="70"/>
      <c r="LO387" s="70"/>
      <c r="LP387" s="70"/>
      <c r="LQ387" s="70"/>
      <c r="LR387" s="70"/>
      <c r="LS387" s="70"/>
      <c r="LT387" s="70"/>
      <c r="LU387" s="70"/>
      <c r="LV387" s="70"/>
      <c r="LW387" s="70"/>
      <c r="LX387" s="70"/>
      <c r="LY387" s="70"/>
      <c r="LZ387" s="70"/>
      <c r="MA387" s="70"/>
      <c r="MB387" s="70"/>
      <c r="MC387" s="70"/>
      <c r="MD387" s="70"/>
      <c r="ME387" s="70"/>
      <c r="MF387" s="70"/>
      <c r="MG387" s="70"/>
      <c r="MH387" s="70"/>
      <c r="MI387" s="70"/>
      <c r="MJ387" s="70"/>
      <c r="MK387" s="70"/>
      <c r="ML387" s="70"/>
      <c r="MM387" s="70"/>
      <c r="MN387" s="70"/>
      <c r="MO387" s="70"/>
      <c r="MP387" s="70"/>
      <c r="MQ387" s="70"/>
      <c r="MR387" s="70"/>
      <c r="MS387" s="70"/>
      <c r="MT387" s="70"/>
      <c r="MU387" s="70"/>
      <c r="MV387" s="70"/>
      <c r="MW387" s="70"/>
      <c r="MX387" s="70"/>
      <c r="MY387" s="70"/>
      <c r="MZ387" s="70"/>
      <c r="NA387" s="70"/>
      <c r="NB387" s="70"/>
      <c r="NC387" s="70"/>
      <c r="ND387" s="70"/>
      <c r="NE387" s="70"/>
      <c r="NF387" s="70"/>
      <c r="NG387" s="70"/>
      <c r="NH387" s="70"/>
      <c r="NI387" s="70"/>
      <c r="NJ387" s="70"/>
      <c r="NK387" s="70"/>
      <c r="NL387" s="70"/>
      <c r="NM387" s="70"/>
      <c r="NN387" s="70"/>
      <c r="NO387" s="70"/>
      <c r="NP387" s="70"/>
      <c r="NQ387" s="70"/>
      <c r="NR387" s="70"/>
      <c r="NS387" s="70"/>
      <c r="NT387" s="70"/>
      <c r="NU387" s="70"/>
      <c r="NV387" s="70"/>
      <c r="NW387" s="70"/>
      <c r="NX387" s="70"/>
      <c r="NY387" s="70"/>
      <c r="NZ387" s="70"/>
      <c r="OA387" s="70"/>
      <c r="OB387" s="70"/>
      <c r="OC387" s="70"/>
      <c r="OD387" s="70"/>
      <c r="OE387" s="70"/>
      <c r="OF387" s="70"/>
      <c r="OG387" s="70"/>
      <c r="OH387" s="70"/>
      <c r="OI387" s="70"/>
      <c r="OJ387" s="70"/>
      <c r="OK387" s="70"/>
      <c r="OL387" s="70"/>
      <c r="OM387" s="70"/>
      <c r="ON387" s="70"/>
      <c r="OO387" s="70"/>
      <c r="OP387" s="70"/>
      <c r="OQ387" s="70"/>
      <c r="OR387" s="70"/>
      <c r="OS387" s="70"/>
      <c r="OT387" s="70"/>
      <c r="OU387" s="70"/>
      <c r="OV387" s="70"/>
      <c r="OW387" s="70"/>
      <c r="OX387" s="70"/>
      <c r="OY387" s="70"/>
      <c r="OZ387" s="70"/>
      <c r="PA387" s="70"/>
      <c r="PB387" s="70"/>
      <c r="PC387" s="70"/>
      <c r="PD387" s="70"/>
      <c r="PE387" s="70"/>
      <c r="PF387" s="70"/>
      <c r="PG387" s="70"/>
      <c r="PH387" s="70"/>
      <c r="PI387" s="70"/>
      <c r="PJ387" s="70"/>
      <c r="PK387" s="70"/>
      <c r="PL387" s="70"/>
      <c r="PM387" s="70"/>
      <c r="PN387" s="70"/>
      <c r="PO387" s="70"/>
      <c r="PP387" s="70"/>
      <c r="PQ387" s="70"/>
      <c r="PR387" s="70"/>
      <c r="PS387" s="70"/>
      <c r="PT387" s="70"/>
      <c r="PU387" s="70"/>
      <c r="PV387" s="70"/>
      <c r="PW387" s="70"/>
      <c r="PX387" s="70"/>
      <c r="PY387" s="70"/>
      <c r="PZ387" s="70"/>
      <c r="QA387" s="70"/>
      <c r="QB387" s="70"/>
      <c r="QC387" s="70"/>
      <c r="QD387" s="70"/>
      <c r="QE387" s="70"/>
      <c r="QF387" s="70"/>
      <c r="QG387" s="70"/>
      <c r="QH387" s="70"/>
      <c r="QI387" s="70"/>
      <c r="QJ387" s="70"/>
      <c r="QK387" s="70"/>
      <c r="QL387" s="70"/>
      <c r="QM387" s="70"/>
      <c r="QN387" s="70"/>
      <c r="QO387" s="70"/>
      <c r="QP387" s="70"/>
      <c r="QQ387" s="70"/>
      <c r="QR387" s="70"/>
      <c r="QS387" s="70"/>
      <c r="QT387" s="70"/>
      <c r="QU387" s="70"/>
      <c r="QV387" s="70"/>
      <c r="QW387" s="70"/>
      <c r="QX387" s="70"/>
      <c r="QY387" s="70"/>
      <c r="QZ387" s="70"/>
      <c r="RA387" s="70"/>
      <c r="RB387" s="70"/>
      <c r="RC387" s="70"/>
      <c r="RD387" s="70"/>
      <c r="RE387" s="70"/>
      <c r="RF387" s="70"/>
      <c r="RG387" s="70"/>
      <c r="RH387" s="70"/>
      <c r="RI387" s="70"/>
      <c r="RJ387" s="70"/>
      <c r="RK387" s="70"/>
      <c r="RL387" s="70"/>
      <c r="RM387" s="70"/>
      <c r="RN387" s="70"/>
      <c r="RO387" s="70"/>
      <c r="RP387" s="70"/>
      <c r="RQ387" s="70"/>
      <c r="RR387" s="70"/>
      <c r="RS387" s="70"/>
      <c r="RT387" s="70"/>
      <c r="RU387" s="70"/>
      <c r="RV387" s="70"/>
      <c r="RW387" s="70"/>
      <c r="RX387" s="70"/>
      <c r="RY387" s="70"/>
      <c r="RZ387" s="70"/>
      <c r="SA387" s="70"/>
      <c r="SB387" s="70"/>
      <c r="SC387" s="70"/>
      <c r="SD387" s="70"/>
      <c r="SE387" s="70"/>
      <c r="SF387" s="70"/>
      <c r="SG387" s="70"/>
      <c r="SH387" s="70"/>
      <c r="SI387" s="70"/>
      <c r="SJ387" s="70"/>
      <c r="SK387" s="70"/>
      <c r="SL387" s="70"/>
      <c r="SM387" s="70"/>
      <c r="SN387" s="70"/>
      <c r="SO387" s="70"/>
      <c r="SP387" s="70"/>
      <c r="SQ387" s="70"/>
      <c r="SR387" s="70"/>
      <c r="SS387" s="70"/>
      <c r="ST387" s="70"/>
      <c r="SU387" s="70"/>
      <c r="SV387" s="70"/>
      <c r="SW387" s="70"/>
      <c r="SX387" s="70"/>
      <c r="SY387" s="70"/>
      <c r="SZ387" s="70"/>
      <c r="TA387" s="70"/>
      <c r="TB387" s="70"/>
      <c r="TC387" s="70"/>
      <c r="TD387" s="70"/>
      <c r="TE387" s="70"/>
      <c r="TF387" s="70"/>
      <c r="TG387" s="70"/>
      <c r="TH387" s="70"/>
      <c r="TI387" s="70"/>
      <c r="TJ387" s="70"/>
      <c r="TK387" s="70"/>
      <c r="TL387" s="70"/>
      <c r="TM387" s="70"/>
      <c r="TN387" s="70"/>
      <c r="TO387" s="70"/>
      <c r="TP387" s="70"/>
      <c r="TQ387" s="70"/>
      <c r="TR387" s="70"/>
      <c r="TS387" s="70"/>
      <c r="TT387" s="70"/>
      <c r="TU387" s="70"/>
      <c r="TV387" s="70"/>
      <c r="TW387" s="70"/>
      <c r="TX387" s="70"/>
      <c r="TY387" s="70"/>
      <c r="TZ387" s="70"/>
      <c r="UA387" s="70"/>
      <c r="UB387" s="70"/>
      <c r="UC387" s="70"/>
      <c r="UD387" s="70"/>
      <c r="UE387" s="70"/>
      <c r="UF387" s="70"/>
      <c r="UG387" s="70"/>
      <c r="UH387" s="70"/>
      <c r="UI387" s="70"/>
      <c r="UJ387" s="70"/>
      <c r="UK387" s="70"/>
      <c r="UL387" s="70"/>
      <c r="UM387" s="70"/>
      <c r="UN387" s="70"/>
      <c r="UO387" s="70"/>
      <c r="UP387" s="70"/>
      <c r="UQ387" s="70"/>
      <c r="UR387" s="70"/>
      <c r="US387" s="70"/>
      <c r="UT387" s="70"/>
      <c r="UU387" s="70"/>
      <c r="UV387" s="70"/>
      <c r="UW387" s="70"/>
      <c r="UX387" s="70"/>
      <c r="UY387" s="70"/>
      <c r="UZ387" s="70"/>
      <c r="VA387" s="70"/>
      <c r="VB387" s="70"/>
      <c r="VC387" s="70"/>
      <c r="VD387" s="70"/>
      <c r="VE387" s="70"/>
      <c r="VF387" s="70"/>
      <c r="VG387" s="70"/>
      <c r="VH387" s="70"/>
      <c r="VI387" s="70"/>
      <c r="VJ387" s="70"/>
      <c r="VK387" s="70"/>
      <c r="VL387" s="70"/>
      <c r="VM387" s="70"/>
      <c r="VN387" s="70"/>
      <c r="VO387" s="70"/>
      <c r="VP387" s="70"/>
      <c r="VQ387" s="70"/>
      <c r="VR387" s="70"/>
      <c r="VS387" s="70"/>
      <c r="VT387" s="70"/>
      <c r="VU387" s="70"/>
      <c r="VV387" s="70"/>
      <c r="VW387" s="70"/>
      <c r="VX387" s="70"/>
      <c r="VY387" s="70"/>
      <c r="VZ387" s="70"/>
      <c r="WA387" s="70"/>
      <c r="WB387" s="70"/>
      <c r="WC387" s="70"/>
      <c r="WD387" s="70"/>
      <c r="WE387" s="70"/>
      <c r="WF387" s="70"/>
      <c r="WG387" s="70"/>
      <c r="WH387" s="70"/>
      <c r="WI387" s="70"/>
      <c r="WJ387" s="70"/>
      <c r="WK387" s="70"/>
      <c r="WL387" s="70"/>
      <c r="WM387" s="70"/>
      <c r="WN387" s="70"/>
      <c r="WO387" s="70"/>
      <c r="WP387" s="70"/>
      <c r="WQ387" s="70"/>
      <c r="WR387" s="70"/>
      <c r="WS387" s="70"/>
      <c r="WT387" s="70"/>
      <c r="WU387" s="70"/>
      <c r="WV387" s="70"/>
      <c r="WW387" s="70"/>
      <c r="WX387" s="70"/>
      <c r="WY387" s="70"/>
      <c r="WZ387" s="70"/>
      <c r="XA387" s="70"/>
      <c r="XB387" s="70"/>
      <c r="XC387" s="70"/>
      <c r="XD387" s="70"/>
      <c r="XE387" s="70"/>
      <c r="XF387" s="70"/>
      <c r="XG387" s="70"/>
      <c r="XH387" s="70"/>
      <c r="XI387" s="70"/>
      <c r="XJ387" s="70"/>
      <c r="XK387" s="70"/>
      <c r="XL387" s="70"/>
      <c r="XM387" s="70"/>
      <c r="XN387" s="70"/>
      <c r="XO387" s="70"/>
      <c r="XP387" s="70"/>
      <c r="XQ387" s="70"/>
      <c r="XR387" s="70"/>
      <c r="XS387" s="70"/>
      <c r="XT387" s="70"/>
      <c r="XU387" s="70"/>
      <c r="XV387" s="70"/>
      <c r="XW387" s="70"/>
      <c r="XX387" s="70"/>
      <c r="XY387" s="70"/>
      <c r="XZ387" s="70"/>
      <c r="YA387" s="70"/>
      <c r="YB387" s="70"/>
      <c r="YC387" s="70"/>
      <c r="YD387" s="70"/>
      <c r="YE387" s="70"/>
      <c r="YF387" s="70"/>
      <c r="YG387" s="70"/>
      <c r="YH387" s="70"/>
      <c r="YI387" s="70"/>
      <c r="YJ387" s="70"/>
      <c r="YK387" s="70"/>
      <c r="YL387" s="70"/>
      <c r="YM387" s="70"/>
      <c r="YN387" s="70"/>
      <c r="YO387" s="70"/>
      <c r="YP387" s="70"/>
      <c r="YQ387" s="70"/>
      <c r="YR387" s="70"/>
      <c r="YS387" s="70"/>
      <c r="YT387" s="70"/>
      <c r="YU387" s="70"/>
      <c r="YV387" s="70"/>
      <c r="YW387" s="70"/>
      <c r="YX387" s="70"/>
      <c r="YY387" s="70"/>
      <c r="YZ387" s="70"/>
      <c r="ZA387" s="70"/>
      <c r="ZB387" s="70"/>
      <c r="ZC387" s="70"/>
      <c r="ZD387" s="70"/>
      <c r="ZE387" s="70"/>
      <c r="ZF387" s="70"/>
      <c r="ZG387" s="70"/>
      <c r="ZH387" s="70"/>
      <c r="ZI387" s="70"/>
      <c r="ZJ387" s="70"/>
      <c r="ZK387" s="70"/>
      <c r="ZL387" s="70"/>
      <c r="ZM387" s="70"/>
      <c r="ZN387" s="70"/>
      <c r="ZO387" s="70"/>
      <c r="ZP387" s="70"/>
      <c r="ZQ387" s="70"/>
      <c r="ZR387" s="70"/>
      <c r="ZS387" s="70"/>
      <c r="ZT387" s="70"/>
      <c r="ZU387" s="70"/>
      <c r="ZV387" s="70"/>
      <c r="ZW387" s="70"/>
      <c r="ZX387" s="70"/>
      <c r="ZY387" s="70"/>
      <c r="ZZ387" s="70"/>
      <c r="AAA387" s="70"/>
      <c r="AAB387" s="70"/>
      <c r="AAC387" s="70"/>
      <c r="AAD387" s="70"/>
      <c r="AAE387" s="70"/>
      <c r="AAF387" s="70"/>
      <c r="AAG387" s="70"/>
      <c r="AAH387" s="70"/>
      <c r="AAI387" s="70"/>
      <c r="AAJ387" s="70"/>
      <c r="AAK387" s="70"/>
      <c r="AAL387" s="70"/>
      <c r="AAM387" s="70"/>
      <c r="AAN387" s="70"/>
      <c r="AAO387" s="70"/>
      <c r="AAP387" s="70"/>
      <c r="AAQ387" s="70"/>
      <c r="AAR387" s="70"/>
      <c r="AAS387" s="70"/>
      <c r="AAT387" s="70"/>
      <c r="AAU387" s="70"/>
      <c r="AAV387" s="70"/>
      <c r="AAW387" s="70"/>
      <c r="AAX387" s="70"/>
      <c r="AAY387" s="70"/>
      <c r="AAZ387" s="70"/>
      <c r="ABA387" s="70"/>
      <c r="ABB387" s="70"/>
      <c r="ABC387" s="70"/>
      <c r="ABD387" s="70"/>
      <c r="ABE387" s="70"/>
      <c r="ABF387" s="70"/>
      <c r="ABG387" s="70"/>
      <c r="ABH387" s="70"/>
      <c r="ABI387" s="70"/>
      <c r="ABJ387" s="70"/>
      <c r="ABK387" s="70"/>
      <c r="ABL387" s="70"/>
      <c r="ABM387" s="70"/>
      <c r="ABN387" s="70"/>
      <c r="ABO387" s="70"/>
      <c r="ABP387" s="70"/>
      <c r="ABQ387" s="70"/>
      <c r="ABR387" s="70"/>
      <c r="ABS387" s="70"/>
      <c r="ABT387" s="70"/>
      <c r="ABU387" s="70"/>
      <c r="ABV387" s="70"/>
      <c r="ABW387" s="70"/>
      <c r="ABX387" s="70"/>
      <c r="ABY387" s="70"/>
      <c r="ABZ387" s="70"/>
      <c r="ACA387" s="70"/>
      <c r="ACB387" s="70"/>
      <c r="ACC387" s="70"/>
      <c r="ACD387" s="70"/>
      <c r="ACE387" s="70"/>
      <c r="ACF387" s="70"/>
      <c r="ACG387" s="70"/>
      <c r="ACH387" s="70"/>
      <c r="ACI387" s="70"/>
      <c r="ACJ387" s="70"/>
      <c r="ACK387" s="70"/>
      <c r="ACL387" s="70"/>
      <c r="ACM387" s="70"/>
      <c r="ACN387" s="70"/>
      <c r="ACO387" s="70"/>
      <c r="ACP387" s="70"/>
      <c r="ACQ387" s="70"/>
      <c r="ACR387" s="70"/>
      <c r="ACS387" s="70"/>
      <c r="ACT387" s="70"/>
      <c r="ACU387" s="70"/>
      <c r="ACV387" s="70"/>
      <c r="ACW387" s="70"/>
      <c r="ACX387" s="70"/>
      <c r="ACY387" s="70"/>
      <c r="ACZ387" s="70"/>
      <c r="ADA387" s="70"/>
      <c r="ADB387" s="70"/>
      <c r="ADC387" s="70"/>
      <c r="ADD387" s="70"/>
      <c r="ADE387" s="70"/>
      <c r="ADF387" s="70"/>
      <c r="ADG387" s="70"/>
      <c r="ADH387" s="70"/>
      <c r="ADI387" s="70"/>
      <c r="ADJ387" s="70"/>
      <c r="ADK387" s="70"/>
      <c r="ADL387" s="70"/>
      <c r="ADM387" s="70"/>
      <c r="ADN387" s="70"/>
      <c r="ADO387" s="70"/>
      <c r="ADP387" s="70"/>
      <c r="ADQ387" s="70"/>
      <c r="ADR387" s="70"/>
      <c r="ADS387" s="70"/>
      <c r="ADT387" s="70"/>
      <c r="ADU387" s="70"/>
      <c r="ADV387" s="70"/>
      <c r="ADW387" s="70"/>
      <c r="ADX387" s="70"/>
      <c r="ADY387" s="70"/>
      <c r="ADZ387" s="70"/>
    </row>
    <row r="388" spans="1:806" x14ac:dyDescent="0.2">
      <c r="A388" s="108" t="s">
        <v>76</v>
      </c>
      <c r="B388" s="108" t="s">
        <v>4832</v>
      </c>
      <c r="C388" s="108" t="s">
        <v>1341</v>
      </c>
      <c r="D388" s="108" t="s">
        <v>4832</v>
      </c>
      <c r="E388" s="108" t="s">
        <v>4783</v>
      </c>
      <c r="F388" s="144">
        <v>1</v>
      </c>
      <c r="G388" s="144">
        <v>0</v>
      </c>
      <c r="H388" s="144">
        <v>0</v>
      </c>
      <c r="I388" s="144">
        <v>90</v>
      </c>
      <c r="J388" s="144">
        <v>90</v>
      </c>
    </row>
    <row r="389" spans="1:806" x14ac:dyDescent="0.2">
      <c r="A389" s="108" t="s">
        <v>76</v>
      </c>
      <c r="B389" s="108" t="s">
        <v>4832</v>
      </c>
      <c r="C389" s="108" t="s">
        <v>1341</v>
      </c>
      <c r="D389" s="108" t="s">
        <v>4832</v>
      </c>
      <c r="E389" s="108" t="s">
        <v>4784</v>
      </c>
      <c r="F389" s="144">
        <v>1</v>
      </c>
      <c r="G389" s="144">
        <v>0</v>
      </c>
      <c r="H389" s="144">
        <v>0</v>
      </c>
      <c r="I389" s="144">
        <v>90</v>
      </c>
      <c r="J389" s="144">
        <v>90</v>
      </c>
      <c r="K389" s="70"/>
      <c r="L389" s="70"/>
      <c r="M389" s="70"/>
      <c r="N389" s="70"/>
      <c r="O389" s="70"/>
      <c r="P389" s="70"/>
      <c r="Q389" s="70"/>
      <c r="R389" s="70"/>
      <c r="S389" s="70"/>
      <c r="T389" s="70"/>
      <c r="U389" s="70"/>
      <c r="V389" s="70"/>
      <c r="W389" s="70"/>
      <c r="X389" s="70"/>
      <c r="Y389" s="70"/>
      <c r="Z389" s="70"/>
      <c r="AA389" s="70"/>
      <c r="AB389" s="70"/>
      <c r="AC389" s="70"/>
      <c r="AD389" s="70"/>
      <c r="AE389" s="70"/>
      <c r="AF389" s="70"/>
      <c r="AG389" s="70"/>
      <c r="AH389" s="70"/>
      <c r="AI389" s="70"/>
      <c r="AJ389" s="70"/>
      <c r="AK389" s="70"/>
      <c r="AL389" s="70"/>
      <c r="AM389" s="70"/>
      <c r="AN389" s="70"/>
      <c r="AO389" s="70"/>
      <c r="AP389" s="70"/>
      <c r="AQ389" s="70"/>
      <c r="AR389" s="70"/>
      <c r="AS389" s="70"/>
      <c r="AT389" s="70"/>
      <c r="AU389" s="70"/>
      <c r="AV389" s="70"/>
      <c r="AW389" s="70"/>
      <c r="AX389" s="70"/>
      <c r="AY389" s="70"/>
      <c r="AZ389" s="70"/>
      <c r="BA389" s="70"/>
      <c r="BB389" s="70"/>
      <c r="BC389" s="70"/>
      <c r="BD389" s="70"/>
      <c r="BE389" s="70"/>
      <c r="BF389" s="70"/>
      <c r="BG389" s="70"/>
      <c r="BH389" s="70"/>
      <c r="BI389" s="70"/>
      <c r="BJ389" s="70"/>
      <c r="BK389" s="70"/>
      <c r="BL389" s="70"/>
      <c r="BM389" s="70"/>
      <c r="BN389" s="70"/>
      <c r="BO389" s="70"/>
      <c r="BP389" s="70"/>
      <c r="BQ389" s="70"/>
      <c r="BR389" s="70"/>
      <c r="BS389" s="70"/>
      <c r="BT389" s="70"/>
      <c r="BU389" s="70"/>
      <c r="BV389" s="70"/>
      <c r="BW389" s="70"/>
      <c r="BX389" s="70"/>
      <c r="BY389" s="70"/>
      <c r="BZ389" s="70"/>
      <c r="CA389" s="70"/>
      <c r="CB389" s="70"/>
      <c r="CC389" s="70"/>
      <c r="CD389" s="70"/>
      <c r="CE389" s="70"/>
      <c r="CF389" s="70"/>
      <c r="CG389" s="70"/>
      <c r="CH389" s="70"/>
      <c r="CI389" s="70"/>
      <c r="CJ389" s="70"/>
      <c r="CK389" s="70"/>
      <c r="CL389" s="70"/>
      <c r="CM389" s="70"/>
      <c r="CN389" s="70"/>
      <c r="CO389" s="70"/>
      <c r="CP389" s="70"/>
      <c r="CQ389" s="70"/>
      <c r="CR389" s="70"/>
      <c r="CS389" s="70"/>
      <c r="CT389" s="70"/>
      <c r="CU389" s="70"/>
      <c r="CV389" s="70"/>
      <c r="CW389" s="70"/>
      <c r="CX389" s="70"/>
      <c r="CY389" s="70"/>
      <c r="CZ389" s="70"/>
      <c r="DA389" s="70"/>
      <c r="DB389" s="70"/>
      <c r="DC389" s="70"/>
      <c r="DD389" s="70"/>
      <c r="DE389" s="70"/>
      <c r="DF389" s="70"/>
      <c r="DG389" s="70"/>
      <c r="DH389" s="70"/>
      <c r="DI389" s="70"/>
      <c r="DJ389" s="70"/>
      <c r="DK389" s="70"/>
      <c r="DL389" s="70"/>
      <c r="DM389" s="70"/>
      <c r="DN389" s="70"/>
      <c r="DO389" s="70"/>
      <c r="DP389" s="70"/>
      <c r="DQ389" s="70"/>
      <c r="DR389" s="70"/>
      <c r="DS389" s="70"/>
      <c r="DT389" s="70"/>
      <c r="DU389" s="70"/>
      <c r="DV389" s="70"/>
      <c r="DW389" s="70"/>
      <c r="DX389" s="70"/>
      <c r="DY389" s="70"/>
      <c r="DZ389" s="70"/>
      <c r="EA389" s="70"/>
      <c r="EB389" s="70"/>
      <c r="EC389" s="70"/>
      <c r="ED389" s="70"/>
      <c r="EE389" s="70"/>
      <c r="EF389" s="70"/>
      <c r="EG389" s="70"/>
      <c r="EH389" s="70"/>
      <c r="EI389" s="70"/>
      <c r="EJ389" s="70"/>
      <c r="EK389" s="70"/>
      <c r="EL389" s="70"/>
      <c r="EM389" s="70"/>
      <c r="EN389" s="70"/>
      <c r="EO389" s="70"/>
      <c r="EP389" s="70"/>
      <c r="EQ389" s="70"/>
      <c r="ER389" s="70"/>
      <c r="ES389" s="70"/>
      <c r="ET389" s="70"/>
      <c r="EU389" s="70"/>
      <c r="EV389" s="70"/>
      <c r="EW389" s="70"/>
      <c r="EX389" s="70"/>
      <c r="EY389" s="70"/>
      <c r="EZ389" s="70"/>
      <c r="FA389" s="70"/>
      <c r="FB389" s="70"/>
      <c r="FC389" s="70"/>
      <c r="FD389" s="70"/>
      <c r="FE389" s="70"/>
      <c r="FF389" s="70"/>
      <c r="FG389" s="70"/>
      <c r="FH389" s="70"/>
      <c r="FI389" s="70"/>
      <c r="FJ389" s="70"/>
      <c r="FK389" s="70"/>
      <c r="FL389" s="70"/>
      <c r="FM389" s="70"/>
      <c r="FN389" s="70"/>
      <c r="FO389" s="70"/>
      <c r="FP389" s="70"/>
      <c r="FQ389" s="70"/>
      <c r="FR389" s="70"/>
      <c r="FS389" s="70"/>
      <c r="FT389" s="70"/>
      <c r="FU389" s="70"/>
      <c r="FV389" s="70"/>
      <c r="FW389" s="70"/>
      <c r="FX389" s="70"/>
      <c r="FY389" s="70"/>
      <c r="FZ389" s="70"/>
      <c r="GA389" s="70"/>
      <c r="GB389" s="70"/>
      <c r="GC389" s="70"/>
      <c r="GD389" s="70"/>
      <c r="GE389" s="70"/>
      <c r="GF389" s="70"/>
      <c r="GG389" s="70"/>
      <c r="GH389" s="70"/>
      <c r="GI389" s="70"/>
      <c r="GJ389" s="70"/>
      <c r="GK389" s="70"/>
      <c r="GL389" s="70"/>
      <c r="GM389" s="70"/>
      <c r="GN389" s="70"/>
      <c r="GO389" s="70"/>
      <c r="GP389" s="70"/>
      <c r="GQ389" s="70"/>
      <c r="GR389" s="70"/>
      <c r="GS389" s="70"/>
      <c r="GT389" s="70"/>
      <c r="GU389" s="70"/>
      <c r="GV389" s="70"/>
      <c r="GW389" s="70"/>
      <c r="GX389" s="70"/>
      <c r="GY389" s="70"/>
      <c r="GZ389" s="70"/>
      <c r="HA389" s="70"/>
      <c r="HB389" s="70"/>
      <c r="HC389" s="70"/>
      <c r="HD389" s="70"/>
      <c r="HE389" s="70"/>
      <c r="HF389" s="70"/>
      <c r="HG389" s="70"/>
      <c r="HH389" s="70"/>
      <c r="HI389" s="70"/>
      <c r="HJ389" s="70"/>
      <c r="HK389" s="70"/>
      <c r="HL389" s="70"/>
      <c r="HM389" s="70"/>
      <c r="HN389" s="70"/>
      <c r="HO389" s="70"/>
      <c r="HP389" s="70"/>
      <c r="HQ389" s="70"/>
      <c r="HR389" s="70"/>
      <c r="HS389" s="70"/>
      <c r="HT389" s="70"/>
      <c r="HU389" s="70"/>
      <c r="HV389" s="70"/>
      <c r="HW389" s="70"/>
      <c r="HX389" s="70"/>
      <c r="HY389" s="70"/>
      <c r="HZ389" s="70"/>
      <c r="IA389" s="70"/>
      <c r="IB389" s="70"/>
      <c r="IC389" s="70"/>
      <c r="ID389" s="70"/>
      <c r="IE389" s="70"/>
      <c r="IF389" s="70"/>
      <c r="IG389" s="70"/>
      <c r="IH389" s="70"/>
      <c r="II389" s="70"/>
      <c r="IJ389" s="70"/>
      <c r="IK389" s="70"/>
      <c r="IL389" s="70"/>
      <c r="IM389" s="70"/>
      <c r="IN389" s="70"/>
      <c r="IO389" s="70"/>
      <c r="IP389" s="70"/>
      <c r="IQ389" s="70"/>
      <c r="IR389" s="70"/>
      <c r="IS389" s="70"/>
      <c r="IT389" s="70"/>
      <c r="IU389" s="70"/>
      <c r="IV389" s="70"/>
      <c r="IW389" s="70"/>
      <c r="IX389" s="70"/>
      <c r="IY389" s="70"/>
      <c r="IZ389" s="70"/>
      <c r="JA389" s="70"/>
      <c r="JB389" s="70"/>
      <c r="JC389" s="70"/>
      <c r="JD389" s="70"/>
      <c r="JE389" s="70"/>
      <c r="JF389" s="70"/>
      <c r="JG389" s="70"/>
      <c r="JH389" s="70"/>
      <c r="JI389" s="70"/>
      <c r="JJ389" s="70"/>
      <c r="JK389" s="70"/>
      <c r="JL389" s="70"/>
      <c r="JM389" s="70"/>
      <c r="JN389" s="70"/>
      <c r="JO389" s="70"/>
      <c r="JP389" s="70"/>
      <c r="JQ389" s="70"/>
      <c r="JR389" s="70"/>
      <c r="JS389" s="70"/>
      <c r="JT389" s="70"/>
      <c r="JU389" s="70"/>
      <c r="JV389" s="70"/>
      <c r="JW389" s="70"/>
      <c r="JX389" s="70"/>
      <c r="JY389" s="70"/>
      <c r="JZ389" s="70"/>
      <c r="KA389" s="70"/>
      <c r="KB389" s="70"/>
      <c r="KC389" s="70"/>
      <c r="KD389" s="70"/>
      <c r="KE389" s="70"/>
      <c r="KF389" s="70"/>
      <c r="KG389" s="70"/>
      <c r="KH389" s="70"/>
      <c r="KI389" s="70"/>
      <c r="KJ389" s="70"/>
      <c r="KK389" s="70"/>
      <c r="KL389" s="70"/>
      <c r="KM389" s="70"/>
      <c r="KN389" s="70"/>
      <c r="KO389" s="70"/>
      <c r="KP389" s="70"/>
      <c r="KQ389" s="70"/>
      <c r="KR389" s="70"/>
      <c r="KS389" s="70"/>
      <c r="KT389" s="70"/>
      <c r="KU389" s="70"/>
      <c r="KV389" s="70"/>
      <c r="KW389" s="70"/>
      <c r="KX389" s="70"/>
      <c r="KY389" s="70"/>
      <c r="KZ389" s="70"/>
      <c r="LA389" s="70"/>
      <c r="LB389" s="70"/>
      <c r="LC389" s="70"/>
      <c r="LD389" s="70"/>
      <c r="LE389" s="70"/>
      <c r="LF389" s="70"/>
      <c r="LG389" s="70"/>
      <c r="LH389" s="70"/>
      <c r="LI389" s="70"/>
      <c r="LJ389" s="70"/>
      <c r="LK389" s="70"/>
      <c r="LL389" s="70"/>
      <c r="LM389" s="70"/>
      <c r="LN389" s="70"/>
      <c r="LO389" s="70"/>
      <c r="LP389" s="70"/>
      <c r="LQ389" s="70"/>
      <c r="LR389" s="70"/>
      <c r="LS389" s="70"/>
      <c r="LT389" s="70"/>
      <c r="LU389" s="70"/>
      <c r="LV389" s="70"/>
      <c r="LW389" s="70"/>
      <c r="LX389" s="70"/>
      <c r="LY389" s="70"/>
      <c r="LZ389" s="70"/>
      <c r="MA389" s="70"/>
      <c r="MB389" s="70"/>
      <c r="MC389" s="70"/>
      <c r="MD389" s="70"/>
      <c r="ME389" s="70"/>
      <c r="MF389" s="70"/>
      <c r="MG389" s="70"/>
      <c r="MH389" s="70"/>
      <c r="MI389" s="70"/>
      <c r="MJ389" s="70"/>
      <c r="MK389" s="70"/>
      <c r="ML389" s="70"/>
      <c r="MM389" s="70"/>
      <c r="MN389" s="70"/>
      <c r="MO389" s="70"/>
      <c r="MP389" s="70"/>
      <c r="MQ389" s="70"/>
      <c r="MR389" s="70"/>
      <c r="MS389" s="70"/>
      <c r="MT389" s="70"/>
      <c r="MU389" s="70"/>
      <c r="MV389" s="70"/>
      <c r="MW389" s="70"/>
      <c r="MX389" s="70"/>
      <c r="MY389" s="70"/>
      <c r="MZ389" s="70"/>
      <c r="NA389" s="70"/>
      <c r="NB389" s="70"/>
      <c r="NC389" s="70"/>
      <c r="ND389" s="70"/>
      <c r="NE389" s="70"/>
      <c r="NF389" s="70"/>
      <c r="NG389" s="70"/>
      <c r="NH389" s="70"/>
      <c r="NI389" s="70"/>
      <c r="NJ389" s="70"/>
      <c r="NK389" s="70"/>
      <c r="NL389" s="70"/>
      <c r="NM389" s="70"/>
      <c r="NN389" s="70"/>
      <c r="NO389" s="70"/>
      <c r="NP389" s="70"/>
      <c r="NQ389" s="70"/>
      <c r="NR389" s="70"/>
      <c r="NS389" s="70"/>
      <c r="NT389" s="70"/>
      <c r="NU389" s="70"/>
      <c r="NV389" s="70"/>
      <c r="NW389" s="70"/>
      <c r="NX389" s="70"/>
      <c r="NY389" s="70"/>
      <c r="NZ389" s="70"/>
      <c r="OA389" s="70"/>
      <c r="OB389" s="70"/>
      <c r="OC389" s="70"/>
      <c r="OD389" s="70"/>
      <c r="OE389" s="70"/>
      <c r="OF389" s="70"/>
      <c r="OG389" s="70"/>
      <c r="OH389" s="70"/>
      <c r="OI389" s="70"/>
      <c r="OJ389" s="70"/>
      <c r="OK389" s="70"/>
      <c r="OL389" s="70"/>
      <c r="OM389" s="70"/>
      <c r="ON389" s="70"/>
      <c r="OO389" s="70"/>
      <c r="OP389" s="70"/>
      <c r="OQ389" s="70"/>
      <c r="OR389" s="70"/>
      <c r="OS389" s="70"/>
      <c r="OT389" s="70"/>
      <c r="OU389" s="70"/>
      <c r="OV389" s="70"/>
      <c r="OW389" s="70"/>
      <c r="OX389" s="70"/>
      <c r="OY389" s="70"/>
      <c r="OZ389" s="70"/>
      <c r="PA389" s="70"/>
      <c r="PB389" s="70"/>
      <c r="PC389" s="70"/>
      <c r="PD389" s="70"/>
      <c r="PE389" s="70"/>
      <c r="PF389" s="70"/>
      <c r="PG389" s="70"/>
      <c r="PH389" s="70"/>
      <c r="PI389" s="70"/>
      <c r="PJ389" s="70"/>
      <c r="PK389" s="70"/>
      <c r="PL389" s="70"/>
      <c r="PM389" s="70"/>
      <c r="PN389" s="70"/>
      <c r="PO389" s="70"/>
      <c r="PP389" s="70"/>
      <c r="PQ389" s="70"/>
      <c r="PR389" s="70"/>
      <c r="PS389" s="70"/>
      <c r="PT389" s="70"/>
      <c r="PU389" s="70"/>
      <c r="PV389" s="70"/>
      <c r="PW389" s="70"/>
      <c r="PX389" s="70"/>
      <c r="PY389" s="70"/>
      <c r="PZ389" s="70"/>
      <c r="QA389" s="70"/>
      <c r="QB389" s="70"/>
      <c r="QC389" s="70"/>
      <c r="QD389" s="70"/>
      <c r="QE389" s="70"/>
      <c r="QF389" s="70"/>
      <c r="QG389" s="70"/>
      <c r="QH389" s="70"/>
      <c r="QI389" s="70"/>
      <c r="QJ389" s="70"/>
      <c r="QK389" s="70"/>
      <c r="QL389" s="70"/>
      <c r="QM389" s="70"/>
      <c r="QN389" s="70"/>
      <c r="QO389" s="70"/>
      <c r="QP389" s="70"/>
      <c r="QQ389" s="70"/>
      <c r="QR389" s="70"/>
      <c r="QS389" s="70"/>
      <c r="QT389" s="70"/>
      <c r="QU389" s="70"/>
      <c r="QV389" s="70"/>
      <c r="QW389" s="70"/>
      <c r="QX389" s="70"/>
      <c r="QY389" s="70"/>
      <c r="QZ389" s="70"/>
      <c r="RA389" s="70"/>
      <c r="RB389" s="70"/>
      <c r="RC389" s="70"/>
      <c r="RD389" s="70"/>
      <c r="RE389" s="70"/>
      <c r="RF389" s="70"/>
      <c r="RG389" s="70"/>
      <c r="RH389" s="70"/>
      <c r="RI389" s="70"/>
      <c r="RJ389" s="70"/>
      <c r="RK389" s="70"/>
      <c r="RL389" s="70"/>
      <c r="RM389" s="70"/>
      <c r="RN389" s="70"/>
      <c r="RO389" s="70"/>
      <c r="RP389" s="70"/>
      <c r="RQ389" s="70"/>
      <c r="RR389" s="70"/>
      <c r="RS389" s="70"/>
      <c r="RT389" s="70"/>
      <c r="RU389" s="70"/>
      <c r="RV389" s="70"/>
      <c r="RW389" s="70"/>
      <c r="RX389" s="70"/>
      <c r="RY389" s="70"/>
      <c r="RZ389" s="70"/>
      <c r="SA389" s="70"/>
      <c r="SB389" s="70"/>
      <c r="SC389" s="70"/>
      <c r="SD389" s="70"/>
      <c r="SE389" s="70"/>
      <c r="SF389" s="70"/>
      <c r="SG389" s="70"/>
      <c r="SH389" s="70"/>
      <c r="SI389" s="70"/>
      <c r="SJ389" s="70"/>
      <c r="SK389" s="70"/>
      <c r="SL389" s="70"/>
      <c r="SM389" s="70"/>
      <c r="SN389" s="70"/>
      <c r="SO389" s="70"/>
      <c r="SP389" s="70"/>
      <c r="SQ389" s="70"/>
      <c r="SR389" s="70"/>
      <c r="SS389" s="70"/>
      <c r="ST389" s="70"/>
      <c r="SU389" s="70"/>
      <c r="SV389" s="70"/>
      <c r="SW389" s="70"/>
      <c r="SX389" s="70"/>
      <c r="SY389" s="70"/>
      <c r="SZ389" s="70"/>
      <c r="TA389" s="70"/>
      <c r="TB389" s="70"/>
      <c r="TC389" s="70"/>
      <c r="TD389" s="70"/>
      <c r="TE389" s="70"/>
      <c r="TF389" s="70"/>
      <c r="TG389" s="70"/>
      <c r="TH389" s="70"/>
      <c r="TI389" s="70"/>
      <c r="TJ389" s="70"/>
      <c r="TK389" s="70"/>
      <c r="TL389" s="70"/>
      <c r="TM389" s="70"/>
      <c r="TN389" s="70"/>
      <c r="TO389" s="70"/>
      <c r="TP389" s="70"/>
      <c r="TQ389" s="70"/>
      <c r="TR389" s="70"/>
      <c r="TS389" s="70"/>
      <c r="TT389" s="70"/>
      <c r="TU389" s="70"/>
      <c r="TV389" s="70"/>
      <c r="TW389" s="70"/>
      <c r="TX389" s="70"/>
      <c r="TY389" s="70"/>
      <c r="TZ389" s="70"/>
      <c r="UA389" s="70"/>
      <c r="UB389" s="70"/>
      <c r="UC389" s="70"/>
      <c r="UD389" s="70"/>
      <c r="UE389" s="70"/>
      <c r="UF389" s="70"/>
      <c r="UG389" s="70"/>
      <c r="UH389" s="70"/>
      <c r="UI389" s="70"/>
      <c r="UJ389" s="70"/>
      <c r="UK389" s="70"/>
      <c r="UL389" s="70"/>
      <c r="UM389" s="70"/>
      <c r="UN389" s="70"/>
      <c r="UO389" s="70"/>
      <c r="UP389" s="70"/>
      <c r="UQ389" s="70"/>
      <c r="UR389" s="70"/>
      <c r="US389" s="70"/>
      <c r="UT389" s="70"/>
      <c r="UU389" s="70"/>
      <c r="UV389" s="70"/>
      <c r="UW389" s="70"/>
      <c r="UX389" s="70"/>
      <c r="UY389" s="70"/>
      <c r="UZ389" s="70"/>
      <c r="VA389" s="70"/>
      <c r="VB389" s="70"/>
      <c r="VC389" s="70"/>
      <c r="VD389" s="70"/>
      <c r="VE389" s="70"/>
      <c r="VF389" s="70"/>
      <c r="VG389" s="70"/>
      <c r="VH389" s="70"/>
      <c r="VI389" s="70"/>
      <c r="VJ389" s="70"/>
      <c r="VK389" s="70"/>
      <c r="VL389" s="70"/>
      <c r="VM389" s="70"/>
      <c r="VN389" s="70"/>
      <c r="VO389" s="70"/>
      <c r="VP389" s="70"/>
      <c r="VQ389" s="70"/>
      <c r="VR389" s="70"/>
      <c r="VS389" s="70"/>
      <c r="VT389" s="70"/>
      <c r="VU389" s="70"/>
      <c r="VV389" s="70"/>
      <c r="VW389" s="70"/>
      <c r="VX389" s="70"/>
      <c r="VY389" s="70"/>
      <c r="VZ389" s="70"/>
      <c r="WA389" s="70"/>
      <c r="WB389" s="70"/>
      <c r="WC389" s="70"/>
      <c r="WD389" s="70"/>
      <c r="WE389" s="70"/>
      <c r="WF389" s="70"/>
      <c r="WG389" s="70"/>
      <c r="WH389" s="70"/>
      <c r="WI389" s="70"/>
      <c r="WJ389" s="70"/>
      <c r="WK389" s="70"/>
      <c r="WL389" s="70"/>
      <c r="WM389" s="70"/>
      <c r="WN389" s="70"/>
      <c r="WO389" s="70"/>
      <c r="WP389" s="70"/>
      <c r="WQ389" s="70"/>
      <c r="WR389" s="70"/>
      <c r="WS389" s="70"/>
      <c r="WT389" s="70"/>
      <c r="WU389" s="70"/>
      <c r="WV389" s="70"/>
      <c r="WW389" s="70"/>
      <c r="WX389" s="70"/>
      <c r="WY389" s="70"/>
      <c r="WZ389" s="70"/>
      <c r="XA389" s="70"/>
      <c r="XB389" s="70"/>
      <c r="XC389" s="70"/>
      <c r="XD389" s="70"/>
      <c r="XE389" s="70"/>
      <c r="XF389" s="70"/>
      <c r="XG389" s="70"/>
      <c r="XH389" s="70"/>
      <c r="XI389" s="70"/>
      <c r="XJ389" s="70"/>
      <c r="XK389" s="70"/>
      <c r="XL389" s="70"/>
      <c r="XM389" s="70"/>
      <c r="XN389" s="70"/>
      <c r="XO389" s="70"/>
      <c r="XP389" s="70"/>
      <c r="XQ389" s="70"/>
      <c r="XR389" s="70"/>
      <c r="XS389" s="70"/>
      <c r="XT389" s="70"/>
      <c r="XU389" s="70"/>
      <c r="XV389" s="70"/>
      <c r="XW389" s="70"/>
      <c r="XX389" s="70"/>
      <c r="XY389" s="70"/>
      <c r="XZ389" s="70"/>
      <c r="YA389" s="70"/>
      <c r="YB389" s="70"/>
      <c r="YC389" s="70"/>
      <c r="YD389" s="70"/>
      <c r="YE389" s="70"/>
      <c r="YF389" s="70"/>
      <c r="YG389" s="70"/>
      <c r="YH389" s="70"/>
      <c r="YI389" s="70"/>
      <c r="YJ389" s="70"/>
      <c r="YK389" s="70"/>
      <c r="YL389" s="70"/>
      <c r="YM389" s="70"/>
      <c r="YN389" s="70"/>
      <c r="YO389" s="70"/>
      <c r="YP389" s="70"/>
      <c r="YQ389" s="70"/>
      <c r="YR389" s="70"/>
      <c r="YS389" s="70"/>
      <c r="YT389" s="70"/>
      <c r="YU389" s="70"/>
      <c r="YV389" s="70"/>
      <c r="YW389" s="70"/>
      <c r="YX389" s="70"/>
      <c r="YY389" s="70"/>
      <c r="YZ389" s="70"/>
      <c r="ZA389" s="70"/>
      <c r="ZB389" s="70"/>
      <c r="ZC389" s="70"/>
      <c r="ZD389" s="70"/>
      <c r="ZE389" s="70"/>
      <c r="ZF389" s="70"/>
      <c r="ZG389" s="70"/>
      <c r="ZH389" s="70"/>
      <c r="ZI389" s="70"/>
      <c r="ZJ389" s="70"/>
      <c r="ZK389" s="70"/>
      <c r="ZL389" s="70"/>
      <c r="ZM389" s="70"/>
      <c r="ZN389" s="70"/>
      <c r="ZO389" s="70"/>
      <c r="ZP389" s="70"/>
      <c r="ZQ389" s="70"/>
      <c r="ZR389" s="70"/>
      <c r="ZS389" s="70"/>
      <c r="ZT389" s="70"/>
      <c r="ZU389" s="70"/>
      <c r="ZV389" s="70"/>
      <c r="ZW389" s="70"/>
      <c r="ZX389" s="70"/>
      <c r="ZY389" s="70"/>
      <c r="ZZ389" s="70"/>
      <c r="AAA389" s="70"/>
      <c r="AAB389" s="70"/>
      <c r="AAC389" s="70"/>
      <c r="AAD389" s="70"/>
      <c r="AAE389" s="70"/>
      <c r="AAF389" s="70"/>
      <c r="AAG389" s="70"/>
      <c r="AAH389" s="70"/>
      <c r="AAI389" s="70"/>
      <c r="AAJ389" s="70"/>
      <c r="AAK389" s="70"/>
      <c r="AAL389" s="70"/>
      <c r="AAM389" s="70"/>
      <c r="AAN389" s="70"/>
      <c r="AAO389" s="70"/>
      <c r="AAP389" s="70"/>
      <c r="AAQ389" s="70"/>
      <c r="AAR389" s="70"/>
      <c r="AAS389" s="70"/>
      <c r="AAT389" s="70"/>
      <c r="AAU389" s="70"/>
      <c r="AAV389" s="70"/>
      <c r="AAW389" s="70"/>
      <c r="AAX389" s="70"/>
      <c r="AAY389" s="70"/>
      <c r="AAZ389" s="70"/>
      <c r="ABA389" s="70"/>
      <c r="ABB389" s="70"/>
      <c r="ABC389" s="70"/>
      <c r="ABD389" s="70"/>
      <c r="ABE389" s="70"/>
      <c r="ABF389" s="70"/>
      <c r="ABG389" s="70"/>
      <c r="ABH389" s="70"/>
      <c r="ABI389" s="70"/>
      <c r="ABJ389" s="70"/>
      <c r="ABK389" s="70"/>
      <c r="ABL389" s="70"/>
      <c r="ABM389" s="70"/>
      <c r="ABN389" s="70"/>
      <c r="ABO389" s="70"/>
      <c r="ABP389" s="70"/>
      <c r="ABQ389" s="70"/>
      <c r="ABR389" s="70"/>
      <c r="ABS389" s="70"/>
      <c r="ABT389" s="70"/>
      <c r="ABU389" s="70"/>
      <c r="ABV389" s="70"/>
      <c r="ABW389" s="70"/>
      <c r="ABX389" s="70"/>
      <c r="ABY389" s="70"/>
      <c r="ABZ389" s="70"/>
      <c r="ACA389" s="70"/>
      <c r="ACB389" s="70"/>
      <c r="ACC389" s="70"/>
      <c r="ACD389" s="70"/>
      <c r="ACE389" s="70"/>
      <c r="ACF389" s="70"/>
      <c r="ACG389" s="70"/>
      <c r="ACH389" s="70"/>
      <c r="ACI389" s="70"/>
      <c r="ACJ389" s="70"/>
      <c r="ACK389" s="70"/>
      <c r="ACL389" s="70"/>
      <c r="ACM389" s="70"/>
      <c r="ACN389" s="70"/>
      <c r="ACO389" s="70"/>
      <c r="ACP389" s="70"/>
      <c r="ACQ389" s="70"/>
      <c r="ACR389" s="70"/>
      <c r="ACS389" s="70"/>
      <c r="ACT389" s="70"/>
      <c r="ACU389" s="70"/>
      <c r="ACV389" s="70"/>
      <c r="ACW389" s="70"/>
      <c r="ACX389" s="70"/>
      <c r="ACY389" s="70"/>
      <c r="ACZ389" s="70"/>
      <c r="ADA389" s="70"/>
      <c r="ADB389" s="70"/>
      <c r="ADC389" s="70"/>
      <c r="ADD389" s="70"/>
      <c r="ADE389" s="70"/>
      <c r="ADF389" s="70"/>
      <c r="ADG389" s="70"/>
      <c r="ADH389" s="70"/>
      <c r="ADI389" s="70"/>
      <c r="ADJ389" s="70"/>
      <c r="ADK389" s="70"/>
      <c r="ADL389" s="70"/>
      <c r="ADM389" s="70"/>
      <c r="ADN389" s="70"/>
      <c r="ADO389" s="70"/>
      <c r="ADP389" s="70"/>
      <c r="ADQ389" s="70"/>
      <c r="ADR389" s="70"/>
      <c r="ADS389" s="70"/>
      <c r="ADT389" s="70"/>
      <c r="ADU389" s="70"/>
      <c r="ADV389" s="70"/>
      <c r="ADW389" s="70"/>
      <c r="ADX389" s="70"/>
      <c r="ADY389" s="70"/>
      <c r="ADZ389" s="70"/>
    </row>
    <row r="390" spans="1:806" x14ac:dyDescent="0.2">
      <c r="A390" s="108" t="s">
        <v>76</v>
      </c>
      <c r="B390" s="108" t="s">
        <v>4832</v>
      </c>
      <c r="C390" s="108" t="s">
        <v>1341</v>
      </c>
      <c r="D390" s="108" t="s">
        <v>4832</v>
      </c>
      <c r="E390" s="108" t="s">
        <v>4793</v>
      </c>
      <c r="F390" s="144">
        <v>1</v>
      </c>
      <c r="G390" s="144">
        <v>0</v>
      </c>
      <c r="H390" s="144">
        <v>0</v>
      </c>
      <c r="I390" s="144">
        <v>90</v>
      </c>
      <c r="J390" s="144">
        <v>90</v>
      </c>
      <c r="K390" s="70"/>
      <c r="L390" s="70"/>
      <c r="M390" s="70"/>
      <c r="N390" s="70"/>
      <c r="O390" s="70"/>
      <c r="P390" s="70"/>
      <c r="Q390" s="70"/>
      <c r="R390" s="70"/>
      <c r="S390" s="70"/>
      <c r="T390" s="70"/>
      <c r="U390" s="70"/>
      <c r="V390" s="70"/>
      <c r="W390" s="70"/>
      <c r="X390" s="70"/>
      <c r="Y390" s="70"/>
      <c r="Z390" s="70"/>
      <c r="AA390" s="70"/>
      <c r="AB390" s="70"/>
      <c r="AC390" s="70"/>
      <c r="AD390" s="70"/>
      <c r="AE390" s="70"/>
      <c r="AF390" s="70"/>
      <c r="AG390" s="70"/>
      <c r="AH390" s="70"/>
      <c r="AI390" s="70"/>
      <c r="AJ390" s="70"/>
      <c r="AK390" s="70"/>
      <c r="AL390" s="70"/>
      <c r="AM390" s="70"/>
      <c r="AN390" s="70"/>
      <c r="AO390" s="70"/>
      <c r="AP390" s="70"/>
      <c r="AQ390" s="70"/>
      <c r="AR390" s="70"/>
      <c r="AS390" s="70"/>
      <c r="AT390" s="70"/>
      <c r="AU390" s="70"/>
      <c r="AV390" s="70"/>
      <c r="AW390" s="70"/>
      <c r="AX390" s="70"/>
      <c r="AY390" s="70"/>
      <c r="AZ390" s="70"/>
      <c r="BA390" s="70"/>
      <c r="BB390" s="70"/>
      <c r="BC390" s="70"/>
      <c r="BD390" s="70"/>
      <c r="BE390" s="70"/>
      <c r="BF390" s="70"/>
      <c r="BG390" s="70"/>
      <c r="BH390" s="70"/>
      <c r="BI390" s="70"/>
      <c r="BJ390" s="70"/>
      <c r="BK390" s="70"/>
      <c r="BL390" s="70"/>
      <c r="BM390" s="70"/>
      <c r="BN390" s="70"/>
      <c r="BO390" s="70"/>
      <c r="BP390" s="70"/>
      <c r="BQ390" s="70"/>
      <c r="BR390" s="70"/>
      <c r="BS390" s="70"/>
      <c r="BT390" s="70"/>
      <c r="BU390" s="70"/>
      <c r="BV390" s="70"/>
      <c r="BW390" s="70"/>
      <c r="BX390" s="70"/>
      <c r="BY390" s="70"/>
      <c r="BZ390" s="70"/>
      <c r="CA390" s="70"/>
      <c r="CB390" s="70"/>
      <c r="CC390" s="70"/>
      <c r="CD390" s="70"/>
      <c r="CE390" s="70"/>
      <c r="CF390" s="70"/>
      <c r="CG390" s="70"/>
      <c r="CH390" s="70"/>
      <c r="CI390" s="70"/>
      <c r="CJ390" s="70"/>
      <c r="CK390" s="70"/>
      <c r="CL390" s="70"/>
      <c r="CM390" s="70"/>
      <c r="CN390" s="70"/>
      <c r="CO390" s="70"/>
      <c r="CP390" s="70"/>
      <c r="CQ390" s="70"/>
      <c r="CR390" s="70"/>
      <c r="CS390" s="70"/>
      <c r="CT390" s="70"/>
      <c r="CU390" s="70"/>
      <c r="CV390" s="70"/>
      <c r="CW390" s="70"/>
      <c r="CX390" s="70"/>
      <c r="CY390" s="70"/>
      <c r="CZ390" s="70"/>
      <c r="DA390" s="70"/>
      <c r="DB390" s="70"/>
      <c r="DC390" s="70"/>
      <c r="DD390" s="70"/>
      <c r="DE390" s="70"/>
      <c r="DF390" s="70"/>
      <c r="DG390" s="70"/>
      <c r="DH390" s="70"/>
      <c r="DI390" s="70"/>
      <c r="DJ390" s="70"/>
      <c r="DK390" s="70"/>
      <c r="DL390" s="70"/>
      <c r="DM390" s="70"/>
      <c r="DN390" s="70"/>
      <c r="DO390" s="70"/>
      <c r="DP390" s="70"/>
      <c r="DQ390" s="70"/>
      <c r="DR390" s="70"/>
      <c r="DS390" s="70"/>
      <c r="DT390" s="70"/>
      <c r="DU390" s="70"/>
      <c r="DV390" s="70"/>
      <c r="DW390" s="70"/>
      <c r="DX390" s="70"/>
      <c r="DY390" s="70"/>
      <c r="DZ390" s="70"/>
      <c r="EA390" s="70"/>
      <c r="EB390" s="70"/>
      <c r="EC390" s="70"/>
      <c r="ED390" s="70"/>
      <c r="EE390" s="70"/>
      <c r="EF390" s="70"/>
      <c r="EG390" s="70"/>
      <c r="EH390" s="70"/>
      <c r="EI390" s="70"/>
      <c r="EJ390" s="70"/>
      <c r="EK390" s="70"/>
      <c r="EL390" s="70"/>
      <c r="EM390" s="70"/>
      <c r="EN390" s="70"/>
      <c r="EO390" s="70"/>
      <c r="EP390" s="70"/>
      <c r="EQ390" s="70"/>
      <c r="ER390" s="70"/>
      <c r="ES390" s="70"/>
      <c r="ET390" s="70"/>
      <c r="EU390" s="70"/>
      <c r="EV390" s="70"/>
      <c r="EW390" s="70"/>
      <c r="EX390" s="70"/>
      <c r="EY390" s="70"/>
      <c r="EZ390" s="70"/>
      <c r="FA390" s="70"/>
      <c r="FB390" s="70"/>
      <c r="FC390" s="70"/>
      <c r="FD390" s="70"/>
      <c r="FE390" s="70"/>
      <c r="FF390" s="70"/>
      <c r="FG390" s="70"/>
      <c r="FH390" s="70"/>
      <c r="FI390" s="70"/>
      <c r="FJ390" s="70"/>
      <c r="FK390" s="70"/>
      <c r="FL390" s="70"/>
      <c r="FM390" s="70"/>
      <c r="FN390" s="70"/>
      <c r="FO390" s="70"/>
      <c r="FP390" s="70"/>
      <c r="FQ390" s="70"/>
      <c r="FR390" s="70"/>
      <c r="FS390" s="70"/>
      <c r="FT390" s="70"/>
      <c r="FU390" s="70"/>
      <c r="FV390" s="70"/>
      <c r="FW390" s="70"/>
      <c r="FX390" s="70"/>
      <c r="FY390" s="70"/>
      <c r="FZ390" s="70"/>
      <c r="GA390" s="70"/>
      <c r="GB390" s="70"/>
      <c r="GC390" s="70"/>
      <c r="GD390" s="70"/>
      <c r="GE390" s="70"/>
      <c r="GF390" s="70"/>
      <c r="GG390" s="70"/>
      <c r="GH390" s="70"/>
      <c r="GI390" s="70"/>
      <c r="GJ390" s="70"/>
      <c r="GK390" s="70"/>
      <c r="GL390" s="70"/>
      <c r="GM390" s="70"/>
      <c r="GN390" s="70"/>
      <c r="GO390" s="70"/>
      <c r="GP390" s="70"/>
      <c r="GQ390" s="70"/>
      <c r="GR390" s="70"/>
      <c r="GS390" s="70"/>
      <c r="GT390" s="70"/>
      <c r="GU390" s="70"/>
      <c r="GV390" s="70"/>
      <c r="GW390" s="70"/>
      <c r="GX390" s="70"/>
      <c r="GY390" s="70"/>
      <c r="GZ390" s="70"/>
      <c r="HA390" s="70"/>
      <c r="HB390" s="70"/>
      <c r="HC390" s="70"/>
      <c r="HD390" s="70"/>
      <c r="HE390" s="70"/>
      <c r="HF390" s="70"/>
      <c r="HG390" s="70"/>
      <c r="HH390" s="70"/>
      <c r="HI390" s="70"/>
      <c r="HJ390" s="70"/>
      <c r="HK390" s="70"/>
      <c r="HL390" s="70"/>
      <c r="HM390" s="70"/>
      <c r="HN390" s="70"/>
      <c r="HO390" s="70"/>
      <c r="HP390" s="70"/>
      <c r="HQ390" s="70"/>
      <c r="HR390" s="70"/>
      <c r="HS390" s="70"/>
      <c r="HT390" s="70"/>
      <c r="HU390" s="70"/>
      <c r="HV390" s="70"/>
      <c r="HW390" s="70"/>
      <c r="HX390" s="70"/>
      <c r="HY390" s="70"/>
      <c r="HZ390" s="70"/>
      <c r="IA390" s="70"/>
      <c r="IB390" s="70"/>
      <c r="IC390" s="70"/>
      <c r="ID390" s="70"/>
      <c r="IE390" s="70"/>
      <c r="IF390" s="70"/>
      <c r="IG390" s="70"/>
      <c r="IH390" s="70"/>
      <c r="II390" s="70"/>
      <c r="IJ390" s="70"/>
      <c r="IK390" s="70"/>
      <c r="IL390" s="70"/>
      <c r="IM390" s="70"/>
      <c r="IN390" s="70"/>
      <c r="IO390" s="70"/>
      <c r="IP390" s="70"/>
      <c r="IQ390" s="70"/>
      <c r="IR390" s="70"/>
      <c r="IS390" s="70"/>
      <c r="IT390" s="70"/>
      <c r="IU390" s="70"/>
      <c r="IV390" s="70"/>
      <c r="IW390" s="70"/>
      <c r="IX390" s="70"/>
      <c r="IY390" s="70"/>
      <c r="IZ390" s="70"/>
      <c r="JA390" s="70"/>
      <c r="JB390" s="70"/>
      <c r="JC390" s="70"/>
      <c r="JD390" s="70"/>
      <c r="JE390" s="70"/>
      <c r="JF390" s="70"/>
      <c r="JG390" s="70"/>
      <c r="JH390" s="70"/>
      <c r="JI390" s="70"/>
      <c r="JJ390" s="70"/>
      <c r="JK390" s="70"/>
      <c r="JL390" s="70"/>
      <c r="JM390" s="70"/>
      <c r="JN390" s="70"/>
      <c r="JO390" s="70"/>
      <c r="JP390" s="70"/>
      <c r="JQ390" s="70"/>
      <c r="JR390" s="70"/>
      <c r="JS390" s="70"/>
      <c r="JT390" s="70"/>
      <c r="JU390" s="70"/>
      <c r="JV390" s="70"/>
      <c r="JW390" s="70"/>
      <c r="JX390" s="70"/>
      <c r="JY390" s="70"/>
      <c r="JZ390" s="70"/>
      <c r="KA390" s="70"/>
      <c r="KB390" s="70"/>
      <c r="KC390" s="70"/>
      <c r="KD390" s="70"/>
      <c r="KE390" s="70"/>
      <c r="KF390" s="70"/>
      <c r="KG390" s="70"/>
      <c r="KH390" s="70"/>
      <c r="KI390" s="70"/>
      <c r="KJ390" s="70"/>
      <c r="KK390" s="70"/>
      <c r="KL390" s="70"/>
      <c r="KM390" s="70"/>
      <c r="KN390" s="70"/>
      <c r="KO390" s="70"/>
      <c r="KP390" s="70"/>
      <c r="KQ390" s="70"/>
      <c r="KR390" s="70"/>
      <c r="KS390" s="70"/>
      <c r="KT390" s="70"/>
      <c r="KU390" s="70"/>
      <c r="KV390" s="70"/>
      <c r="KW390" s="70"/>
      <c r="KX390" s="70"/>
      <c r="KY390" s="70"/>
      <c r="KZ390" s="70"/>
      <c r="LA390" s="70"/>
      <c r="LB390" s="70"/>
      <c r="LC390" s="70"/>
      <c r="LD390" s="70"/>
      <c r="LE390" s="70"/>
      <c r="LF390" s="70"/>
      <c r="LG390" s="70"/>
      <c r="LH390" s="70"/>
      <c r="LI390" s="70"/>
      <c r="LJ390" s="70"/>
      <c r="LK390" s="70"/>
      <c r="LL390" s="70"/>
      <c r="LM390" s="70"/>
      <c r="LN390" s="70"/>
      <c r="LO390" s="70"/>
      <c r="LP390" s="70"/>
      <c r="LQ390" s="70"/>
      <c r="LR390" s="70"/>
      <c r="LS390" s="70"/>
      <c r="LT390" s="70"/>
      <c r="LU390" s="70"/>
      <c r="LV390" s="70"/>
      <c r="LW390" s="70"/>
      <c r="LX390" s="70"/>
      <c r="LY390" s="70"/>
      <c r="LZ390" s="70"/>
      <c r="MA390" s="70"/>
      <c r="MB390" s="70"/>
      <c r="MC390" s="70"/>
      <c r="MD390" s="70"/>
      <c r="ME390" s="70"/>
      <c r="MF390" s="70"/>
      <c r="MG390" s="70"/>
      <c r="MH390" s="70"/>
      <c r="MI390" s="70"/>
      <c r="MJ390" s="70"/>
      <c r="MK390" s="70"/>
      <c r="ML390" s="70"/>
      <c r="MM390" s="70"/>
      <c r="MN390" s="70"/>
      <c r="MO390" s="70"/>
      <c r="MP390" s="70"/>
      <c r="MQ390" s="70"/>
      <c r="MR390" s="70"/>
      <c r="MS390" s="70"/>
      <c r="MT390" s="70"/>
      <c r="MU390" s="70"/>
      <c r="MV390" s="70"/>
      <c r="MW390" s="70"/>
      <c r="MX390" s="70"/>
      <c r="MY390" s="70"/>
      <c r="MZ390" s="70"/>
      <c r="NA390" s="70"/>
      <c r="NB390" s="70"/>
      <c r="NC390" s="70"/>
      <c r="ND390" s="70"/>
      <c r="NE390" s="70"/>
      <c r="NF390" s="70"/>
      <c r="NG390" s="70"/>
      <c r="NH390" s="70"/>
      <c r="NI390" s="70"/>
      <c r="NJ390" s="70"/>
      <c r="NK390" s="70"/>
      <c r="NL390" s="70"/>
      <c r="NM390" s="70"/>
      <c r="NN390" s="70"/>
      <c r="NO390" s="70"/>
      <c r="NP390" s="70"/>
      <c r="NQ390" s="70"/>
      <c r="NR390" s="70"/>
      <c r="NS390" s="70"/>
      <c r="NT390" s="70"/>
      <c r="NU390" s="70"/>
      <c r="NV390" s="70"/>
      <c r="NW390" s="70"/>
      <c r="NX390" s="70"/>
      <c r="NY390" s="70"/>
      <c r="NZ390" s="70"/>
      <c r="OA390" s="70"/>
      <c r="OB390" s="70"/>
      <c r="OC390" s="70"/>
      <c r="OD390" s="70"/>
      <c r="OE390" s="70"/>
      <c r="OF390" s="70"/>
      <c r="OG390" s="70"/>
      <c r="OH390" s="70"/>
      <c r="OI390" s="70"/>
      <c r="OJ390" s="70"/>
      <c r="OK390" s="70"/>
      <c r="OL390" s="70"/>
      <c r="OM390" s="70"/>
      <c r="ON390" s="70"/>
      <c r="OO390" s="70"/>
      <c r="OP390" s="70"/>
      <c r="OQ390" s="70"/>
      <c r="OR390" s="70"/>
      <c r="OS390" s="70"/>
      <c r="OT390" s="70"/>
      <c r="OU390" s="70"/>
      <c r="OV390" s="70"/>
      <c r="OW390" s="70"/>
      <c r="OX390" s="70"/>
      <c r="OY390" s="70"/>
      <c r="OZ390" s="70"/>
      <c r="PA390" s="70"/>
      <c r="PB390" s="70"/>
      <c r="PC390" s="70"/>
      <c r="PD390" s="70"/>
      <c r="PE390" s="70"/>
      <c r="PF390" s="70"/>
      <c r="PG390" s="70"/>
      <c r="PH390" s="70"/>
      <c r="PI390" s="70"/>
      <c r="PJ390" s="70"/>
      <c r="PK390" s="70"/>
      <c r="PL390" s="70"/>
      <c r="PM390" s="70"/>
      <c r="PN390" s="70"/>
      <c r="PO390" s="70"/>
      <c r="PP390" s="70"/>
      <c r="PQ390" s="70"/>
      <c r="PR390" s="70"/>
      <c r="PS390" s="70"/>
      <c r="PT390" s="70"/>
      <c r="PU390" s="70"/>
      <c r="PV390" s="70"/>
      <c r="PW390" s="70"/>
      <c r="PX390" s="70"/>
      <c r="PY390" s="70"/>
      <c r="PZ390" s="70"/>
      <c r="QA390" s="70"/>
      <c r="QB390" s="70"/>
      <c r="QC390" s="70"/>
      <c r="QD390" s="70"/>
      <c r="QE390" s="70"/>
      <c r="QF390" s="70"/>
      <c r="QG390" s="70"/>
      <c r="QH390" s="70"/>
      <c r="QI390" s="70"/>
      <c r="QJ390" s="70"/>
      <c r="QK390" s="70"/>
      <c r="QL390" s="70"/>
      <c r="QM390" s="70"/>
      <c r="QN390" s="70"/>
      <c r="QO390" s="70"/>
      <c r="QP390" s="70"/>
      <c r="QQ390" s="70"/>
      <c r="QR390" s="70"/>
      <c r="QS390" s="70"/>
      <c r="QT390" s="70"/>
      <c r="QU390" s="70"/>
      <c r="QV390" s="70"/>
      <c r="QW390" s="70"/>
      <c r="QX390" s="70"/>
      <c r="QY390" s="70"/>
      <c r="QZ390" s="70"/>
      <c r="RA390" s="70"/>
      <c r="RB390" s="70"/>
      <c r="RC390" s="70"/>
      <c r="RD390" s="70"/>
      <c r="RE390" s="70"/>
      <c r="RF390" s="70"/>
      <c r="RG390" s="70"/>
      <c r="RH390" s="70"/>
      <c r="RI390" s="70"/>
      <c r="RJ390" s="70"/>
      <c r="RK390" s="70"/>
      <c r="RL390" s="70"/>
      <c r="RM390" s="70"/>
      <c r="RN390" s="70"/>
      <c r="RO390" s="70"/>
      <c r="RP390" s="70"/>
      <c r="RQ390" s="70"/>
      <c r="RR390" s="70"/>
      <c r="RS390" s="70"/>
      <c r="RT390" s="70"/>
      <c r="RU390" s="70"/>
      <c r="RV390" s="70"/>
      <c r="RW390" s="70"/>
      <c r="RX390" s="70"/>
      <c r="RY390" s="70"/>
      <c r="RZ390" s="70"/>
      <c r="SA390" s="70"/>
      <c r="SB390" s="70"/>
      <c r="SC390" s="70"/>
      <c r="SD390" s="70"/>
      <c r="SE390" s="70"/>
      <c r="SF390" s="70"/>
      <c r="SG390" s="70"/>
      <c r="SH390" s="70"/>
      <c r="SI390" s="70"/>
      <c r="SJ390" s="70"/>
      <c r="SK390" s="70"/>
      <c r="SL390" s="70"/>
      <c r="SM390" s="70"/>
      <c r="SN390" s="70"/>
      <c r="SO390" s="70"/>
      <c r="SP390" s="70"/>
      <c r="SQ390" s="70"/>
      <c r="SR390" s="70"/>
      <c r="SS390" s="70"/>
      <c r="ST390" s="70"/>
      <c r="SU390" s="70"/>
      <c r="SV390" s="70"/>
      <c r="SW390" s="70"/>
      <c r="SX390" s="70"/>
      <c r="SY390" s="70"/>
      <c r="SZ390" s="70"/>
      <c r="TA390" s="70"/>
      <c r="TB390" s="70"/>
      <c r="TC390" s="70"/>
      <c r="TD390" s="70"/>
      <c r="TE390" s="70"/>
      <c r="TF390" s="70"/>
      <c r="TG390" s="70"/>
      <c r="TH390" s="70"/>
      <c r="TI390" s="70"/>
      <c r="TJ390" s="70"/>
      <c r="TK390" s="70"/>
      <c r="TL390" s="70"/>
      <c r="TM390" s="70"/>
      <c r="TN390" s="70"/>
      <c r="TO390" s="70"/>
      <c r="TP390" s="70"/>
      <c r="TQ390" s="70"/>
      <c r="TR390" s="70"/>
      <c r="TS390" s="70"/>
      <c r="TT390" s="70"/>
      <c r="TU390" s="70"/>
      <c r="TV390" s="70"/>
      <c r="TW390" s="70"/>
      <c r="TX390" s="70"/>
      <c r="TY390" s="70"/>
      <c r="TZ390" s="70"/>
      <c r="UA390" s="70"/>
      <c r="UB390" s="70"/>
      <c r="UC390" s="70"/>
      <c r="UD390" s="70"/>
      <c r="UE390" s="70"/>
      <c r="UF390" s="70"/>
      <c r="UG390" s="70"/>
      <c r="UH390" s="70"/>
      <c r="UI390" s="70"/>
      <c r="UJ390" s="70"/>
      <c r="UK390" s="70"/>
      <c r="UL390" s="70"/>
      <c r="UM390" s="70"/>
      <c r="UN390" s="70"/>
      <c r="UO390" s="70"/>
      <c r="UP390" s="70"/>
      <c r="UQ390" s="70"/>
      <c r="UR390" s="70"/>
      <c r="US390" s="70"/>
      <c r="UT390" s="70"/>
      <c r="UU390" s="70"/>
      <c r="UV390" s="70"/>
      <c r="UW390" s="70"/>
      <c r="UX390" s="70"/>
      <c r="UY390" s="70"/>
      <c r="UZ390" s="70"/>
      <c r="VA390" s="70"/>
      <c r="VB390" s="70"/>
      <c r="VC390" s="70"/>
      <c r="VD390" s="70"/>
      <c r="VE390" s="70"/>
      <c r="VF390" s="70"/>
      <c r="VG390" s="70"/>
      <c r="VH390" s="70"/>
      <c r="VI390" s="70"/>
      <c r="VJ390" s="70"/>
      <c r="VK390" s="70"/>
      <c r="VL390" s="70"/>
      <c r="VM390" s="70"/>
      <c r="VN390" s="70"/>
      <c r="VO390" s="70"/>
      <c r="VP390" s="70"/>
      <c r="VQ390" s="70"/>
      <c r="VR390" s="70"/>
      <c r="VS390" s="70"/>
      <c r="VT390" s="70"/>
      <c r="VU390" s="70"/>
      <c r="VV390" s="70"/>
      <c r="VW390" s="70"/>
      <c r="VX390" s="70"/>
      <c r="VY390" s="70"/>
      <c r="VZ390" s="70"/>
      <c r="WA390" s="70"/>
      <c r="WB390" s="70"/>
      <c r="WC390" s="70"/>
      <c r="WD390" s="70"/>
      <c r="WE390" s="70"/>
      <c r="WF390" s="70"/>
      <c r="WG390" s="70"/>
      <c r="WH390" s="70"/>
      <c r="WI390" s="70"/>
      <c r="WJ390" s="70"/>
      <c r="WK390" s="70"/>
      <c r="WL390" s="70"/>
      <c r="WM390" s="70"/>
      <c r="WN390" s="70"/>
      <c r="WO390" s="70"/>
      <c r="WP390" s="70"/>
      <c r="WQ390" s="70"/>
      <c r="WR390" s="70"/>
      <c r="WS390" s="70"/>
      <c r="WT390" s="70"/>
      <c r="WU390" s="70"/>
      <c r="WV390" s="70"/>
      <c r="WW390" s="70"/>
      <c r="WX390" s="70"/>
      <c r="WY390" s="70"/>
      <c r="WZ390" s="70"/>
      <c r="XA390" s="70"/>
      <c r="XB390" s="70"/>
      <c r="XC390" s="70"/>
      <c r="XD390" s="70"/>
      <c r="XE390" s="70"/>
      <c r="XF390" s="70"/>
      <c r="XG390" s="70"/>
      <c r="XH390" s="70"/>
      <c r="XI390" s="70"/>
      <c r="XJ390" s="70"/>
      <c r="XK390" s="70"/>
      <c r="XL390" s="70"/>
      <c r="XM390" s="70"/>
      <c r="XN390" s="70"/>
      <c r="XO390" s="70"/>
      <c r="XP390" s="70"/>
      <c r="XQ390" s="70"/>
      <c r="XR390" s="70"/>
      <c r="XS390" s="70"/>
      <c r="XT390" s="70"/>
      <c r="XU390" s="70"/>
      <c r="XV390" s="70"/>
      <c r="XW390" s="70"/>
      <c r="XX390" s="70"/>
      <c r="XY390" s="70"/>
      <c r="XZ390" s="70"/>
      <c r="YA390" s="70"/>
      <c r="YB390" s="70"/>
      <c r="YC390" s="70"/>
      <c r="YD390" s="70"/>
      <c r="YE390" s="70"/>
      <c r="YF390" s="70"/>
      <c r="YG390" s="70"/>
      <c r="YH390" s="70"/>
      <c r="YI390" s="70"/>
      <c r="YJ390" s="70"/>
      <c r="YK390" s="70"/>
      <c r="YL390" s="70"/>
      <c r="YM390" s="70"/>
      <c r="YN390" s="70"/>
      <c r="YO390" s="70"/>
      <c r="YP390" s="70"/>
      <c r="YQ390" s="70"/>
      <c r="YR390" s="70"/>
      <c r="YS390" s="70"/>
      <c r="YT390" s="70"/>
      <c r="YU390" s="70"/>
      <c r="YV390" s="70"/>
      <c r="YW390" s="70"/>
      <c r="YX390" s="70"/>
      <c r="YY390" s="70"/>
      <c r="YZ390" s="70"/>
      <c r="ZA390" s="70"/>
      <c r="ZB390" s="70"/>
      <c r="ZC390" s="70"/>
      <c r="ZD390" s="70"/>
      <c r="ZE390" s="70"/>
      <c r="ZF390" s="70"/>
      <c r="ZG390" s="70"/>
      <c r="ZH390" s="70"/>
      <c r="ZI390" s="70"/>
      <c r="ZJ390" s="70"/>
      <c r="ZK390" s="70"/>
      <c r="ZL390" s="70"/>
      <c r="ZM390" s="70"/>
      <c r="ZN390" s="70"/>
      <c r="ZO390" s="70"/>
      <c r="ZP390" s="70"/>
      <c r="ZQ390" s="70"/>
      <c r="ZR390" s="70"/>
      <c r="ZS390" s="70"/>
      <c r="ZT390" s="70"/>
      <c r="ZU390" s="70"/>
      <c r="ZV390" s="70"/>
      <c r="ZW390" s="70"/>
      <c r="ZX390" s="70"/>
      <c r="ZY390" s="70"/>
      <c r="ZZ390" s="70"/>
      <c r="AAA390" s="70"/>
      <c r="AAB390" s="70"/>
      <c r="AAC390" s="70"/>
      <c r="AAD390" s="70"/>
      <c r="AAE390" s="70"/>
      <c r="AAF390" s="70"/>
      <c r="AAG390" s="70"/>
      <c r="AAH390" s="70"/>
      <c r="AAI390" s="70"/>
      <c r="AAJ390" s="70"/>
      <c r="AAK390" s="70"/>
      <c r="AAL390" s="70"/>
      <c r="AAM390" s="70"/>
      <c r="AAN390" s="70"/>
      <c r="AAO390" s="70"/>
      <c r="AAP390" s="70"/>
      <c r="AAQ390" s="70"/>
      <c r="AAR390" s="70"/>
      <c r="AAS390" s="70"/>
      <c r="AAT390" s="70"/>
      <c r="AAU390" s="70"/>
      <c r="AAV390" s="70"/>
      <c r="AAW390" s="70"/>
      <c r="AAX390" s="70"/>
      <c r="AAY390" s="70"/>
      <c r="AAZ390" s="70"/>
      <c r="ABA390" s="70"/>
      <c r="ABB390" s="70"/>
      <c r="ABC390" s="70"/>
      <c r="ABD390" s="70"/>
      <c r="ABE390" s="70"/>
      <c r="ABF390" s="70"/>
      <c r="ABG390" s="70"/>
      <c r="ABH390" s="70"/>
      <c r="ABI390" s="70"/>
      <c r="ABJ390" s="70"/>
      <c r="ABK390" s="70"/>
      <c r="ABL390" s="70"/>
      <c r="ABM390" s="70"/>
      <c r="ABN390" s="70"/>
      <c r="ABO390" s="70"/>
      <c r="ABP390" s="70"/>
      <c r="ABQ390" s="70"/>
      <c r="ABR390" s="70"/>
      <c r="ABS390" s="70"/>
      <c r="ABT390" s="70"/>
      <c r="ABU390" s="70"/>
      <c r="ABV390" s="70"/>
      <c r="ABW390" s="70"/>
      <c r="ABX390" s="70"/>
      <c r="ABY390" s="70"/>
      <c r="ABZ390" s="70"/>
      <c r="ACA390" s="70"/>
      <c r="ACB390" s="70"/>
      <c r="ACC390" s="70"/>
      <c r="ACD390" s="70"/>
      <c r="ACE390" s="70"/>
      <c r="ACF390" s="70"/>
      <c r="ACG390" s="70"/>
      <c r="ACH390" s="70"/>
      <c r="ACI390" s="70"/>
      <c r="ACJ390" s="70"/>
      <c r="ACK390" s="70"/>
      <c r="ACL390" s="70"/>
      <c r="ACM390" s="70"/>
      <c r="ACN390" s="70"/>
      <c r="ACO390" s="70"/>
      <c r="ACP390" s="70"/>
      <c r="ACQ390" s="70"/>
      <c r="ACR390" s="70"/>
      <c r="ACS390" s="70"/>
      <c r="ACT390" s="70"/>
      <c r="ACU390" s="70"/>
      <c r="ACV390" s="70"/>
      <c r="ACW390" s="70"/>
      <c r="ACX390" s="70"/>
      <c r="ACY390" s="70"/>
      <c r="ACZ390" s="70"/>
      <c r="ADA390" s="70"/>
      <c r="ADB390" s="70"/>
      <c r="ADC390" s="70"/>
      <c r="ADD390" s="70"/>
      <c r="ADE390" s="70"/>
      <c r="ADF390" s="70"/>
      <c r="ADG390" s="70"/>
      <c r="ADH390" s="70"/>
      <c r="ADI390" s="70"/>
      <c r="ADJ390" s="70"/>
      <c r="ADK390" s="70"/>
      <c r="ADL390" s="70"/>
      <c r="ADM390" s="70"/>
      <c r="ADN390" s="70"/>
      <c r="ADO390" s="70"/>
      <c r="ADP390" s="70"/>
      <c r="ADQ390" s="70"/>
      <c r="ADR390" s="70"/>
      <c r="ADS390" s="70"/>
      <c r="ADT390" s="70"/>
      <c r="ADU390" s="70"/>
      <c r="ADV390" s="70"/>
      <c r="ADW390" s="70"/>
      <c r="ADX390" s="70"/>
      <c r="ADY390" s="70"/>
      <c r="ADZ390" s="70"/>
    </row>
    <row r="391" spans="1:806" x14ac:dyDescent="0.2">
      <c r="A391" s="108" t="s">
        <v>76</v>
      </c>
      <c r="B391" s="108" t="s">
        <v>4832</v>
      </c>
      <c r="C391" s="108" t="s">
        <v>1341</v>
      </c>
      <c r="D391" s="108" t="s">
        <v>4832</v>
      </c>
      <c r="E391" s="108" t="s">
        <v>4786</v>
      </c>
      <c r="F391" s="144">
        <v>1</v>
      </c>
      <c r="G391" s="144">
        <v>0</v>
      </c>
      <c r="H391" s="144">
        <v>0</v>
      </c>
      <c r="I391" s="144">
        <v>90</v>
      </c>
      <c r="J391" s="144">
        <v>90</v>
      </c>
    </row>
    <row r="392" spans="1:806" x14ac:dyDescent="0.2">
      <c r="A392" s="108" t="s">
        <v>76</v>
      </c>
      <c r="B392" s="108" t="s">
        <v>4832</v>
      </c>
      <c r="C392" s="108" t="s">
        <v>1341</v>
      </c>
      <c r="D392" s="108" t="s">
        <v>4832</v>
      </c>
      <c r="E392" s="108" t="s">
        <v>4787</v>
      </c>
      <c r="F392" s="144">
        <v>1</v>
      </c>
      <c r="G392" s="144">
        <v>0</v>
      </c>
      <c r="H392" s="144">
        <v>0</v>
      </c>
      <c r="I392" s="144">
        <v>90</v>
      </c>
      <c r="J392" s="144">
        <v>90</v>
      </c>
      <c r="K392"/>
    </row>
    <row r="393" spans="1:806" s="71" customFormat="1" ht="13.5" thickBot="1" x14ac:dyDescent="0.25">
      <c r="A393" s="108" t="s">
        <v>76</v>
      </c>
      <c r="B393" s="108" t="s">
        <v>4832</v>
      </c>
      <c r="C393" s="108" t="s">
        <v>1341</v>
      </c>
      <c r="D393" s="108" t="s">
        <v>4832</v>
      </c>
      <c r="E393" s="108" t="s">
        <v>4788</v>
      </c>
      <c r="F393" s="144">
        <v>1</v>
      </c>
      <c r="G393" s="144">
        <v>0</v>
      </c>
      <c r="H393" s="144">
        <v>0</v>
      </c>
      <c r="I393" s="144">
        <v>90</v>
      </c>
      <c r="J393" s="144">
        <v>90</v>
      </c>
      <c r="K39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3"/>
      <c r="CL393" s="53"/>
      <c r="CM393" s="53"/>
      <c r="CN393" s="53"/>
      <c r="CO393" s="53"/>
      <c r="CP393" s="53"/>
      <c r="CQ393" s="53"/>
      <c r="CR393" s="53"/>
      <c r="CS393" s="53"/>
      <c r="CT393" s="53"/>
      <c r="CU393" s="53"/>
      <c r="CV393" s="53"/>
      <c r="CW393" s="53"/>
      <c r="CX393" s="53"/>
      <c r="CY393" s="53"/>
      <c r="CZ393" s="53"/>
      <c r="DA393" s="53"/>
      <c r="DB393" s="53"/>
      <c r="DC393" s="53"/>
      <c r="DD393" s="53"/>
      <c r="DE393" s="53"/>
      <c r="DF393" s="53"/>
      <c r="DG393" s="53"/>
      <c r="DH393" s="53"/>
      <c r="DI393" s="53"/>
      <c r="DJ393" s="53"/>
      <c r="DK393" s="53"/>
      <c r="DL393" s="53"/>
      <c r="DM393" s="53"/>
      <c r="DN393" s="53"/>
      <c r="DO393" s="53"/>
      <c r="DP393" s="53"/>
      <c r="DQ393" s="53"/>
      <c r="DR393" s="53"/>
      <c r="DS393" s="53"/>
      <c r="DT393" s="53"/>
      <c r="DU393" s="53"/>
      <c r="DV393" s="53"/>
      <c r="DW393" s="53"/>
      <c r="DX393" s="53"/>
      <c r="DY393" s="53"/>
      <c r="DZ393" s="53"/>
      <c r="EA393" s="53"/>
      <c r="EB393" s="53"/>
      <c r="EC393" s="53"/>
      <c r="ED393" s="53"/>
      <c r="EE393" s="53"/>
      <c r="EF393" s="53"/>
      <c r="EG393" s="53"/>
      <c r="EH393" s="53"/>
      <c r="EI393" s="53"/>
      <c r="EJ393" s="53"/>
      <c r="EK393" s="53"/>
    </row>
    <row r="394" spans="1:806" x14ac:dyDescent="0.2">
      <c r="A394" s="108" t="s">
        <v>592</v>
      </c>
      <c r="B394" s="108" t="s">
        <v>4833</v>
      </c>
      <c r="C394" s="108" t="s">
        <v>1333</v>
      </c>
      <c r="D394" s="108" t="s">
        <v>4833</v>
      </c>
      <c r="E394" s="108" t="s">
        <v>4793</v>
      </c>
      <c r="F394" s="144">
        <v>1</v>
      </c>
      <c r="G394" s="144">
        <v>0</v>
      </c>
      <c r="H394" s="144">
        <v>0</v>
      </c>
      <c r="I394" s="144">
        <v>90</v>
      </c>
      <c r="J394" s="144">
        <v>90</v>
      </c>
      <c r="K394"/>
    </row>
    <row r="395" spans="1:806" x14ac:dyDescent="0.2">
      <c r="A395" s="108" t="s">
        <v>592</v>
      </c>
      <c r="B395" s="108" t="s">
        <v>4833</v>
      </c>
      <c r="C395" s="108" t="s">
        <v>1333</v>
      </c>
      <c r="D395" s="108" t="s">
        <v>4833</v>
      </c>
      <c r="E395" s="108" t="s">
        <v>4786</v>
      </c>
      <c r="F395" s="144">
        <v>5</v>
      </c>
      <c r="G395" s="144">
        <v>0</v>
      </c>
      <c r="H395" s="144">
        <v>0</v>
      </c>
      <c r="I395" s="144">
        <v>90</v>
      </c>
      <c r="J395" s="144">
        <v>90</v>
      </c>
      <c r="K395"/>
    </row>
    <row r="396" spans="1:806" x14ac:dyDescent="0.2">
      <c r="A396" s="108" t="s">
        <v>592</v>
      </c>
      <c r="B396" s="108" t="s">
        <v>4833</v>
      </c>
      <c r="C396" s="108" t="s">
        <v>1333</v>
      </c>
      <c r="D396" s="108" t="s">
        <v>4833</v>
      </c>
      <c r="E396" s="108" t="s">
        <v>4787</v>
      </c>
      <c r="F396" s="144">
        <v>4</v>
      </c>
      <c r="G396" s="144">
        <v>0</v>
      </c>
      <c r="H396" s="144">
        <v>0</v>
      </c>
      <c r="I396" s="144">
        <v>90</v>
      </c>
      <c r="J396" s="144">
        <v>90</v>
      </c>
      <c r="K396"/>
    </row>
    <row r="397" spans="1:806" x14ac:dyDescent="0.2">
      <c r="A397" s="108" t="s">
        <v>592</v>
      </c>
      <c r="B397" s="108" t="s">
        <v>4833</v>
      </c>
      <c r="C397" s="108" t="s">
        <v>1333</v>
      </c>
      <c r="D397" s="108" t="s">
        <v>4833</v>
      </c>
      <c r="E397" s="108" t="s">
        <v>4788</v>
      </c>
      <c r="F397" s="144">
        <v>3</v>
      </c>
      <c r="G397" s="144">
        <v>0</v>
      </c>
      <c r="H397" s="144">
        <v>0</v>
      </c>
      <c r="I397" s="144">
        <v>90</v>
      </c>
      <c r="J397" s="144">
        <v>90</v>
      </c>
      <c r="K397"/>
    </row>
    <row r="398" spans="1:806" x14ac:dyDescent="0.2">
      <c r="A398" s="108" t="s">
        <v>592</v>
      </c>
      <c r="B398" s="108" t="s">
        <v>4834</v>
      </c>
      <c r="C398" s="108" t="s">
        <v>1345</v>
      </c>
      <c r="D398" s="108" t="s">
        <v>4834</v>
      </c>
      <c r="E398" s="108" t="s">
        <v>4793</v>
      </c>
      <c r="F398" s="144">
        <v>7</v>
      </c>
      <c r="G398" s="144">
        <v>0</v>
      </c>
      <c r="H398" s="144">
        <v>0</v>
      </c>
      <c r="I398" s="144">
        <v>90</v>
      </c>
      <c r="J398" s="144">
        <v>90</v>
      </c>
      <c r="K398"/>
    </row>
    <row r="399" spans="1:806" x14ac:dyDescent="0.2">
      <c r="A399" s="108" t="s">
        <v>592</v>
      </c>
      <c r="B399" s="108" t="s">
        <v>4834</v>
      </c>
      <c r="C399" s="108" t="s">
        <v>1345</v>
      </c>
      <c r="D399" s="108" t="s">
        <v>4834</v>
      </c>
      <c r="E399" s="108" t="s">
        <v>4786</v>
      </c>
      <c r="F399" s="144">
        <v>9</v>
      </c>
      <c r="G399" s="144">
        <v>0</v>
      </c>
      <c r="H399" s="144">
        <v>0</v>
      </c>
      <c r="I399" s="144">
        <v>90</v>
      </c>
      <c r="J399" s="144">
        <v>90</v>
      </c>
      <c r="K399"/>
    </row>
    <row r="400" spans="1:806" x14ac:dyDescent="0.2">
      <c r="A400" s="108" t="s">
        <v>592</v>
      </c>
      <c r="B400" s="108" t="s">
        <v>4834</v>
      </c>
      <c r="C400" s="108" t="s">
        <v>1345</v>
      </c>
      <c r="D400" s="108" t="s">
        <v>4834</v>
      </c>
      <c r="E400" s="108" t="s">
        <v>4787</v>
      </c>
      <c r="F400" s="144">
        <v>9</v>
      </c>
      <c r="G400" s="144">
        <v>0</v>
      </c>
      <c r="H400" s="144">
        <v>0</v>
      </c>
      <c r="I400" s="144">
        <v>90</v>
      </c>
      <c r="J400" s="144">
        <v>90</v>
      </c>
      <c r="K400"/>
    </row>
    <row r="401" spans="1:806" x14ac:dyDescent="0.2">
      <c r="A401" s="108" t="s">
        <v>592</v>
      </c>
      <c r="B401" s="108" t="s">
        <v>4834</v>
      </c>
      <c r="C401" s="108" t="s">
        <v>1345</v>
      </c>
      <c r="D401" s="108" t="s">
        <v>4834</v>
      </c>
      <c r="E401" s="108" t="s">
        <v>4788</v>
      </c>
      <c r="F401" s="144">
        <v>8</v>
      </c>
      <c r="G401" s="144">
        <v>0</v>
      </c>
      <c r="H401" s="144">
        <v>0</v>
      </c>
      <c r="I401" s="144">
        <v>90</v>
      </c>
      <c r="J401" s="144">
        <v>90</v>
      </c>
      <c r="K401"/>
    </row>
    <row r="402" spans="1:806" x14ac:dyDescent="0.2">
      <c r="A402" s="108" t="s">
        <v>592</v>
      </c>
      <c r="B402" s="108" t="s">
        <v>4835</v>
      </c>
      <c r="C402" s="108" t="s">
        <v>1333</v>
      </c>
      <c r="D402" s="108" t="s">
        <v>4835</v>
      </c>
      <c r="E402" s="108" t="s">
        <v>4793</v>
      </c>
      <c r="F402" s="144">
        <v>74</v>
      </c>
      <c r="G402" s="144">
        <v>0</v>
      </c>
      <c r="H402" s="144">
        <v>0</v>
      </c>
      <c r="I402" s="144">
        <v>90</v>
      </c>
      <c r="J402" s="144">
        <v>90</v>
      </c>
      <c r="K402" s="70"/>
      <c r="L402" s="70"/>
      <c r="M402" s="70"/>
      <c r="N402" s="70"/>
      <c r="O402" s="70"/>
      <c r="P402" s="70"/>
      <c r="Q402" s="70"/>
      <c r="R402" s="70"/>
      <c r="S402" s="70"/>
      <c r="T402" s="70"/>
      <c r="U402" s="70"/>
      <c r="V402" s="70"/>
      <c r="W402" s="70"/>
      <c r="X402" s="70"/>
      <c r="Y402" s="70"/>
      <c r="Z402" s="70"/>
      <c r="AA402" s="70"/>
      <c r="AB402" s="70"/>
      <c r="AC402" s="70"/>
      <c r="AD402" s="70"/>
      <c r="AE402" s="70"/>
      <c r="AF402" s="70"/>
      <c r="AG402" s="70"/>
      <c r="AH402" s="70"/>
      <c r="AI402" s="70"/>
      <c r="AJ402" s="70"/>
      <c r="AK402" s="70"/>
      <c r="AL402" s="70"/>
      <c r="AM402" s="70"/>
      <c r="AN402" s="70"/>
      <c r="AO402" s="70"/>
      <c r="AP402" s="70"/>
      <c r="AQ402" s="70"/>
      <c r="AR402" s="70"/>
      <c r="AS402" s="70"/>
      <c r="AT402" s="70"/>
      <c r="AU402" s="70"/>
      <c r="AV402" s="70"/>
      <c r="AW402" s="70"/>
      <c r="AX402" s="70"/>
      <c r="AY402" s="70"/>
      <c r="AZ402" s="70"/>
      <c r="BA402" s="70"/>
      <c r="BB402" s="70"/>
      <c r="BC402" s="70"/>
      <c r="BD402" s="70"/>
      <c r="BE402" s="70"/>
      <c r="BF402" s="70"/>
      <c r="BG402" s="70"/>
      <c r="BH402" s="70"/>
      <c r="BI402" s="70"/>
      <c r="BJ402" s="70"/>
      <c r="BK402" s="70"/>
      <c r="BL402" s="70"/>
      <c r="BM402" s="70"/>
      <c r="BN402" s="70"/>
      <c r="BO402" s="70"/>
      <c r="BP402" s="70"/>
      <c r="BQ402" s="70"/>
      <c r="BR402" s="70"/>
      <c r="BS402" s="70"/>
      <c r="BT402" s="70"/>
      <c r="BU402" s="70"/>
      <c r="BV402" s="70"/>
      <c r="BW402" s="70"/>
      <c r="BX402" s="70"/>
      <c r="BY402" s="70"/>
      <c r="BZ402" s="70"/>
      <c r="CA402" s="70"/>
      <c r="CB402" s="70"/>
      <c r="CC402" s="70"/>
      <c r="CD402" s="70"/>
      <c r="CE402" s="70"/>
      <c r="CF402" s="70"/>
      <c r="CG402" s="70"/>
      <c r="CH402" s="70"/>
      <c r="CI402" s="70"/>
      <c r="CJ402" s="70"/>
      <c r="CK402" s="70"/>
      <c r="CL402" s="70"/>
      <c r="CM402" s="70"/>
      <c r="CN402" s="70"/>
      <c r="CO402" s="70"/>
      <c r="CP402" s="70"/>
      <c r="CQ402" s="70"/>
      <c r="CR402" s="70"/>
      <c r="CS402" s="70"/>
      <c r="CT402" s="70"/>
      <c r="CU402" s="70"/>
      <c r="CV402" s="70"/>
      <c r="CW402" s="70"/>
      <c r="CX402" s="70"/>
      <c r="CY402" s="70"/>
      <c r="CZ402" s="70"/>
      <c r="DA402" s="70"/>
      <c r="DB402" s="70"/>
      <c r="DC402" s="70"/>
      <c r="DD402" s="70"/>
      <c r="DE402" s="70"/>
      <c r="DF402" s="70"/>
      <c r="DG402" s="70"/>
      <c r="DH402" s="70"/>
      <c r="DI402" s="70"/>
      <c r="DJ402" s="70"/>
      <c r="DK402" s="70"/>
      <c r="DL402" s="70"/>
      <c r="DM402" s="70"/>
      <c r="DN402" s="70"/>
      <c r="DO402" s="70"/>
      <c r="DP402" s="70"/>
      <c r="DQ402" s="70"/>
      <c r="DR402" s="70"/>
      <c r="DS402" s="70"/>
      <c r="DT402" s="70"/>
      <c r="DU402" s="70"/>
      <c r="DV402" s="70"/>
      <c r="DW402" s="70"/>
      <c r="DX402" s="70"/>
      <c r="DY402" s="70"/>
      <c r="DZ402" s="70"/>
      <c r="EA402" s="70"/>
      <c r="EB402" s="70"/>
      <c r="EC402" s="70"/>
      <c r="ED402" s="70"/>
      <c r="EE402" s="70"/>
      <c r="EF402" s="70"/>
      <c r="EG402" s="70"/>
      <c r="EH402" s="70"/>
      <c r="EI402" s="70"/>
      <c r="EJ402" s="70"/>
      <c r="EK402" s="70"/>
      <c r="EL402" s="70"/>
      <c r="EM402" s="70"/>
      <c r="EN402" s="70"/>
      <c r="EO402" s="70"/>
      <c r="EP402" s="70"/>
      <c r="EQ402" s="70"/>
      <c r="ER402" s="70"/>
      <c r="ES402" s="70"/>
      <c r="ET402" s="70"/>
      <c r="EU402" s="70"/>
      <c r="EV402" s="70"/>
      <c r="EW402" s="70"/>
      <c r="EX402" s="70"/>
      <c r="EY402" s="70"/>
      <c r="EZ402" s="70"/>
      <c r="FA402" s="70"/>
      <c r="FB402" s="70"/>
      <c r="FC402" s="70"/>
      <c r="FD402" s="70"/>
      <c r="FE402" s="70"/>
      <c r="FF402" s="70"/>
      <c r="FG402" s="70"/>
      <c r="FH402" s="70"/>
      <c r="FI402" s="70"/>
      <c r="FJ402" s="70"/>
      <c r="FK402" s="70"/>
      <c r="FL402" s="70"/>
      <c r="FM402" s="70"/>
      <c r="FN402" s="70"/>
      <c r="FO402" s="70"/>
      <c r="FP402" s="70"/>
      <c r="FQ402" s="70"/>
      <c r="FR402" s="70"/>
      <c r="FS402" s="70"/>
      <c r="FT402" s="70"/>
      <c r="FU402" s="70"/>
      <c r="FV402" s="70"/>
      <c r="FW402" s="70"/>
      <c r="FX402" s="70"/>
      <c r="FY402" s="70"/>
      <c r="FZ402" s="70"/>
      <c r="GA402" s="70"/>
      <c r="GB402" s="70"/>
      <c r="GC402" s="70"/>
      <c r="GD402" s="70"/>
      <c r="GE402" s="70"/>
      <c r="GF402" s="70"/>
      <c r="GG402" s="70"/>
      <c r="GH402" s="70"/>
      <c r="GI402" s="70"/>
      <c r="GJ402" s="70"/>
      <c r="GK402" s="70"/>
      <c r="GL402" s="70"/>
      <c r="GM402" s="70"/>
      <c r="GN402" s="70"/>
      <c r="GO402" s="70"/>
      <c r="GP402" s="70"/>
      <c r="GQ402" s="70"/>
      <c r="GR402" s="70"/>
      <c r="GS402" s="70"/>
      <c r="GT402" s="70"/>
      <c r="GU402" s="70"/>
      <c r="GV402" s="70"/>
      <c r="GW402" s="70"/>
      <c r="GX402" s="70"/>
      <c r="GY402" s="70"/>
      <c r="GZ402" s="70"/>
      <c r="HA402" s="70"/>
      <c r="HB402" s="70"/>
      <c r="HC402" s="70"/>
      <c r="HD402" s="70"/>
      <c r="HE402" s="70"/>
      <c r="HF402" s="70"/>
      <c r="HG402" s="70"/>
      <c r="HH402" s="70"/>
      <c r="HI402" s="70"/>
      <c r="HJ402" s="70"/>
      <c r="HK402" s="70"/>
      <c r="HL402" s="70"/>
      <c r="HM402" s="70"/>
      <c r="HN402" s="70"/>
      <c r="HO402" s="70"/>
      <c r="HP402" s="70"/>
      <c r="HQ402" s="70"/>
      <c r="HR402" s="70"/>
      <c r="HS402" s="70"/>
      <c r="HT402" s="70"/>
      <c r="HU402" s="70"/>
      <c r="HV402" s="70"/>
      <c r="HW402" s="70"/>
      <c r="HX402" s="70"/>
      <c r="HY402" s="70"/>
      <c r="HZ402" s="70"/>
      <c r="IA402" s="70"/>
      <c r="IB402" s="70"/>
      <c r="IC402" s="70"/>
      <c r="ID402" s="70"/>
      <c r="IE402" s="70"/>
      <c r="IF402" s="70"/>
      <c r="IG402" s="70"/>
      <c r="IH402" s="70"/>
      <c r="II402" s="70"/>
      <c r="IJ402" s="70"/>
      <c r="IK402" s="70"/>
      <c r="IL402" s="70"/>
      <c r="IM402" s="70"/>
      <c r="IN402" s="70"/>
      <c r="IO402" s="70"/>
      <c r="IP402" s="70"/>
      <c r="IQ402" s="70"/>
      <c r="IR402" s="70"/>
      <c r="IS402" s="70"/>
      <c r="IT402" s="70"/>
      <c r="IU402" s="70"/>
      <c r="IV402" s="70"/>
      <c r="IW402" s="70"/>
      <c r="IX402" s="70"/>
      <c r="IY402" s="70"/>
      <c r="IZ402" s="70"/>
      <c r="JA402" s="70"/>
      <c r="JB402" s="70"/>
      <c r="JC402" s="70"/>
      <c r="JD402" s="70"/>
      <c r="JE402" s="70"/>
      <c r="JF402" s="70"/>
      <c r="JG402" s="70"/>
      <c r="JH402" s="70"/>
      <c r="JI402" s="70"/>
      <c r="JJ402" s="70"/>
      <c r="JK402" s="70"/>
      <c r="JL402" s="70"/>
      <c r="JM402" s="70"/>
      <c r="JN402" s="70"/>
      <c r="JO402" s="70"/>
      <c r="JP402" s="70"/>
      <c r="JQ402" s="70"/>
      <c r="JR402" s="70"/>
      <c r="JS402" s="70"/>
      <c r="JT402" s="70"/>
      <c r="JU402" s="70"/>
      <c r="JV402" s="70"/>
      <c r="JW402" s="70"/>
      <c r="JX402" s="70"/>
      <c r="JY402" s="70"/>
      <c r="JZ402" s="70"/>
      <c r="KA402" s="70"/>
      <c r="KB402" s="70"/>
      <c r="KC402" s="70"/>
      <c r="KD402" s="70"/>
      <c r="KE402" s="70"/>
      <c r="KF402" s="70"/>
      <c r="KG402" s="70"/>
      <c r="KH402" s="70"/>
      <c r="KI402" s="70"/>
      <c r="KJ402" s="70"/>
      <c r="KK402" s="70"/>
      <c r="KL402" s="70"/>
      <c r="KM402" s="70"/>
      <c r="KN402" s="70"/>
      <c r="KO402" s="70"/>
      <c r="KP402" s="70"/>
      <c r="KQ402" s="70"/>
      <c r="KR402" s="70"/>
      <c r="KS402" s="70"/>
      <c r="KT402" s="70"/>
      <c r="KU402" s="70"/>
      <c r="KV402" s="70"/>
      <c r="KW402" s="70"/>
      <c r="KX402" s="70"/>
      <c r="KY402" s="70"/>
      <c r="KZ402" s="70"/>
      <c r="LA402" s="70"/>
      <c r="LB402" s="70"/>
      <c r="LC402" s="70"/>
      <c r="LD402" s="70"/>
      <c r="LE402" s="70"/>
      <c r="LF402" s="70"/>
      <c r="LG402" s="70"/>
      <c r="LH402" s="70"/>
      <c r="LI402" s="70"/>
      <c r="LJ402" s="70"/>
      <c r="LK402" s="70"/>
      <c r="LL402" s="70"/>
      <c r="LM402" s="70"/>
      <c r="LN402" s="70"/>
      <c r="LO402" s="70"/>
      <c r="LP402" s="70"/>
      <c r="LQ402" s="70"/>
      <c r="LR402" s="70"/>
      <c r="LS402" s="70"/>
      <c r="LT402" s="70"/>
      <c r="LU402" s="70"/>
      <c r="LV402" s="70"/>
      <c r="LW402" s="70"/>
      <c r="LX402" s="70"/>
      <c r="LY402" s="70"/>
      <c r="LZ402" s="70"/>
      <c r="MA402" s="70"/>
      <c r="MB402" s="70"/>
      <c r="MC402" s="70"/>
      <c r="MD402" s="70"/>
      <c r="ME402" s="70"/>
      <c r="MF402" s="70"/>
      <c r="MG402" s="70"/>
      <c r="MH402" s="70"/>
      <c r="MI402" s="70"/>
      <c r="MJ402" s="70"/>
      <c r="MK402" s="70"/>
      <c r="ML402" s="70"/>
      <c r="MM402" s="70"/>
      <c r="MN402" s="70"/>
      <c r="MO402" s="70"/>
      <c r="MP402" s="70"/>
      <c r="MQ402" s="70"/>
      <c r="MR402" s="70"/>
      <c r="MS402" s="70"/>
      <c r="MT402" s="70"/>
      <c r="MU402" s="70"/>
      <c r="MV402" s="70"/>
      <c r="MW402" s="70"/>
      <c r="MX402" s="70"/>
      <c r="MY402" s="70"/>
      <c r="MZ402" s="70"/>
      <c r="NA402" s="70"/>
      <c r="NB402" s="70"/>
      <c r="NC402" s="70"/>
      <c r="ND402" s="70"/>
      <c r="NE402" s="70"/>
      <c r="NF402" s="70"/>
      <c r="NG402" s="70"/>
      <c r="NH402" s="70"/>
      <c r="NI402" s="70"/>
      <c r="NJ402" s="70"/>
      <c r="NK402" s="70"/>
      <c r="NL402" s="70"/>
      <c r="NM402" s="70"/>
      <c r="NN402" s="70"/>
      <c r="NO402" s="70"/>
      <c r="NP402" s="70"/>
      <c r="NQ402" s="70"/>
      <c r="NR402" s="70"/>
      <c r="NS402" s="70"/>
      <c r="NT402" s="70"/>
      <c r="NU402" s="70"/>
      <c r="NV402" s="70"/>
      <c r="NW402" s="70"/>
      <c r="NX402" s="70"/>
      <c r="NY402" s="70"/>
      <c r="NZ402" s="70"/>
      <c r="OA402" s="70"/>
      <c r="OB402" s="70"/>
      <c r="OC402" s="70"/>
      <c r="OD402" s="70"/>
      <c r="OE402" s="70"/>
      <c r="OF402" s="70"/>
      <c r="OG402" s="70"/>
      <c r="OH402" s="70"/>
      <c r="OI402" s="70"/>
      <c r="OJ402" s="70"/>
      <c r="OK402" s="70"/>
      <c r="OL402" s="70"/>
      <c r="OM402" s="70"/>
      <c r="ON402" s="70"/>
      <c r="OO402" s="70"/>
      <c r="OP402" s="70"/>
      <c r="OQ402" s="70"/>
      <c r="OR402" s="70"/>
      <c r="OS402" s="70"/>
      <c r="OT402" s="70"/>
      <c r="OU402" s="70"/>
      <c r="OV402" s="70"/>
      <c r="OW402" s="70"/>
      <c r="OX402" s="70"/>
      <c r="OY402" s="70"/>
      <c r="OZ402" s="70"/>
      <c r="PA402" s="70"/>
      <c r="PB402" s="70"/>
      <c r="PC402" s="70"/>
      <c r="PD402" s="70"/>
      <c r="PE402" s="70"/>
      <c r="PF402" s="70"/>
      <c r="PG402" s="70"/>
      <c r="PH402" s="70"/>
      <c r="PI402" s="70"/>
      <c r="PJ402" s="70"/>
      <c r="PK402" s="70"/>
      <c r="PL402" s="70"/>
      <c r="PM402" s="70"/>
      <c r="PN402" s="70"/>
      <c r="PO402" s="70"/>
      <c r="PP402" s="70"/>
      <c r="PQ402" s="70"/>
      <c r="PR402" s="70"/>
      <c r="PS402" s="70"/>
      <c r="PT402" s="70"/>
      <c r="PU402" s="70"/>
      <c r="PV402" s="70"/>
      <c r="PW402" s="70"/>
      <c r="PX402" s="70"/>
      <c r="PY402" s="70"/>
      <c r="PZ402" s="70"/>
      <c r="QA402" s="70"/>
      <c r="QB402" s="70"/>
      <c r="QC402" s="70"/>
      <c r="QD402" s="70"/>
      <c r="QE402" s="70"/>
      <c r="QF402" s="70"/>
      <c r="QG402" s="70"/>
      <c r="QH402" s="70"/>
      <c r="QI402" s="70"/>
      <c r="QJ402" s="70"/>
      <c r="QK402" s="70"/>
      <c r="QL402" s="70"/>
      <c r="QM402" s="70"/>
      <c r="QN402" s="70"/>
      <c r="QO402" s="70"/>
      <c r="QP402" s="70"/>
      <c r="QQ402" s="70"/>
      <c r="QR402" s="70"/>
      <c r="QS402" s="70"/>
      <c r="QT402" s="70"/>
      <c r="QU402" s="70"/>
      <c r="QV402" s="70"/>
      <c r="QW402" s="70"/>
      <c r="QX402" s="70"/>
      <c r="QY402" s="70"/>
      <c r="QZ402" s="70"/>
      <c r="RA402" s="70"/>
      <c r="RB402" s="70"/>
      <c r="RC402" s="70"/>
      <c r="RD402" s="70"/>
      <c r="RE402" s="70"/>
      <c r="RF402" s="70"/>
      <c r="RG402" s="70"/>
      <c r="RH402" s="70"/>
      <c r="RI402" s="70"/>
      <c r="RJ402" s="70"/>
      <c r="RK402" s="70"/>
      <c r="RL402" s="70"/>
      <c r="RM402" s="70"/>
      <c r="RN402" s="70"/>
      <c r="RO402" s="70"/>
      <c r="RP402" s="70"/>
      <c r="RQ402" s="70"/>
      <c r="RR402" s="70"/>
      <c r="RS402" s="70"/>
      <c r="RT402" s="70"/>
      <c r="RU402" s="70"/>
      <c r="RV402" s="70"/>
      <c r="RW402" s="70"/>
      <c r="RX402" s="70"/>
      <c r="RY402" s="70"/>
      <c r="RZ402" s="70"/>
      <c r="SA402" s="70"/>
      <c r="SB402" s="70"/>
      <c r="SC402" s="70"/>
      <c r="SD402" s="70"/>
      <c r="SE402" s="70"/>
      <c r="SF402" s="70"/>
      <c r="SG402" s="70"/>
      <c r="SH402" s="70"/>
      <c r="SI402" s="70"/>
      <c r="SJ402" s="70"/>
      <c r="SK402" s="70"/>
      <c r="SL402" s="70"/>
      <c r="SM402" s="70"/>
      <c r="SN402" s="70"/>
      <c r="SO402" s="70"/>
      <c r="SP402" s="70"/>
      <c r="SQ402" s="70"/>
      <c r="SR402" s="70"/>
      <c r="SS402" s="70"/>
      <c r="ST402" s="70"/>
      <c r="SU402" s="70"/>
      <c r="SV402" s="70"/>
      <c r="SW402" s="70"/>
      <c r="SX402" s="70"/>
      <c r="SY402" s="70"/>
      <c r="SZ402" s="70"/>
      <c r="TA402" s="70"/>
      <c r="TB402" s="70"/>
      <c r="TC402" s="70"/>
      <c r="TD402" s="70"/>
      <c r="TE402" s="70"/>
      <c r="TF402" s="70"/>
      <c r="TG402" s="70"/>
      <c r="TH402" s="70"/>
      <c r="TI402" s="70"/>
      <c r="TJ402" s="70"/>
      <c r="TK402" s="70"/>
      <c r="TL402" s="70"/>
      <c r="TM402" s="70"/>
      <c r="TN402" s="70"/>
      <c r="TO402" s="70"/>
      <c r="TP402" s="70"/>
      <c r="TQ402" s="70"/>
      <c r="TR402" s="70"/>
      <c r="TS402" s="70"/>
      <c r="TT402" s="70"/>
      <c r="TU402" s="70"/>
      <c r="TV402" s="70"/>
      <c r="TW402" s="70"/>
      <c r="TX402" s="70"/>
      <c r="TY402" s="70"/>
      <c r="TZ402" s="70"/>
      <c r="UA402" s="70"/>
      <c r="UB402" s="70"/>
      <c r="UC402" s="70"/>
      <c r="UD402" s="70"/>
      <c r="UE402" s="70"/>
      <c r="UF402" s="70"/>
      <c r="UG402" s="70"/>
      <c r="UH402" s="70"/>
      <c r="UI402" s="70"/>
      <c r="UJ402" s="70"/>
      <c r="UK402" s="70"/>
      <c r="UL402" s="70"/>
      <c r="UM402" s="70"/>
      <c r="UN402" s="70"/>
      <c r="UO402" s="70"/>
      <c r="UP402" s="70"/>
      <c r="UQ402" s="70"/>
      <c r="UR402" s="70"/>
      <c r="US402" s="70"/>
      <c r="UT402" s="70"/>
      <c r="UU402" s="70"/>
      <c r="UV402" s="70"/>
      <c r="UW402" s="70"/>
      <c r="UX402" s="70"/>
      <c r="UY402" s="70"/>
      <c r="UZ402" s="70"/>
      <c r="VA402" s="70"/>
      <c r="VB402" s="70"/>
      <c r="VC402" s="70"/>
      <c r="VD402" s="70"/>
      <c r="VE402" s="70"/>
      <c r="VF402" s="70"/>
      <c r="VG402" s="70"/>
      <c r="VH402" s="70"/>
      <c r="VI402" s="70"/>
      <c r="VJ402" s="70"/>
      <c r="VK402" s="70"/>
      <c r="VL402" s="70"/>
      <c r="VM402" s="70"/>
      <c r="VN402" s="70"/>
      <c r="VO402" s="70"/>
      <c r="VP402" s="70"/>
      <c r="VQ402" s="70"/>
      <c r="VR402" s="70"/>
      <c r="VS402" s="70"/>
      <c r="VT402" s="70"/>
      <c r="VU402" s="70"/>
      <c r="VV402" s="70"/>
      <c r="VW402" s="70"/>
      <c r="VX402" s="70"/>
      <c r="VY402" s="70"/>
      <c r="VZ402" s="70"/>
      <c r="WA402" s="70"/>
      <c r="WB402" s="70"/>
      <c r="WC402" s="70"/>
      <c r="WD402" s="70"/>
      <c r="WE402" s="70"/>
      <c r="WF402" s="70"/>
      <c r="WG402" s="70"/>
      <c r="WH402" s="70"/>
      <c r="WI402" s="70"/>
      <c r="WJ402" s="70"/>
      <c r="WK402" s="70"/>
      <c r="WL402" s="70"/>
      <c r="WM402" s="70"/>
      <c r="WN402" s="70"/>
      <c r="WO402" s="70"/>
      <c r="WP402" s="70"/>
      <c r="WQ402" s="70"/>
      <c r="WR402" s="70"/>
      <c r="WS402" s="70"/>
      <c r="WT402" s="70"/>
      <c r="WU402" s="70"/>
      <c r="WV402" s="70"/>
      <c r="WW402" s="70"/>
      <c r="WX402" s="70"/>
      <c r="WY402" s="70"/>
      <c r="WZ402" s="70"/>
      <c r="XA402" s="70"/>
      <c r="XB402" s="70"/>
      <c r="XC402" s="70"/>
      <c r="XD402" s="70"/>
      <c r="XE402" s="70"/>
      <c r="XF402" s="70"/>
      <c r="XG402" s="70"/>
      <c r="XH402" s="70"/>
      <c r="XI402" s="70"/>
      <c r="XJ402" s="70"/>
      <c r="XK402" s="70"/>
      <c r="XL402" s="70"/>
      <c r="XM402" s="70"/>
      <c r="XN402" s="70"/>
      <c r="XO402" s="70"/>
      <c r="XP402" s="70"/>
      <c r="XQ402" s="70"/>
      <c r="XR402" s="70"/>
      <c r="XS402" s="70"/>
      <c r="XT402" s="70"/>
      <c r="XU402" s="70"/>
      <c r="XV402" s="70"/>
      <c r="XW402" s="70"/>
      <c r="XX402" s="70"/>
      <c r="XY402" s="70"/>
      <c r="XZ402" s="70"/>
      <c r="YA402" s="70"/>
      <c r="YB402" s="70"/>
      <c r="YC402" s="70"/>
      <c r="YD402" s="70"/>
      <c r="YE402" s="70"/>
      <c r="YF402" s="70"/>
      <c r="YG402" s="70"/>
      <c r="YH402" s="70"/>
      <c r="YI402" s="70"/>
      <c r="YJ402" s="70"/>
      <c r="YK402" s="70"/>
      <c r="YL402" s="70"/>
      <c r="YM402" s="70"/>
      <c r="YN402" s="70"/>
      <c r="YO402" s="70"/>
      <c r="YP402" s="70"/>
      <c r="YQ402" s="70"/>
      <c r="YR402" s="70"/>
      <c r="YS402" s="70"/>
      <c r="YT402" s="70"/>
      <c r="YU402" s="70"/>
      <c r="YV402" s="70"/>
      <c r="YW402" s="70"/>
      <c r="YX402" s="70"/>
      <c r="YY402" s="70"/>
      <c r="YZ402" s="70"/>
      <c r="ZA402" s="70"/>
      <c r="ZB402" s="70"/>
      <c r="ZC402" s="70"/>
      <c r="ZD402" s="70"/>
      <c r="ZE402" s="70"/>
      <c r="ZF402" s="70"/>
      <c r="ZG402" s="70"/>
      <c r="ZH402" s="70"/>
      <c r="ZI402" s="70"/>
      <c r="ZJ402" s="70"/>
      <c r="ZK402" s="70"/>
      <c r="ZL402" s="70"/>
      <c r="ZM402" s="70"/>
      <c r="ZN402" s="70"/>
      <c r="ZO402" s="70"/>
      <c r="ZP402" s="70"/>
      <c r="ZQ402" s="70"/>
      <c r="ZR402" s="70"/>
      <c r="ZS402" s="70"/>
      <c r="ZT402" s="70"/>
      <c r="ZU402" s="70"/>
      <c r="ZV402" s="70"/>
      <c r="ZW402" s="70"/>
      <c r="ZX402" s="70"/>
      <c r="ZY402" s="70"/>
      <c r="ZZ402" s="70"/>
      <c r="AAA402" s="70"/>
      <c r="AAB402" s="70"/>
      <c r="AAC402" s="70"/>
      <c r="AAD402" s="70"/>
      <c r="AAE402" s="70"/>
      <c r="AAF402" s="70"/>
      <c r="AAG402" s="70"/>
      <c r="AAH402" s="70"/>
      <c r="AAI402" s="70"/>
      <c r="AAJ402" s="70"/>
      <c r="AAK402" s="70"/>
      <c r="AAL402" s="70"/>
      <c r="AAM402" s="70"/>
      <c r="AAN402" s="70"/>
      <c r="AAO402" s="70"/>
      <c r="AAP402" s="70"/>
      <c r="AAQ402" s="70"/>
      <c r="AAR402" s="70"/>
      <c r="AAS402" s="70"/>
      <c r="AAT402" s="70"/>
      <c r="AAU402" s="70"/>
      <c r="AAV402" s="70"/>
      <c r="AAW402" s="70"/>
      <c r="AAX402" s="70"/>
      <c r="AAY402" s="70"/>
      <c r="AAZ402" s="70"/>
      <c r="ABA402" s="70"/>
      <c r="ABB402" s="70"/>
      <c r="ABC402" s="70"/>
      <c r="ABD402" s="70"/>
      <c r="ABE402" s="70"/>
      <c r="ABF402" s="70"/>
      <c r="ABG402" s="70"/>
      <c r="ABH402" s="70"/>
      <c r="ABI402" s="70"/>
      <c r="ABJ402" s="70"/>
      <c r="ABK402" s="70"/>
      <c r="ABL402" s="70"/>
      <c r="ABM402" s="70"/>
      <c r="ABN402" s="70"/>
      <c r="ABO402" s="70"/>
      <c r="ABP402" s="70"/>
      <c r="ABQ402" s="70"/>
      <c r="ABR402" s="70"/>
      <c r="ABS402" s="70"/>
      <c r="ABT402" s="70"/>
      <c r="ABU402" s="70"/>
      <c r="ABV402" s="70"/>
      <c r="ABW402" s="70"/>
      <c r="ABX402" s="70"/>
      <c r="ABY402" s="70"/>
      <c r="ABZ402" s="70"/>
      <c r="ACA402" s="70"/>
      <c r="ACB402" s="70"/>
      <c r="ACC402" s="70"/>
      <c r="ACD402" s="70"/>
      <c r="ACE402" s="70"/>
      <c r="ACF402" s="70"/>
      <c r="ACG402" s="70"/>
      <c r="ACH402" s="70"/>
      <c r="ACI402" s="70"/>
      <c r="ACJ402" s="70"/>
      <c r="ACK402" s="70"/>
      <c r="ACL402" s="70"/>
      <c r="ACM402" s="70"/>
      <c r="ACN402" s="70"/>
      <c r="ACO402" s="70"/>
      <c r="ACP402" s="70"/>
      <c r="ACQ402" s="70"/>
      <c r="ACR402" s="70"/>
      <c r="ACS402" s="70"/>
      <c r="ACT402" s="70"/>
      <c r="ACU402" s="70"/>
      <c r="ACV402" s="70"/>
      <c r="ACW402" s="70"/>
      <c r="ACX402" s="70"/>
      <c r="ACY402" s="70"/>
      <c r="ACZ402" s="70"/>
      <c r="ADA402" s="70"/>
      <c r="ADB402" s="70"/>
      <c r="ADC402" s="70"/>
      <c r="ADD402" s="70"/>
      <c r="ADE402" s="70"/>
      <c r="ADF402" s="70"/>
      <c r="ADG402" s="70"/>
      <c r="ADH402" s="70"/>
      <c r="ADI402" s="70"/>
      <c r="ADJ402" s="70"/>
      <c r="ADK402" s="70"/>
      <c r="ADL402" s="70"/>
      <c r="ADM402" s="70"/>
      <c r="ADN402" s="70"/>
      <c r="ADO402" s="70"/>
      <c r="ADP402" s="70"/>
      <c r="ADQ402" s="70"/>
      <c r="ADR402" s="70"/>
      <c r="ADS402" s="70"/>
      <c r="ADT402" s="70"/>
      <c r="ADU402" s="70"/>
      <c r="ADV402" s="70"/>
      <c r="ADW402" s="70"/>
      <c r="ADX402" s="70"/>
      <c r="ADY402" s="70"/>
      <c r="ADZ402" s="70"/>
    </row>
    <row r="403" spans="1:806" x14ac:dyDescent="0.2">
      <c r="A403" s="108" t="s">
        <v>592</v>
      </c>
      <c r="B403" s="108" t="s">
        <v>4835</v>
      </c>
      <c r="C403" s="108" t="s">
        <v>1333</v>
      </c>
      <c r="D403" s="108" t="s">
        <v>4835</v>
      </c>
      <c r="E403" s="108" t="s">
        <v>4786</v>
      </c>
      <c r="F403" s="144">
        <v>74</v>
      </c>
      <c r="G403" s="144">
        <v>0</v>
      </c>
      <c r="H403" s="144">
        <v>0</v>
      </c>
      <c r="I403" s="144">
        <v>90</v>
      </c>
      <c r="J403" s="144">
        <v>90</v>
      </c>
      <c r="K403" s="70"/>
      <c r="L403" s="70"/>
      <c r="M403" s="70"/>
      <c r="N403" s="70"/>
      <c r="O403" s="70"/>
      <c r="P403" s="70"/>
      <c r="Q403" s="70"/>
      <c r="R403" s="70"/>
      <c r="S403" s="70"/>
      <c r="T403" s="70"/>
      <c r="U403" s="70"/>
      <c r="V403" s="70"/>
      <c r="W403" s="70"/>
      <c r="X403" s="70"/>
      <c r="Y403" s="70"/>
      <c r="Z403" s="70"/>
      <c r="AA403" s="70"/>
      <c r="AB403" s="70"/>
      <c r="AC403" s="70"/>
      <c r="AD403" s="70"/>
      <c r="AE403" s="70"/>
      <c r="AF403" s="70"/>
      <c r="AG403" s="70"/>
      <c r="AH403" s="70"/>
      <c r="AI403" s="70"/>
      <c r="AJ403" s="70"/>
      <c r="AK403" s="70"/>
      <c r="AL403" s="70"/>
      <c r="AM403" s="70"/>
      <c r="AN403" s="70"/>
      <c r="AO403" s="70"/>
      <c r="AP403" s="70"/>
      <c r="AQ403" s="70"/>
      <c r="AR403" s="70"/>
      <c r="AS403" s="70"/>
      <c r="AT403" s="70"/>
      <c r="AU403" s="70"/>
      <c r="AV403" s="70"/>
      <c r="AW403" s="70"/>
      <c r="AX403" s="70"/>
      <c r="AY403" s="70"/>
      <c r="AZ403" s="70"/>
      <c r="BA403" s="70"/>
      <c r="BB403" s="70"/>
      <c r="BC403" s="70"/>
      <c r="BD403" s="70"/>
      <c r="BE403" s="70"/>
      <c r="BF403" s="70"/>
      <c r="BG403" s="70"/>
      <c r="BH403" s="70"/>
      <c r="BI403" s="70"/>
      <c r="BJ403" s="70"/>
      <c r="BK403" s="70"/>
      <c r="BL403" s="70"/>
      <c r="BM403" s="70"/>
      <c r="BN403" s="70"/>
      <c r="BO403" s="70"/>
      <c r="BP403" s="70"/>
      <c r="BQ403" s="70"/>
      <c r="BR403" s="70"/>
      <c r="BS403" s="70"/>
      <c r="BT403" s="70"/>
      <c r="BU403" s="70"/>
      <c r="BV403" s="70"/>
      <c r="BW403" s="70"/>
      <c r="BX403" s="70"/>
      <c r="BY403" s="70"/>
      <c r="BZ403" s="70"/>
      <c r="CA403" s="70"/>
      <c r="CB403" s="70"/>
      <c r="CC403" s="70"/>
      <c r="CD403" s="70"/>
      <c r="CE403" s="70"/>
      <c r="CF403" s="70"/>
      <c r="CG403" s="70"/>
      <c r="CH403" s="70"/>
      <c r="CI403" s="70"/>
      <c r="CJ403" s="70"/>
      <c r="CK403" s="70"/>
      <c r="CL403" s="70"/>
      <c r="CM403" s="70"/>
      <c r="CN403" s="70"/>
      <c r="CO403" s="70"/>
      <c r="CP403" s="70"/>
      <c r="CQ403" s="70"/>
      <c r="CR403" s="70"/>
      <c r="CS403" s="70"/>
      <c r="CT403" s="70"/>
      <c r="CU403" s="70"/>
      <c r="CV403" s="70"/>
      <c r="CW403" s="70"/>
      <c r="CX403" s="70"/>
      <c r="CY403" s="70"/>
      <c r="CZ403" s="70"/>
      <c r="DA403" s="70"/>
      <c r="DB403" s="70"/>
      <c r="DC403" s="70"/>
      <c r="DD403" s="70"/>
      <c r="DE403" s="70"/>
      <c r="DF403" s="70"/>
      <c r="DG403" s="70"/>
      <c r="DH403" s="70"/>
      <c r="DI403" s="70"/>
      <c r="DJ403" s="70"/>
      <c r="DK403" s="70"/>
      <c r="DL403" s="70"/>
      <c r="DM403" s="70"/>
      <c r="DN403" s="70"/>
      <c r="DO403" s="70"/>
      <c r="DP403" s="70"/>
      <c r="DQ403" s="70"/>
      <c r="DR403" s="70"/>
      <c r="DS403" s="70"/>
      <c r="DT403" s="70"/>
      <c r="DU403" s="70"/>
      <c r="DV403" s="70"/>
      <c r="DW403" s="70"/>
      <c r="DX403" s="70"/>
      <c r="DY403" s="70"/>
      <c r="DZ403" s="70"/>
      <c r="EA403" s="70"/>
      <c r="EB403" s="70"/>
      <c r="EC403" s="70"/>
      <c r="ED403" s="70"/>
      <c r="EE403" s="70"/>
      <c r="EF403" s="70"/>
      <c r="EG403" s="70"/>
      <c r="EH403" s="70"/>
      <c r="EI403" s="70"/>
      <c r="EJ403" s="70"/>
      <c r="EK403" s="70"/>
      <c r="EL403" s="70"/>
      <c r="EM403" s="70"/>
      <c r="EN403" s="70"/>
      <c r="EO403" s="70"/>
      <c r="EP403" s="70"/>
      <c r="EQ403" s="70"/>
      <c r="ER403" s="70"/>
      <c r="ES403" s="70"/>
      <c r="ET403" s="70"/>
      <c r="EU403" s="70"/>
      <c r="EV403" s="70"/>
      <c r="EW403" s="70"/>
      <c r="EX403" s="70"/>
      <c r="EY403" s="70"/>
      <c r="EZ403" s="70"/>
      <c r="FA403" s="70"/>
      <c r="FB403" s="70"/>
      <c r="FC403" s="70"/>
      <c r="FD403" s="70"/>
      <c r="FE403" s="70"/>
      <c r="FF403" s="70"/>
      <c r="FG403" s="70"/>
      <c r="FH403" s="70"/>
      <c r="FI403" s="70"/>
      <c r="FJ403" s="70"/>
      <c r="FK403" s="70"/>
      <c r="FL403" s="70"/>
      <c r="FM403" s="70"/>
      <c r="FN403" s="70"/>
      <c r="FO403" s="70"/>
      <c r="FP403" s="70"/>
      <c r="FQ403" s="70"/>
      <c r="FR403" s="70"/>
      <c r="FS403" s="70"/>
      <c r="FT403" s="70"/>
      <c r="FU403" s="70"/>
      <c r="FV403" s="70"/>
      <c r="FW403" s="70"/>
      <c r="FX403" s="70"/>
      <c r="FY403" s="70"/>
      <c r="FZ403" s="70"/>
      <c r="GA403" s="70"/>
      <c r="GB403" s="70"/>
      <c r="GC403" s="70"/>
      <c r="GD403" s="70"/>
      <c r="GE403" s="70"/>
      <c r="GF403" s="70"/>
      <c r="GG403" s="70"/>
      <c r="GH403" s="70"/>
      <c r="GI403" s="70"/>
      <c r="GJ403" s="70"/>
      <c r="GK403" s="70"/>
      <c r="GL403" s="70"/>
      <c r="GM403" s="70"/>
      <c r="GN403" s="70"/>
      <c r="GO403" s="70"/>
      <c r="GP403" s="70"/>
      <c r="GQ403" s="70"/>
      <c r="GR403" s="70"/>
      <c r="GS403" s="70"/>
      <c r="GT403" s="70"/>
      <c r="GU403" s="70"/>
      <c r="GV403" s="70"/>
      <c r="GW403" s="70"/>
      <c r="GX403" s="70"/>
      <c r="GY403" s="70"/>
      <c r="GZ403" s="70"/>
      <c r="HA403" s="70"/>
      <c r="HB403" s="70"/>
      <c r="HC403" s="70"/>
      <c r="HD403" s="70"/>
      <c r="HE403" s="70"/>
      <c r="HF403" s="70"/>
      <c r="HG403" s="70"/>
      <c r="HH403" s="70"/>
      <c r="HI403" s="70"/>
      <c r="HJ403" s="70"/>
      <c r="HK403" s="70"/>
      <c r="HL403" s="70"/>
      <c r="HM403" s="70"/>
      <c r="HN403" s="70"/>
      <c r="HO403" s="70"/>
      <c r="HP403" s="70"/>
      <c r="HQ403" s="70"/>
      <c r="HR403" s="70"/>
      <c r="HS403" s="70"/>
      <c r="HT403" s="70"/>
      <c r="HU403" s="70"/>
      <c r="HV403" s="70"/>
      <c r="HW403" s="70"/>
      <c r="HX403" s="70"/>
      <c r="HY403" s="70"/>
      <c r="HZ403" s="70"/>
      <c r="IA403" s="70"/>
      <c r="IB403" s="70"/>
      <c r="IC403" s="70"/>
      <c r="ID403" s="70"/>
      <c r="IE403" s="70"/>
      <c r="IF403" s="70"/>
      <c r="IG403" s="70"/>
      <c r="IH403" s="70"/>
      <c r="II403" s="70"/>
      <c r="IJ403" s="70"/>
      <c r="IK403" s="70"/>
      <c r="IL403" s="70"/>
      <c r="IM403" s="70"/>
      <c r="IN403" s="70"/>
      <c r="IO403" s="70"/>
      <c r="IP403" s="70"/>
      <c r="IQ403" s="70"/>
      <c r="IR403" s="70"/>
      <c r="IS403" s="70"/>
      <c r="IT403" s="70"/>
      <c r="IU403" s="70"/>
      <c r="IV403" s="70"/>
      <c r="IW403" s="70"/>
      <c r="IX403" s="70"/>
      <c r="IY403" s="70"/>
      <c r="IZ403" s="70"/>
      <c r="JA403" s="70"/>
      <c r="JB403" s="70"/>
      <c r="JC403" s="70"/>
      <c r="JD403" s="70"/>
      <c r="JE403" s="70"/>
      <c r="JF403" s="70"/>
      <c r="JG403" s="70"/>
      <c r="JH403" s="70"/>
      <c r="JI403" s="70"/>
      <c r="JJ403" s="70"/>
      <c r="JK403" s="70"/>
      <c r="JL403" s="70"/>
      <c r="JM403" s="70"/>
      <c r="JN403" s="70"/>
      <c r="JO403" s="70"/>
      <c r="JP403" s="70"/>
      <c r="JQ403" s="70"/>
      <c r="JR403" s="70"/>
      <c r="JS403" s="70"/>
      <c r="JT403" s="70"/>
      <c r="JU403" s="70"/>
      <c r="JV403" s="70"/>
      <c r="JW403" s="70"/>
      <c r="JX403" s="70"/>
      <c r="JY403" s="70"/>
      <c r="JZ403" s="70"/>
      <c r="KA403" s="70"/>
      <c r="KB403" s="70"/>
      <c r="KC403" s="70"/>
      <c r="KD403" s="70"/>
      <c r="KE403" s="70"/>
      <c r="KF403" s="70"/>
      <c r="KG403" s="70"/>
      <c r="KH403" s="70"/>
      <c r="KI403" s="70"/>
      <c r="KJ403" s="70"/>
      <c r="KK403" s="70"/>
      <c r="KL403" s="70"/>
      <c r="KM403" s="70"/>
      <c r="KN403" s="70"/>
      <c r="KO403" s="70"/>
      <c r="KP403" s="70"/>
      <c r="KQ403" s="70"/>
      <c r="KR403" s="70"/>
      <c r="KS403" s="70"/>
      <c r="KT403" s="70"/>
      <c r="KU403" s="70"/>
      <c r="KV403" s="70"/>
      <c r="KW403" s="70"/>
      <c r="KX403" s="70"/>
      <c r="KY403" s="70"/>
      <c r="KZ403" s="70"/>
      <c r="LA403" s="70"/>
      <c r="LB403" s="70"/>
      <c r="LC403" s="70"/>
      <c r="LD403" s="70"/>
      <c r="LE403" s="70"/>
      <c r="LF403" s="70"/>
      <c r="LG403" s="70"/>
      <c r="LH403" s="70"/>
      <c r="LI403" s="70"/>
      <c r="LJ403" s="70"/>
      <c r="LK403" s="70"/>
      <c r="LL403" s="70"/>
      <c r="LM403" s="70"/>
      <c r="LN403" s="70"/>
      <c r="LO403" s="70"/>
      <c r="LP403" s="70"/>
      <c r="LQ403" s="70"/>
      <c r="LR403" s="70"/>
      <c r="LS403" s="70"/>
      <c r="LT403" s="70"/>
      <c r="LU403" s="70"/>
      <c r="LV403" s="70"/>
      <c r="LW403" s="70"/>
      <c r="LX403" s="70"/>
      <c r="LY403" s="70"/>
      <c r="LZ403" s="70"/>
      <c r="MA403" s="70"/>
      <c r="MB403" s="70"/>
      <c r="MC403" s="70"/>
      <c r="MD403" s="70"/>
      <c r="ME403" s="70"/>
      <c r="MF403" s="70"/>
      <c r="MG403" s="70"/>
      <c r="MH403" s="70"/>
      <c r="MI403" s="70"/>
      <c r="MJ403" s="70"/>
      <c r="MK403" s="70"/>
      <c r="ML403" s="70"/>
      <c r="MM403" s="70"/>
      <c r="MN403" s="70"/>
      <c r="MO403" s="70"/>
      <c r="MP403" s="70"/>
      <c r="MQ403" s="70"/>
      <c r="MR403" s="70"/>
      <c r="MS403" s="70"/>
      <c r="MT403" s="70"/>
      <c r="MU403" s="70"/>
      <c r="MV403" s="70"/>
      <c r="MW403" s="70"/>
      <c r="MX403" s="70"/>
      <c r="MY403" s="70"/>
      <c r="MZ403" s="70"/>
      <c r="NA403" s="70"/>
      <c r="NB403" s="70"/>
      <c r="NC403" s="70"/>
      <c r="ND403" s="70"/>
      <c r="NE403" s="70"/>
      <c r="NF403" s="70"/>
      <c r="NG403" s="70"/>
      <c r="NH403" s="70"/>
      <c r="NI403" s="70"/>
      <c r="NJ403" s="70"/>
      <c r="NK403" s="70"/>
      <c r="NL403" s="70"/>
      <c r="NM403" s="70"/>
      <c r="NN403" s="70"/>
      <c r="NO403" s="70"/>
      <c r="NP403" s="70"/>
      <c r="NQ403" s="70"/>
      <c r="NR403" s="70"/>
      <c r="NS403" s="70"/>
      <c r="NT403" s="70"/>
      <c r="NU403" s="70"/>
      <c r="NV403" s="70"/>
      <c r="NW403" s="70"/>
      <c r="NX403" s="70"/>
      <c r="NY403" s="70"/>
      <c r="NZ403" s="70"/>
      <c r="OA403" s="70"/>
      <c r="OB403" s="70"/>
      <c r="OC403" s="70"/>
      <c r="OD403" s="70"/>
      <c r="OE403" s="70"/>
      <c r="OF403" s="70"/>
      <c r="OG403" s="70"/>
      <c r="OH403" s="70"/>
      <c r="OI403" s="70"/>
      <c r="OJ403" s="70"/>
      <c r="OK403" s="70"/>
      <c r="OL403" s="70"/>
      <c r="OM403" s="70"/>
      <c r="ON403" s="70"/>
      <c r="OO403" s="70"/>
      <c r="OP403" s="70"/>
      <c r="OQ403" s="70"/>
      <c r="OR403" s="70"/>
      <c r="OS403" s="70"/>
      <c r="OT403" s="70"/>
      <c r="OU403" s="70"/>
      <c r="OV403" s="70"/>
      <c r="OW403" s="70"/>
      <c r="OX403" s="70"/>
      <c r="OY403" s="70"/>
      <c r="OZ403" s="70"/>
      <c r="PA403" s="70"/>
      <c r="PB403" s="70"/>
      <c r="PC403" s="70"/>
      <c r="PD403" s="70"/>
      <c r="PE403" s="70"/>
      <c r="PF403" s="70"/>
      <c r="PG403" s="70"/>
      <c r="PH403" s="70"/>
      <c r="PI403" s="70"/>
      <c r="PJ403" s="70"/>
      <c r="PK403" s="70"/>
      <c r="PL403" s="70"/>
      <c r="PM403" s="70"/>
      <c r="PN403" s="70"/>
      <c r="PO403" s="70"/>
      <c r="PP403" s="70"/>
      <c r="PQ403" s="70"/>
      <c r="PR403" s="70"/>
      <c r="PS403" s="70"/>
      <c r="PT403" s="70"/>
      <c r="PU403" s="70"/>
      <c r="PV403" s="70"/>
      <c r="PW403" s="70"/>
      <c r="PX403" s="70"/>
      <c r="PY403" s="70"/>
      <c r="PZ403" s="70"/>
      <c r="QA403" s="70"/>
      <c r="QB403" s="70"/>
      <c r="QC403" s="70"/>
      <c r="QD403" s="70"/>
      <c r="QE403" s="70"/>
      <c r="QF403" s="70"/>
      <c r="QG403" s="70"/>
      <c r="QH403" s="70"/>
      <c r="QI403" s="70"/>
      <c r="QJ403" s="70"/>
      <c r="QK403" s="70"/>
      <c r="QL403" s="70"/>
      <c r="QM403" s="70"/>
      <c r="QN403" s="70"/>
      <c r="QO403" s="70"/>
      <c r="QP403" s="70"/>
      <c r="QQ403" s="70"/>
      <c r="QR403" s="70"/>
      <c r="QS403" s="70"/>
      <c r="QT403" s="70"/>
      <c r="QU403" s="70"/>
      <c r="QV403" s="70"/>
      <c r="QW403" s="70"/>
      <c r="QX403" s="70"/>
      <c r="QY403" s="70"/>
      <c r="QZ403" s="70"/>
      <c r="RA403" s="70"/>
      <c r="RB403" s="70"/>
      <c r="RC403" s="70"/>
      <c r="RD403" s="70"/>
      <c r="RE403" s="70"/>
      <c r="RF403" s="70"/>
      <c r="RG403" s="70"/>
      <c r="RH403" s="70"/>
      <c r="RI403" s="70"/>
      <c r="RJ403" s="70"/>
      <c r="RK403" s="70"/>
      <c r="RL403" s="70"/>
      <c r="RM403" s="70"/>
      <c r="RN403" s="70"/>
      <c r="RO403" s="70"/>
      <c r="RP403" s="70"/>
      <c r="RQ403" s="70"/>
      <c r="RR403" s="70"/>
      <c r="RS403" s="70"/>
      <c r="RT403" s="70"/>
      <c r="RU403" s="70"/>
      <c r="RV403" s="70"/>
      <c r="RW403" s="70"/>
      <c r="RX403" s="70"/>
      <c r="RY403" s="70"/>
      <c r="RZ403" s="70"/>
      <c r="SA403" s="70"/>
      <c r="SB403" s="70"/>
      <c r="SC403" s="70"/>
      <c r="SD403" s="70"/>
      <c r="SE403" s="70"/>
      <c r="SF403" s="70"/>
      <c r="SG403" s="70"/>
      <c r="SH403" s="70"/>
      <c r="SI403" s="70"/>
      <c r="SJ403" s="70"/>
      <c r="SK403" s="70"/>
      <c r="SL403" s="70"/>
      <c r="SM403" s="70"/>
      <c r="SN403" s="70"/>
      <c r="SO403" s="70"/>
      <c r="SP403" s="70"/>
      <c r="SQ403" s="70"/>
      <c r="SR403" s="70"/>
      <c r="SS403" s="70"/>
      <c r="ST403" s="70"/>
      <c r="SU403" s="70"/>
      <c r="SV403" s="70"/>
      <c r="SW403" s="70"/>
      <c r="SX403" s="70"/>
      <c r="SY403" s="70"/>
      <c r="SZ403" s="70"/>
      <c r="TA403" s="70"/>
      <c r="TB403" s="70"/>
      <c r="TC403" s="70"/>
      <c r="TD403" s="70"/>
      <c r="TE403" s="70"/>
      <c r="TF403" s="70"/>
      <c r="TG403" s="70"/>
      <c r="TH403" s="70"/>
      <c r="TI403" s="70"/>
      <c r="TJ403" s="70"/>
      <c r="TK403" s="70"/>
      <c r="TL403" s="70"/>
      <c r="TM403" s="70"/>
      <c r="TN403" s="70"/>
      <c r="TO403" s="70"/>
      <c r="TP403" s="70"/>
      <c r="TQ403" s="70"/>
      <c r="TR403" s="70"/>
      <c r="TS403" s="70"/>
      <c r="TT403" s="70"/>
      <c r="TU403" s="70"/>
      <c r="TV403" s="70"/>
      <c r="TW403" s="70"/>
      <c r="TX403" s="70"/>
      <c r="TY403" s="70"/>
      <c r="TZ403" s="70"/>
      <c r="UA403" s="70"/>
      <c r="UB403" s="70"/>
      <c r="UC403" s="70"/>
      <c r="UD403" s="70"/>
      <c r="UE403" s="70"/>
      <c r="UF403" s="70"/>
      <c r="UG403" s="70"/>
      <c r="UH403" s="70"/>
      <c r="UI403" s="70"/>
      <c r="UJ403" s="70"/>
      <c r="UK403" s="70"/>
      <c r="UL403" s="70"/>
      <c r="UM403" s="70"/>
      <c r="UN403" s="70"/>
      <c r="UO403" s="70"/>
      <c r="UP403" s="70"/>
      <c r="UQ403" s="70"/>
      <c r="UR403" s="70"/>
      <c r="US403" s="70"/>
      <c r="UT403" s="70"/>
      <c r="UU403" s="70"/>
      <c r="UV403" s="70"/>
      <c r="UW403" s="70"/>
      <c r="UX403" s="70"/>
      <c r="UY403" s="70"/>
      <c r="UZ403" s="70"/>
      <c r="VA403" s="70"/>
      <c r="VB403" s="70"/>
      <c r="VC403" s="70"/>
      <c r="VD403" s="70"/>
      <c r="VE403" s="70"/>
      <c r="VF403" s="70"/>
      <c r="VG403" s="70"/>
      <c r="VH403" s="70"/>
      <c r="VI403" s="70"/>
      <c r="VJ403" s="70"/>
      <c r="VK403" s="70"/>
      <c r="VL403" s="70"/>
      <c r="VM403" s="70"/>
      <c r="VN403" s="70"/>
      <c r="VO403" s="70"/>
      <c r="VP403" s="70"/>
      <c r="VQ403" s="70"/>
      <c r="VR403" s="70"/>
      <c r="VS403" s="70"/>
      <c r="VT403" s="70"/>
      <c r="VU403" s="70"/>
      <c r="VV403" s="70"/>
      <c r="VW403" s="70"/>
      <c r="VX403" s="70"/>
      <c r="VY403" s="70"/>
      <c r="VZ403" s="70"/>
      <c r="WA403" s="70"/>
      <c r="WB403" s="70"/>
      <c r="WC403" s="70"/>
      <c r="WD403" s="70"/>
      <c r="WE403" s="70"/>
      <c r="WF403" s="70"/>
      <c r="WG403" s="70"/>
      <c r="WH403" s="70"/>
      <c r="WI403" s="70"/>
      <c r="WJ403" s="70"/>
      <c r="WK403" s="70"/>
      <c r="WL403" s="70"/>
      <c r="WM403" s="70"/>
      <c r="WN403" s="70"/>
      <c r="WO403" s="70"/>
      <c r="WP403" s="70"/>
      <c r="WQ403" s="70"/>
      <c r="WR403" s="70"/>
      <c r="WS403" s="70"/>
      <c r="WT403" s="70"/>
      <c r="WU403" s="70"/>
      <c r="WV403" s="70"/>
      <c r="WW403" s="70"/>
      <c r="WX403" s="70"/>
      <c r="WY403" s="70"/>
      <c r="WZ403" s="70"/>
      <c r="XA403" s="70"/>
      <c r="XB403" s="70"/>
      <c r="XC403" s="70"/>
      <c r="XD403" s="70"/>
      <c r="XE403" s="70"/>
      <c r="XF403" s="70"/>
      <c r="XG403" s="70"/>
      <c r="XH403" s="70"/>
      <c r="XI403" s="70"/>
      <c r="XJ403" s="70"/>
      <c r="XK403" s="70"/>
      <c r="XL403" s="70"/>
      <c r="XM403" s="70"/>
      <c r="XN403" s="70"/>
      <c r="XO403" s="70"/>
      <c r="XP403" s="70"/>
      <c r="XQ403" s="70"/>
      <c r="XR403" s="70"/>
      <c r="XS403" s="70"/>
      <c r="XT403" s="70"/>
      <c r="XU403" s="70"/>
      <c r="XV403" s="70"/>
      <c r="XW403" s="70"/>
      <c r="XX403" s="70"/>
      <c r="XY403" s="70"/>
      <c r="XZ403" s="70"/>
      <c r="YA403" s="70"/>
      <c r="YB403" s="70"/>
      <c r="YC403" s="70"/>
      <c r="YD403" s="70"/>
      <c r="YE403" s="70"/>
      <c r="YF403" s="70"/>
      <c r="YG403" s="70"/>
      <c r="YH403" s="70"/>
      <c r="YI403" s="70"/>
      <c r="YJ403" s="70"/>
      <c r="YK403" s="70"/>
      <c r="YL403" s="70"/>
      <c r="YM403" s="70"/>
      <c r="YN403" s="70"/>
      <c r="YO403" s="70"/>
      <c r="YP403" s="70"/>
      <c r="YQ403" s="70"/>
      <c r="YR403" s="70"/>
      <c r="YS403" s="70"/>
      <c r="YT403" s="70"/>
      <c r="YU403" s="70"/>
      <c r="YV403" s="70"/>
      <c r="YW403" s="70"/>
      <c r="YX403" s="70"/>
      <c r="YY403" s="70"/>
      <c r="YZ403" s="70"/>
      <c r="ZA403" s="70"/>
      <c r="ZB403" s="70"/>
      <c r="ZC403" s="70"/>
      <c r="ZD403" s="70"/>
      <c r="ZE403" s="70"/>
      <c r="ZF403" s="70"/>
      <c r="ZG403" s="70"/>
      <c r="ZH403" s="70"/>
      <c r="ZI403" s="70"/>
      <c r="ZJ403" s="70"/>
      <c r="ZK403" s="70"/>
      <c r="ZL403" s="70"/>
      <c r="ZM403" s="70"/>
      <c r="ZN403" s="70"/>
      <c r="ZO403" s="70"/>
      <c r="ZP403" s="70"/>
      <c r="ZQ403" s="70"/>
      <c r="ZR403" s="70"/>
      <c r="ZS403" s="70"/>
      <c r="ZT403" s="70"/>
      <c r="ZU403" s="70"/>
      <c r="ZV403" s="70"/>
      <c r="ZW403" s="70"/>
      <c r="ZX403" s="70"/>
      <c r="ZY403" s="70"/>
      <c r="ZZ403" s="70"/>
      <c r="AAA403" s="70"/>
      <c r="AAB403" s="70"/>
      <c r="AAC403" s="70"/>
      <c r="AAD403" s="70"/>
      <c r="AAE403" s="70"/>
      <c r="AAF403" s="70"/>
      <c r="AAG403" s="70"/>
      <c r="AAH403" s="70"/>
      <c r="AAI403" s="70"/>
      <c r="AAJ403" s="70"/>
      <c r="AAK403" s="70"/>
      <c r="AAL403" s="70"/>
      <c r="AAM403" s="70"/>
      <c r="AAN403" s="70"/>
      <c r="AAO403" s="70"/>
      <c r="AAP403" s="70"/>
      <c r="AAQ403" s="70"/>
      <c r="AAR403" s="70"/>
      <c r="AAS403" s="70"/>
      <c r="AAT403" s="70"/>
      <c r="AAU403" s="70"/>
      <c r="AAV403" s="70"/>
      <c r="AAW403" s="70"/>
      <c r="AAX403" s="70"/>
      <c r="AAY403" s="70"/>
      <c r="AAZ403" s="70"/>
      <c r="ABA403" s="70"/>
      <c r="ABB403" s="70"/>
      <c r="ABC403" s="70"/>
      <c r="ABD403" s="70"/>
      <c r="ABE403" s="70"/>
      <c r="ABF403" s="70"/>
      <c r="ABG403" s="70"/>
      <c r="ABH403" s="70"/>
      <c r="ABI403" s="70"/>
      <c r="ABJ403" s="70"/>
      <c r="ABK403" s="70"/>
      <c r="ABL403" s="70"/>
      <c r="ABM403" s="70"/>
      <c r="ABN403" s="70"/>
      <c r="ABO403" s="70"/>
      <c r="ABP403" s="70"/>
      <c r="ABQ403" s="70"/>
      <c r="ABR403" s="70"/>
      <c r="ABS403" s="70"/>
      <c r="ABT403" s="70"/>
      <c r="ABU403" s="70"/>
      <c r="ABV403" s="70"/>
      <c r="ABW403" s="70"/>
      <c r="ABX403" s="70"/>
      <c r="ABY403" s="70"/>
      <c r="ABZ403" s="70"/>
      <c r="ACA403" s="70"/>
      <c r="ACB403" s="70"/>
      <c r="ACC403" s="70"/>
      <c r="ACD403" s="70"/>
      <c r="ACE403" s="70"/>
      <c r="ACF403" s="70"/>
      <c r="ACG403" s="70"/>
      <c r="ACH403" s="70"/>
      <c r="ACI403" s="70"/>
      <c r="ACJ403" s="70"/>
      <c r="ACK403" s="70"/>
      <c r="ACL403" s="70"/>
      <c r="ACM403" s="70"/>
      <c r="ACN403" s="70"/>
      <c r="ACO403" s="70"/>
      <c r="ACP403" s="70"/>
      <c r="ACQ403" s="70"/>
      <c r="ACR403" s="70"/>
      <c r="ACS403" s="70"/>
      <c r="ACT403" s="70"/>
      <c r="ACU403" s="70"/>
      <c r="ACV403" s="70"/>
      <c r="ACW403" s="70"/>
      <c r="ACX403" s="70"/>
      <c r="ACY403" s="70"/>
      <c r="ACZ403" s="70"/>
      <c r="ADA403" s="70"/>
      <c r="ADB403" s="70"/>
      <c r="ADC403" s="70"/>
      <c r="ADD403" s="70"/>
      <c r="ADE403" s="70"/>
      <c r="ADF403" s="70"/>
      <c r="ADG403" s="70"/>
      <c r="ADH403" s="70"/>
      <c r="ADI403" s="70"/>
      <c r="ADJ403" s="70"/>
      <c r="ADK403" s="70"/>
      <c r="ADL403" s="70"/>
      <c r="ADM403" s="70"/>
      <c r="ADN403" s="70"/>
      <c r="ADO403" s="70"/>
      <c r="ADP403" s="70"/>
      <c r="ADQ403" s="70"/>
      <c r="ADR403" s="70"/>
      <c r="ADS403" s="70"/>
      <c r="ADT403" s="70"/>
      <c r="ADU403" s="70"/>
      <c r="ADV403" s="70"/>
      <c r="ADW403" s="70"/>
      <c r="ADX403" s="70"/>
      <c r="ADY403" s="70"/>
      <c r="ADZ403" s="70"/>
    </row>
    <row r="404" spans="1:806" x14ac:dyDescent="0.2">
      <c r="A404" s="108" t="s">
        <v>592</v>
      </c>
      <c r="B404" s="108" t="s">
        <v>4835</v>
      </c>
      <c r="C404" s="108" t="s">
        <v>1333</v>
      </c>
      <c r="D404" s="108" t="s">
        <v>4835</v>
      </c>
      <c r="E404" s="108" t="s">
        <v>4787</v>
      </c>
      <c r="F404" s="144">
        <v>75</v>
      </c>
      <c r="G404" s="144">
        <v>0</v>
      </c>
      <c r="H404" s="144">
        <v>0</v>
      </c>
      <c r="I404" s="144">
        <v>90</v>
      </c>
      <c r="J404" s="144">
        <v>90</v>
      </c>
    </row>
    <row r="405" spans="1:806" x14ac:dyDescent="0.2">
      <c r="A405" s="108" t="s">
        <v>592</v>
      </c>
      <c r="B405" s="108" t="s">
        <v>4835</v>
      </c>
      <c r="C405" s="108" t="s">
        <v>1333</v>
      </c>
      <c r="D405" s="108" t="s">
        <v>4835</v>
      </c>
      <c r="E405" s="108" t="s">
        <v>4788</v>
      </c>
      <c r="F405" s="144">
        <v>75</v>
      </c>
      <c r="G405" s="144">
        <v>0</v>
      </c>
      <c r="H405" s="144">
        <v>0</v>
      </c>
      <c r="I405" s="144">
        <v>90</v>
      </c>
      <c r="J405" s="144">
        <v>90</v>
      </c>
    </row>
    <row r="406" spans="1:806" x14ac:dyDescent="0.2">
      <c r="A406" s="108" t="s">
        <v>592</v>
      </c>
      <c r="B406" s="108" t="s">
        <v>4836</v>
      </c>
      <c r="C406" s="108" t="s">
        <v>1341</v>
      </c>
      <c r="D406" s="108" t="s">
        <v>4836</v>
      </c>
      <c r="E406" s="108" t="s">
        <v>4793</v>
      </c>
      <c r="F406" s="144">
        <v>64</v>
      </c>
      <c r="G406" s="144">
        <v>0</v>
      </c>
      <c r="H406" s="144">
        <v>0</v>
      </c>
      <c r="I406" s="144">
        <v>90</v>
      </c>
      <c r="J406" s="144">
        <v>90</v>
      </c>
    </row>
    <row r="407" spans="1:806" x14ac:dyDescent="0.2">
      <c r="A407" s="108" t="s">
        <v>592</v>
      </c>
      <c r="B407" s="108" t="s">
        <v>4836</v>
      </c>
      <c r="C407" s="108" t="s">
        <v>1341</v>
      </c>
      <c r="D407" s="108" t="s">
        <v>4836</v>
      </c>
      <c r="E407" s="108" t="s">
        <v>4786</v>
      </c>
      <c r="F407" s="144">
        <v>65</v>
      </c>
      <c r="G407" s="144">
        <v>0</v>
      </c>
      <c r="H407" s="144">
        <v>0</v>
      </c>
      <c r="I407" s="144">
        <v>90</v>
      </c>
      <c r="J407" s="144">
        <v>90</v>
      </c>
    </row>
    <row r="408" spans="1:806" x14ac:dyDescent="0.2">
      <c r="A408" s="108" t="s">
        <v>592</v>
      </c>
      <c r="B408" s="108" t="s">
        <v>4836</v>
      </c>
      <c r="C408" s="108" t="s">
        <v>1341</v>
      </c>
      <c r="D408" s="108" t="s">
        <v>4836</v>
      </c>
      <c r="E408" s="108" t="s">
        <v>4787</v>
      </c>
      <c r="F408" s="144">
        <v>65</v>
      </c>
      <c r="G408" s="144">
        <v>0</v>
      </c>
      <c r="H408" s="144">
        <v>0</v>
      </c>
      <c r="I408" s="144">
        <v>90</v>
      </c>
      <c r="J408" s="144">
        <v>90</v>
      </c>
    </row>
    <row r="409" spans="1:806" x14ac:dyDescent="0.2">
      <c r="A409" s="108" t="s">
        <v>592</v>
      </c>
      <c r="B409" s="108" t="s">
        <v>4836</v>
      </c>
      <c r="C409" s="108" t="s">
        <v>1341</v>
      </c>
      <c r="D409" s="108" t="s">
        <v>4836</v>
      </c>
      <c r="E409" s="108" t="s">
        <v>4788</v>
      </c>
      <c r="F409" s="144">
        <v>64</v>
      </c>
      <c r="G409" s="144">
        <v>0</v>
      </c>
      <c r="H409" s="144">
        <v>0</v>
      </c>
      <c r="I409" s="144">
        <v>90</v>
      </c>
      <c r="J409" s="144">
        <v>90</v>
      </c>
    </row>
    <row r="410" spans="1:806" x14ac:dyDescent="0.2">
      <c r="A410" s="108" t="s">
        <v>902</v>
      </c>
      <c r="B410" s="108" t="s">
        <v>4837</v>
      </c>
      <c r="C410" s="108" t="s">
        <v>1333</v>
      </c>
      <c r="D410" s="108" t="s">
        <v>4837</v>
      </c>
      <c r="E410" s="108" t="s">
        <v>4786</v>
      </c>
      <c r="F410" s="144">
        <v>2</v>
      </c>
      <c r="G410" s="144">
        <v>0</v>
      </c>
      <c r="H410" s="144">
        <v>0</v>
      </c>
      <c r="I410" s="144">
        <v>90</v>
      </c>
      <c r="J410" s="144">
        <v>90</v>
      </c>
    </row>
    <row r="411" spans="1:806" x14ac:dyDescent="0.2">
      <c r="A411" s="108" t="s">
        <v>902</v>
      </c>
      <c r="B411" s="108" t="s">
        <v>4837</v>
      </c>
      <c r="C411" s="108" t="s">
        <v>1333</v>
      </c>
      <c r="D411" s="108" t="s">
        <v>4837</v>
      </c>
      <c r="E411" s="108" t="s">
        <v>4787</v>
      </c>
      <c r="F411" s="144">
        <v>2</v>
      </c>
      <c r="G411" s="144">
        <v>0</v>
      </c>
      <c r="H411" s="144">
        <v>0</v>
      </c>
      <c r="I411" s="144">
        <v>90</v>
      </c>
      <c r="J411" s="144">
        <v>90</v>
      </c>
    </row>
    <row r="412" spans="1:806" x14ac:dyDescent="0.2">
      <c r="A412" s="108" t="s">
        <v>902</v>
      </c>
      <c r="B412" s="108" t="s">
        <v>4837</v>
      </c>
      <c r="C412" s="108" t="s">
        <v>1333</v>
      </c>
      <c r="D412" s="108" t="s">
        <v>4837</v>
      </c>
      <c r="E412" s="108" t="s">
        <v>4788</v>
      </c>
      <c r="F412" s="144">
        <v>2</v>
      </c>
      <c r="G412" s="144">
        <v>0</v>
      </c>
      <c r="H412" s="144">
        <v>0</v>
      </c>
      <c r="I412" s="144">
        <v>90</v>
      </c>
      <c r="J412" s="144">
        <v>90</v>
      </c>
    </row>
    <row r="413" spans="1:806" x14ac:dyDescent="0.2">
      <c r="A413" s="108" t="s">
        <v>902</v>
      </c>
      <c r="B413" s="108" t="s">
        <v>4838</v>
      </c>
      <c r="C413" s="108" t="s">
        <v>1345</v>
      </c>
      <c r="D413" s="108" t="s">
        <v>4838</v>
      </c>
      <c r="E413" s="108" t="s">
        <v>4786</v>
      </c>
      <c r="F413" s="144">
        <v>2</v>
      </c>
      <c r="G413" s="144">
        <v>0</v>
      </c>
      <c r="H413" s="144">
        <v>0</v>
      </c>
      <c r="I413" s="144">
        <v>90</v>
      </c>
      <c r="J413" s="144">
        <v>90</v>
      </c>
      <c r="K413"/>
    </row>
    <row r="414" spans="1:806" x14ac:dyDescent="0.2">
      <c r="A414" s="108" t="s">
        <v>902</v>
      </c>
      <c r="B414" s="108" t="s">
        <v>4838</v>
      </c>
      <c r="C414" s="108" t="s">
        <v>1345</v>
      </c>
      <c r="D414" s="108" t="s">
        <v>4838</v>
      </c>
      <c r="E414" s="108" t="s">
        <v>4787</v>
      </c>
      <c r="F414" s="144">
        <v>2</v>
      </c>
      <c r="G414" s="144">
        <v>0</v>
      </c>
      <c r="H414" s="144">
        <v>0</v>
      </c>
      <c r="I414" s="144">
        <v>90</v>
      </c>
      <c r="J414" s="144">
        <v>90</v>
      </c>
      <c r="K414"/>
    </row>
    <row r="415" spans="1:806" x14ac:dyDescent="0.2">
      <c r="A415" s="108" t="s">
        <v>902</v>
      </c>
      <c r="B415" s="108" t="s">
        <v>4838</v>
      </c>
      <c r="C415" s="108" t="s">
        <v>1345</v>
      </c>
      <c r="D415" s="108" t="s">
        <v>4838</v>
      </c>
      <c r="E415" s="108" t="s">
        <v>4788</v>
      </c>
      <c r="F415" s="144">
        <v>2</v>
      </c>
      <c r="G415" s="144">
        <v>0</v>
      </c>
      <c r="H415" s="144">
        <v>0</v>
      </c>
      <c r="I415" s="144">
        <v>90</v>
      </c>
      <c r="J415" s="144">
        <v>90</v>
      </c>
      <c r="K415"/>
    </row>
    <row r="416" spans="1:806" x14ac:dyDescent="0.2">
      <c r="A416" s="108" t="s">
        <v>902</v>
      </c>
      <c r="B416" s="108" t="s">
        <v>4839</v>
      </c>
      <c r="C416" s="108" t="s">
        <v>1357</v>
      </c>
      <c r="D416" s="108" t="s">
        <v>4839</v>
      </c>
      <c r="E416" s="108" t="s">
        <v>4793</v>
      </c>
      <c r="F416" s="144">
        <v>2</v>
      </c>
      <c r="G416" s="144">
        <v>0</v>
      </c>
      <c r="H416" s="144">
        <v>0</v>
      </c>
      <c r="I416" s="144">
        <v>90</v>
      </c>
      <c r="J416" s="144">
        <v>90</v>
      </c>
      <c r="K416"/>
    </row>
    <row r="417" spans="1:11" x14ac:dyDescent="0.2">
      <c r="A417" s="108" t="s">
        <v>902</v>
      </c>
      <c r="B417" s="108" t="s">
        <v>4839</v>
      </c>
      <c r="C417" s="108" t="s">
        <v>1357</v>
      </c>
      <c r="D417" s="108" t="s">
        <v>4839</v>
      </c>
      <c r="E417" s="108" t="s">
        <v>4786</v>
      </c>
      <c r="F417" s="144">
        <v>7</v>
      </c>
      <c r="G417" s="144">
        <v>0</v>
      </c>
      <c r="H417" s="144">
        <v>0</v>
      </c>
      <c r="I417" s="144">
        <v>90</v>
      </c>
      <c r="J417" s="144">
        <v>90</v>
      </c>
      <c r="K417"/>
    </row>
    <row r="418" spans="1:11" x14ac:dyDescent="0.2">
      <c r="A418" s="108" t="s">
        <v>902</v>
      </c>
      <c r="B418" s="108" t="s">
        <v>4839</v>
      </c>
      <c r="C418" s="108" t="s">
        <v>1357</v>
      </c>
      <c r="D418" s="108" t="s">
        <v>4839</v>
      </c>
      <c r="E418" s="108" t="s">
        <v>4787</v>
      </c>
      <c r="F418" s="144">
        <v>7</v>
      </c>
      <c r="G418" s="144">
        <v>0</v>
      </c>
      <c r="H418" s="144">
        <v>0</v>
      </c>
      <c r="I418" s="144">
        <v>90</v>
      </c>
      <c r="J418" s="144">
        <v>90</v>
      </c>
    </row>
    <row r="419" spans="1:11" x14ac:dyDescent="0.2">
      <c r="A419" s="108" t="s">
        <v>902</v>
      </c>
      <c r="B419" s="108" t="s">
        <v>4839</v>
      </c>
      <c r="C419" s="108" t="s">
        <v>1357</v>
      </c>
      <c r="D419" s="108" t="s">
        <v>4839</v>
      </c>
      <c r="E419" s="108" t="s">
        <v>4788</v>
      </c>
      <c r="F419" s="144">
        <v>7</v>
      </c>
      <c r="G419" s="144">
        <v>0</v>
      </c>
      <c r="H419" s="144">
        <v>0</v>
      </c>
      <c r="I419" s="144">
        <v>90</v>
      </c>
      <c r="J419" s="144">
        <v>90</v>
      </c>
    </row>
    <row r="420" spans="1:11" x14ac:dyDescent="0.2">
      <c r="A420" s="108" t="s">
        <v>990</v>
      </c>
      <c r="B420" s="108" t="s">
        <v>4840</v>
      </c>
      <c r="C420" s="108" t="s">
        <v>1357</v>
      </c>
      <c r="D420" s="108" t="s">
        <v>4840</v>
      </c>
      <c r="E420" s="108" t="s">
        <v>4793</v>
      </c>
      <c r="F420" s="132">
        <v>12</v>
      </c>
      <c r="G420" s="144">
        <v>0</v>
      </c>
      <c r="H420" s="144">
        <v>0</v>
      </c>
      <c r="I420" s="132">
        <v>90</v>
      </c>
      <c r="J420" s="132">
        <v>90</v>
      </c>
    </row>
    <row r="421" spans="1:11" x14ac:dyDescent="0.2">
      <c r="A421" s="108" t="s">
        <v>990</v>
      </c>
      <c r="B421" s="108" t="s">
        <v>4840</v>
      </c>
      <c r="C421" s="108" t="s">
        <v>1357</v>
      </c>
      <c r="D421" s="108" t="s">
        <v>4840</v>
      </c>
      <c r="E421" s="108" t="s">
        <v>4786</v>
      </c>
      <c r="F421" s="132">
        <v>12</v>
      </c>
      <c r="G421" s="144">
        <v>0</v>
      </c>
      <c r="H421" s="144">
        <v>0</v>
      </c>
      <c r="I421" s="132">
        <v>90</v>
      </c>
      <c r="J421" s="132">
        <v>90</v>
      </c>
    </row>
    <row r="422" spans="1:11" x14ac:dyDescent="0.2">
      <c r="A422" s="108" t="s">
        <v>990</v>
      </c>
      <c r="B422" s="108" t="s">
        <v>4840</v>
      </c>
      <c r="C422" s="108" t="s">
        <v>1357</v>
      </c>
      <c r="D422" s="108" t="s">
        <v>4840</v>
      </c>
      <c r="E422" s="108" t="s">
        <v>4787</v>
      </c>
      <c r="F422" s="132">
        <v>12</v>
      </c>
      <c r="G422" s="144">
        <v>0</v>
      </c>
      <c r="H422" s="144">
        <v>0</v>
      </c>
      <c r="I422" s="132">
        <v>90</v>
      </c>
      <c r="J422" s="132">
        <v>90</v>
      </c>
    </row>
    <row r="423" spans="1:11" x14ac:dyDescent="0.2">
      <c r="A423" s="108" t="s">
        <v>990</v>
      </c>
      <c r="B423" s="108" t="s">
        <v>4840</v>
      </c>
      <c r="C423" s="108" t="s">
        <v>1357</v>
      </c>
      <c r="D423" s="108" t="s">
        <v>4840</v>
      </c>
      <c r="E423" s="108" t="s">
        <v>4788</v>
      </c>
      <c r="F423" s="132">
        <v>12</v>
      </c>
      <c r="G423" s="144">
        <v>0</v>
      </c>
      <c r="H423" s="144">
        <v>0</v>
      </c>
      <c r="I423" s="132">
        <v>90</v>
      </c>
      <c r="J423" s="132">
        <v>90</v>
      </c>
    </row>
    <row r="424" spans="1:11" x14ac:dyDescent="0.2">
      <c r="A424" s="108" t="s">
        <v>990</v>
      </c>
      <c r="B424" s="108" t="s">
        <v>4841</v>
      </c>
      <c r="C424" s="108" t="s">
        <v>1333</v>
      </c>
      <c r="D424" s="108" t="s">
        <v>4841</v>
      </c>
      <c r="E424" s="108" t="s">
        <v>4792</v>
      </c>
      <c r="F424" s="144">
        <v>1</v>
      </c>
      <c r="G424" s="144">
        <v>0</v>
      </c>
      <c r="H424" s="144">
        <v>0</v>
      </c>
      <c r="I424" s="144">
        <v>90</v>
      </c>
      <c r="J424" s="144">
        <v>90</v>
      </c>
    </row>
    <row r="425" spans="1:11" x14ac:dyDescent="0.2">
      <c r="A425" s="108" t="s">
        <v>990</v>
      </c>
      <c r="B425" s="108" t="s">
        <v>4841</v>
      </c>
      <c r="C425" s="108" t="s">
        <v>1333</v>
      </c>
      <c r="D425" s="108" t="s">
        <v>4841</v>
      </c>
      <c r="E425" s="108" t="s">
        <v>4782</v>
      </c>
      <c r="F425" s="144">
        <v>1</v>
      </c>
      <c r="G425" s="144">
        <v>0</v>
      </c>
      <c r="H425" s="144">
        <v>0</v>
      </c>
      <c r="I425" s="144">
        <v>90</v>
      </c>
      <c r="J425" s="144">
        <v>90</v>
      </c>
    </row>
    <row r="426" spans="1:11" x14ac:dyDescent="0.2">
      <c r="A426" s="108" t="s">
        <v>990</v>
      </c>
      <c r="B426" s="108" t="s">
        <v>4841</v>
      </c>
      <c r="C426" s="108" t="s">
        <v>1333</v>
      </c>
      <c r="D426" s="108" t="s">
        <v>4841</v>
      </c>
      <c r="E426" s="108" t="s">
        <v>4783</v>
      </c>
      <c r="F426" s="144">
        <v>1</v>
      </c>
      <c r="G426" s="144">
        <v>0</v>
      </c>
      <c r="H426" s="144">
        <v>0</v>
      </c>
      <c r="I426" s="144">
        <v>90</v>
      </c>
      <c r="J426" s="144">
        <v>90</v>
      </c>
    </row>
    <row r="427" spans="1:11" x14ac:dyDescent="0.2">
      <c r="A427" s="108" t="s">
        <v>990</v>
      </c>
      <c r="B427" s="108" t="s">
        <v>4841</v>
      </c>
      <c r="C427" s="108" t="s">
        <v>1333</v>
      </c>
      <c r="D427" s="108" t="s">
        <v>4841</v>
      </c>
      <c r="E427" s="108" t="s">
        <v>4784</v>
      </c>
      <c r="F427" s="144">
        <v>1</v>
      </c>
      <c r="G427" s="144">
        <v>0</v>
      </c>
      <c r="H427" s="144">
        <v>0</v>
      </c>
      <c r="I427" s="144">
        <v>90</v>
      </c>
      <c r="J427" s="144">
        <v>90</v>
      </c>
    </row>
    <row r="428" spans="1:11" x14ac:dyDescent="0.2">
      <c r="A428" s="108" t="s">
        <v>990</v>
      </c>
      <c r="B428" s="108" t="s">
        <v>4841</v>
      </c>
      <c r="C428" s="108" t="s">
        <v>1333</v>
      </c>
      <c r="D428" s="108" t="s">
        <v>4841</v>
      </c>
      <c r="E428" s="108" t="s">
        <v>4793</v>
      </c>
      <c r="F428" s="144">
        <v>1</v>
      </c>
      <c r="G428" s="144">
        <v>0</v>
      </c>
      <c r="H428" s="144">
        <v>0</v>
      </c>
      <c r="I428" s="144">
        <v>90</v>
      </c>
      <c r="J428" s="144">
        <v>90</v>
      </c>
    </row>
    <row r="429" spans="1:11" x14ac:dyDescent="0.2">
      <c r="A429" s="108" t="s">
        <v>990</v>
      </c>
      <c r="B429" s="108" t="s">
        <v>4841</v>
      </c>
      <c r="C429" s="108" t="s">
        <v>1333</v>
      </c>
      <c r="D429" s="108" t="s">
        <v>4841</v>
      </c>
      <c r="E429" s="108" t="s">
        <v>4786</v>
      </c>
      <c r="F429" s="144">
        <v>1</v>
      </c>
      <c r="G429" s="144">
        <v>0</v>
      </c>
      <c r="H429" s="144">
        <v>0</v>
      </c>
      <c r="I429" s="144">
        <v>90</v>
      </c>
      <c r="J429" s="144">
        <v>90</v>
      </c>
    </row>
    <row r="430" spans="1:11" x14ac:dyDescent="0.2">
      <c r="A430" s="108" t="s">
        <v>990</v>
      </c>
      <c r="B430" s="108" t="s">
        <v>4841</v>
      </c>
      <c r="C430" s="108" t="s">
        <v>1333</v>
      </c>
      <c r="D430" s="108" t="s">
        <v>4841</v>
      </c>
      <c r="E430" s="108" t="s">
        <v>4787</v>
      </c>
      <c r="F430" s="144">
        <v>1</v>
      </c>
      <c r="G430" s="144">
        <v>0</v>
      </c>
      <c r="H430" s="144">
        <v>0</v>
      </c>
      <c r="I430" s="144">
        <v>90</v>
      </c>
      <c r="J430" s="144">
        <v>90</v>
      </c>
    </row>
    <row r="431" spans="1:11" x14ac:dyDescent="0.2">
      <c r="A431" s="108" t="s">
        <v>990</v>
      </c>
      <c r="B431" s="108" t="s">
        <v>4841</v>
      </c>
      <c r="C431" s="108" t="s">
        <v>1333</v>
      </c>
      <c r="D431" s="108" t="s">
        <v>4841</v>
      </c>
      <c r="E431" s="108" t="s">
        <v>4788</v>
      </c>
      <c r="F431" s="144">
        <v>1</v>
      </c>
      <c r="G431" s="144">
        <v>0</v>
      </c>
      <c r="H431" s="144">
        <v>0</v>
      </c>
      <c r="I431" s="144">
        <v>90</v>
      </c>
      <c r="J431" s="144">
        <v>90</v>
      </c>
    </row>
    <row r="432" spans="1:11" x14ac:dyDescent="0.2">
      <c r="A432" s="108" t="s">
        <v>4842</v>
      </c>
      <c r="B432" s="108" t="s">
        <v>4843</v>
      </c>
      <c r="C432" s="108" t="s">
        <v>1341</v>
      </c>
      <c r="D432" s="108" t="s">
        <v>4843</v>
      </c>
      <c r="E432" s="108" t="s">
        <v>4782</v>
      </c>
      <c r="F432" s="144">
        <v>2</v>
      </c>
      <c r="G432" s="144">
        <v>0</v>
      </c>
      <c r="H432" s="144">
        <v>0</v>
      </c>
      <c r="I432" s="144">
        <v>90</v>
      </c>
      <c r="J432" s="144">
        <v>90</v>
      </c>
    </row>
    <row r="433" spans="1:10" x14ac:dyDescent="0.2">
      <c r="A433" s="108" t="s">
        <v>4842</v>
      </c>
      <c r="B433" s="108" t="s">
        <v>4843</v>
      </c>
      <c r="C433" s="108" t="s">
        <v>1341</v>
      </c>
      <c r="D433" s="108" t="s">
        <v>4843</v>
      </c>
      <c r="E433" s="108" t="s">
        <v>4783</v>
      </c>
      <c r="F433" s="144">
        <v>1</v>
      </c>
      <c r="G433" s="144">
        <v>0</v>
      </c>
      <c r="H433" s="144">
        <v>0</v>
      </c>
      <c r="I433" s="144">
        <v>90</v>
      </c>
      <c r="J433" s="144">
        <v>90</v>
      </c>
    </row>
    <row r="434" spans="1:10" x14ac:dyDescent="0.2">
      <c r="A434" s="108" t="s">
        <v>4842</v>
      </c>
      <c r="B434" s="108" t="s">
        <v>4843</v>
      </c>
      <c r="C434" s="108" t="s">
        <v>1341</v>
      </c>
      <c r="D434" s="108" t="s">
        <v>4843</v>
      </c>
      <c r="E434" s="108" t="s">
        <v>4786</v>
      </c>
      <c r="F434" s="144">
        <v>1</v>
      </c>
      <c r="G434" s="144">
        <v>0</v>
      </c>
      <c r="H434" s="144">
        <v>0</v>
      </c>
      <c r="I434" s="144">
        <v>90</v>
      </c>
      <c r="J434" s="144">
        <v>90</v>
      </c>
    </row>
    <row r="435" spans="1:10" x14ac:dyDescent="0.2">
      <c r="A435" s="108" t="s">
        <v>4842</v>
      </c>
      <c r="B435" s="108" t="s">
        <v>4843</v>
      </c>
      <c r="C435" s="108" t="s">
        <v>1341</v>
      </c>
      <c r="D435" s="108" t="s">
        <v>4843</v>
      </c>
      <c r="E435" s="108" t="s">
        <v>4787</v>
      </c>
      <c r="F435" s="144">
        <v>1</v>
      </c>
      <c r="G435" s="144">
        <v>0</v>
      </c>
      <c r="H435" s="144">
        <v>0</v>
      </c>
      <c r="I435" s="144">
        <v>90</v>
      </c>
      <c r="J435" s="144">
        <v>90</v>
      </c>
    </row>
    <row r="436" spans="1:10" x14ac:dyDescent="0.2">
      <c r="A436" s="108" t="s">
        <v>4842</v>
      </c>
      <c r="B436" s="108" t="s">
        <v>4844</v>
      </c>
      <c r="C436" s="108" t="s">
        <v>1341</v>
      </c>
      <c r="D436" s="108" t="s">
        <v>4844</v>
      </c>
      <c r="E436" s="108" t="s">
        <v>4792</v>
      </c>
      <c r="F436" s="144">
        <v>2</v>
      </c>
      <c r="G436" s="144">
        <v>0</v>
      </c>
      <c r="H436" s="144">
        <v>0</v>
      </c>
      <c r="I436" s="144">
        <v>90</v>
      </c>
      <c r="J436" s="144">
        <v>90</v>
      </c>
    </row>
    <row r="437" spans="1:10" x14ac:dyDescent="0.2">
      <c r="A437" s="108" t="s">
        <v>4842</v>
      </c>
      <c r="B437" s="108" t="s">
        <v>4844</v>
      </c>
      <c r="C437" s="108" t="s">
        <v>1341</v>
      </c>
      <c r="D437" s="108" t="s">
        <v>4844</v>
      </c>
      <c r="E437" s="108" t="s">
        <v>4782</v>
      </c>
      <c r="F437" s="144">
        <v>2</v>
      </c>
      <c r="G437" s="144">
        <v>0</v>
      </c>
      <c r="H437" s="144">
        <v>0</v>
      </c>
      <c r="I437" s="144">
        <v>90</v>
      </c>
      <c r="J437" s="144">
        <v>90</v>
      </c>
    </row>
    <row r="438" spans="1:10" x14ac:dyDescent="0.2">
      <c r="A438" s="108" t="s">
        <v>4842</v>
      </c>
      <c r="B438" s="108" t="s">
        <v>4844</v>
      </c>
      <c r="C438" s="108" t="s">
        <v>1341</v>
      </c>
      <c r="D438" s="108" t="s">
        <v>4844</v>
      </c>
      <c r="E438" s="108" t="s">
        <v>4783</v>
      </c>
      <c r="F438" s="144">
        <v>2</v>
      </c>
      <c r="G438" s="144">
        <v>0</v>
      </c>
      <c r="H438" s="144">
        <v>0</v>
      </c>
      <c r="I438" s="144">
        <v>90</v>
      </c>
      <c r="J438" s="144">
        <v>90</v>
      </c>
    </row>
    <row r="439" spans="1:10" x14ac:dyDescent="0.2">
      <c r="A439" s="108" t="s">
        <v>4842</v>
      </c>
      <c r="B439" s="108" t="s">
        <v>4844</v>
      </c>
      <c r="C439" s="108" t="s">
        <v>1341</v>
      </c>
      <c r="D439" s="108" t="s">
        <v>4844</v>
      </c>
      <c r="E439" s="108" t="s">
        <v>4784</v>
      </c>
      <c r="F439" s="144">
        <v>2</v>
      </c>
      <c r="G439" s="144">
        <v>0</v>
      </c>
      <c r="H439" s="144">
        <v>0</v>
      </c>
      <c r="I439" s="144">
        <v>90</v>
      </c>
      <c r="J439" s="144">
        <v>90</v>
      </c>
    </row>
    <row r="440" spans="1:10" x14ac:dyDescent="0.2">
      <c r="A440" s="108" t="s">
        <v>4842</v>
      </c>
      <c r="B440" s="108" t="s">
        <v>4844</v>
      </c>
      <c r="C440" s="108" t="s">
        <v>1341</v>
      </c>
      <c r="D440" s="108" t="s">
        <v>4844</v>
      </c>
      <c r="E440" s="108" t="s">
        <v>4793</v>
      </c>
      <c r="F440" s="144">
        <v>2</v>
      </c>
      <c r="G440" s="144">
        <v>0</v>
      </c>
      <c r="H440" s="144">
        <v>0</v>
      </c>
      <c r="I440" s="144">
        <v>90</v>
      </c>
      <c r="J440" s="144">
        <v>90</v>
      </c>
    </row>
    <row r="441" spans="1:10" x14ac:dyDescent="0.2">
      <c r="A441" s="108" t="s">
        <v>4842</v>
      </c>
      <c r="B441" s="108" t="s">
        <v>4844</v>
      </c>
      <c r="C441" s="108" t="s">
        <v>1341</v>
      </c>
      <c r="D441" s="108" t="s">
        <v>4844</v>
      </c>
      <c r="E441" s="108" t="s">
        <v>4786</v>
      </c>
      <c r="F441" s="145">
        <v>2</v>
      </c>
      <c r="G441" s="145">
        <v>0</v>
      </c>
      <c r="H441" s="145">
        <v>0</v>
      </c>
      <c r="I441" s="145">
        <v>90</v>
      </c>
      <c r="J441" s="145">
        <v>90</v>
      </c>
    </row>
    <row r="442" spans="1:10" x14ac:dyDescent="0.2">
      <c r="A442" s="108" t="s">
        <v>4842</v>
      </c>
      <c r="B442" s="108" t="s">
        <v>4844</v>
      </c>
      <c r="C442" s="108" t="s">
        <v>1341</v>
      </c>
      <c r="D442" s="108" t="s">
        <v>4844</v>
      </c>
      <c r="E442" s="108" t="s">
        <v>4787</v>
      </c>
      <c r="F442" s="145">
        <v>2</v>
      </c>
      <c r="G442" s="145">
        <v>0</v>
      </c>
      <c r="H442" s="145">
        <v>0</v>
      </c>
      <c r="I442" s="145">
        <v>90</v>
      </c>
      <c r="J442" s="145">
        <v>90</v>
      </c>
    </row>
    <row r="443" spans="1:10" x14ac:dyDescent="0.2">
      <c r="A443" s="108" t="s">
        <v>4842</v>
      </c>
      <c r="B443" s="108" t="s">
        <v>4844</v>
      </c>
      <c r="C443" s="108" t="s">
        <v>1341</v>
      </c>
      <c r="D443" s="108" t="s">
        <v>4844</v>
      </c>
      <c r="E443" s="108" t="s">
        <v>4788</v>
      </c>
      <c r="F443" s="145">
        <v>2</v>
      </c>
      <c r="G443" s="145">
        <v>0</v>
      </c>
      <c r="H443" s="145">
        <v>0</v>
      </c>
      <c r="I443" s="145">
        <v>90</v>
      </c>
      <c r="J443" s="145">
        <v>90</v>
      </c>
    </row>
    <row r="444" spans="1:10" x14ac:dyDescent="0.2">
      <c r="A444" s="108" t="s">
        <v>4842</v>
      </c>
      <c r="B444" s="108" t="s">
        <v>4845</v>
      </c>
      <c r="C444" s="108" t="s">
        <v>1345</v>
      </c>
      <c r="D444" s="108" t="s">
        <v>4845</v>
      </c>
      <c r="E444" s="108" t="s">
        <v>4782</v>
      </c>
      <c r="F444" s="144">
        <v>4</v>
      </c>
      <c r="G444" s="144">
        <v>0</v>
      </c>
      <c r="H444" s="144">
        <v>0</v>
      </c>
      <c r="I444" s="144">
        <v>90</v>
      </c>
      <c r="J444" s="144">
        <v>90</v>
      </c>
    </row>
    <row r="445" spans="1:10" x14ac:dyDescent="0.2">
      <c r="A445" s="108" t="s">
        <v>4842</v>
      </c>
      <c r="B445" s="108" t="s">
        <v>4845</v>
      </c>
      <c r="C445" s="108" t="s">
        <v>1345</v>
      </c>
      <c r="D445" s="108" t="s">
        <v>4845</v>
      </c>
      <c r="E445" s="108" t="s">
        <v>4783</v>
      </c>
      <c r="F445" s="144">
        <v>3</v>
      </c>
      <c r="G445" s="144">
        <v>0</v>
      </c>
      <c r="H445" s="144">
        <v>0</v>
      </c>
      <c r="I445" s="144">
        <v>90</v>
      </c>
      <c r="J445" s="144">
        <v>90</v>
      </c>
    </row>
    <row r="446" spans="1:10" x14ac:dyDescent="0.2">
      <c r="A446" s="108" t="s">
        <v>4842</v>
      </c>
      <c r="B446" s="108" t="s">
        <v>4845</v>
      </c>
      <c r="C446" s="108" t="s">
        <v>1345</v>
      </c>
      <c r="D446" s="108" t="s">
        <v>4845</v>
      </c>
      <c r="E446" s="108" t="s">
        <v>4786</v>
      </c>
      <c r="F446" s="144">
        <v>2</v>
      </c>
      <c r="G446" s="144">
        <v>0</v>
      </c>
      <c r="H446" s="144">
        <v>0</v>
      </c>
      <c r="I446" s="144">
        <v>90</v>
      </c>
      <c r="J446" s="144">
        <v>90</v>
      </c>
    </row>
    <row r="447" spans="1:10" x14ac:dyDescent="0.2">
      <c r="A447" s="108" t="s">
        <v>4842</v>
      </c>
      <c r="B447" s="108" t="s">
        <v>4845</v>
      </c>
      <c r="C447" s="108" t="s">
        <v>1345</v>
      </c>
      <c r="D447" s="108" t="s">
        <v>4845</v>
      </c>
      <c r="E447" s="108" t="s">
        <v>4787</v>
      </c>
      <c r="F447" s="144">
        <v>3</v>
      </c>
      <c r="G447" s="144">
        <v>0</v>
      </c>
      <c r="H447" s="144">
        <v>0</v>
      </c>
      <c r="I447" s="144">
        <v>90</v>
      </c>
      <c r="J447" s="144">
        <v>90</v>
      </c>
    </row>
    <row r="448" spans="1:10" x14ac:dyDescent="0.2">
      <c r="A448" s="108" t="s">
        <v>4842</v>
      </c>
      <c r="B448" s="108" t="s">
        <v>4846</v>
      </c>
      <c r="C448" s="108" t="s">
        <v>1345</v>
      </c>
      <c r="D448" s="108" t="s">
        <v>4846</v>
      </c>
      <c r="E448" s="108" t="s">
        <v>4792</v>
      </c>
      <c r="F448" s="145">
        <v>1</v>
      </c>
      <c r="G448" s="145">
        <v>0</v>
      </c>
      <c r="H448" s="145">
        <v>0</v>
      </c>
      <c r="I448" s="145">
        <v>90</v>
      </c>
      <c r="J448" s="145">
        <v>90</v>
      </c>
    </row>
    <row r="449" spans="1:10" x14ac:dyDescent="0.2">
      <c r="A449" s="108" t="s">
        <v>4842</v>
      </c>
      <c r="B449" s="108" t="s">
        <v>4846</v>
      </c>
      <c r="C449" s="108" t="s">
        <v>1345</v>
      </c>
      <c r="D449" s="108" t="s">
        <v>4846</v>
      </c>
      <c r="E449" s="108" t="s">
        <v>4782</v>
      </c>
      <c r="F449" s="145">
        <v>1</v>
      </c>
      <c r="G449" s="145">
        <v>0</v>
      </c>
      <c r="H449" s="145">
        <v>0</v>
      </c>
      <c r="I449" s="145">
        <v>90</v>
      </c>
      <c r="J449" s="145">
        <v>90</v>
      </c>
    </row>
    <row r="450" spans="1:10" x14ac:dyDescent="0.2">
      <c r="A450" s="108" t="s">
        <v>4842</v>
      </c>
      <c r="B450" s="108" t="s">
        <v>4846</v>
      </c>
      <c r="C450" s="108" t="s">
        <v>1345</v>
      </c>
      <c r="D450" s="108" t="s">
        <v>4846</v>
      </c>
      <c r="E450" s="108" t="s">
        <v>4783</v>
      </c>
      <c r="F450" s="145">
        <v>1</v>
      </c>
      <c r="G450" s="145">
        <v>0</v>
      </c>
      <c r="H450" s="145">
        <v>0</v>
      </c>
      <c r="I450" s="145">
        <v>90</v>
      </c>
      <c r="J450" s="145">
        <v>90</v>
      </c>
    </row>
    <row r="451" spans="1:10" x14ac:dyDescent="0.2">
      <c r="A451" s="108" t="s">
        <v>4842</v>
      </c>
      <c r="B451" s="108" t="s">
        <v>4846</v>
      </c>
      <c r="C451" s="108" t="s">
        <v>1345</v>
      </c>
      <c r="D451" s="108" t="s">
        <v>4846</v>
      </c>
      <c r="E451" s="108" t="s">
        <v>4784</v>
      </c>
      <c r="F451" s="145">
        <v>1</v>
      </c>
      <c r="G451" s="145">
        <v>0</v>
      </c>
      <c r="H451" s="145">
        <v>0</v>
      </c>
      <c r="I451" s="145">
        <v>90</v>
      </c>
      <c r="J451" s="145">
        <v>90</v>
      </c>
    </row>
    <row r="452" spans="1:10" x14ac:dyDescent="0.2">
      <c r="A452" s="108" t="s">
        <v>4842</v>
      </c>
      <c r="B452" s="108" t="s">
        <v>4846</v>
      </c>
      <c r="C452" s="108" t="s">
        <v>1345</v>
      </c>
      <c r="D452" s="108" t="s">
        <v>4846</v>
      </c>
      <c r="E452" s="108" t="s">
        <v>4793</v>
      </c>
      <c r="F452" s="145">
        <v>1</v>
      </c>
      <c r="G452" s="145">
        <v>0</v>
      </c>
      <c r="H452" s="145">
        <v>0</v>
      </c>
      <c r="I452" s="145">
        <v>90</v>
      </c>
      <c r="J452" s="145">
        <v>90</v>
      </c>
    </row>
    <row r="453" spans="1:10" x14ac:dyDescent="0.2">
      <c r="A453" s="108" t="s">
        <v>4842</v>
      </c>
      <c r="B453" s="108" t="s">
        <v>4846</v>
      </c>
      <c r="C453" s="108" t="s">
        <v>1345</v>
      </c>
      <c r="D453" s="108" t="s">
        <v>4846</v>
      </c>
      <c r="E453" s="108" t="s">
        <v>4786</v>
      </c>
      <c r="F453" s="145">
        <v>1</v>
      </c>
      <c r="G453" s="145">
        <v>0</v>
      </c>
      <c r="H453" s="145">
        <v>0</v>
      </c>
      <c r="I453" s="145">
        <v>90</v>
      </c>
      <c r="J453" s="145">
        <v>90</v>
      </c>
    </row>
    <row r="454" spans="1:10" x14ac:dyDescent="0.2">
      <c r="A454" s="108" t="s">
        <v>4842</v>
      </c>
      <c r="B454" s="108" t="s">
        <v>4846</v>
      </c>
      <c r="C454" s="108" t="s">
        <v>1345</v>
      </c>
      <c r="D454" s="108" t="s">
        <v>4846</v>
      </c>
      <c r="E454" s="108" t="s">
        <v>4787</v>
      </c>
      <c r="F454" s="145">
        <v>1</v>
      </c>
      <c r="G454" s="145">
        <v>0</v>
      </c>
      <c r="H454" s="145">
        <v>0</v>
      </c>
      <c r="I454" s="145">
        <v>90</v>
      </c>
      <c r="J454" s="145">
        <v>90</v>
      </c>
    </row>
    <row r="455" spans="1:10" x14ac:dyDescent="0.2">
      <c r="A455" s="108" t="s">
        <v>4842</v>
      </c>
      <c r="B455" s="108" t="s">
        <v>4846</v>
      </c>
      <c r="C455" s="108" t="s">
        <v>1345</v>
      </c>
      <c r="D455" s="108" t="s">
        <v>4846</v>
      </c>
      <c r="E455" s="108" t="s">
        <v>4788</v>
      </c>
      <c r="F455" s="145">
        <v>1</v>
      </c>
      <c r="G455" s="145">
        <v>0</v>
      </c>
      <c r="H455" s="145">
        <v>0</v>
      </c>
      <c r="I455" s="145">
        <v>90</v>
      </c>
      <c r="J455" s="145">
        <v>90</v>
      </c>
    </row>
    <row r="456" spans="1:10" x14ac:dyDescent="0.2">
      <c r="A456" s="108" t="s">
        <v>1225</v>
      </c>
      <c r="B456" s="108" t="s">
        <v>4847</v>
      </c>
      <c r="C456" s="108" t="s">
        <v>1345</v>
      </c>
      <c r="D456" s="108" t="s">
        <v>4847</v>
      </c>
      <c r="E456" s="108" t="s">
        <v>4792</v>
      </c>
      <c r="F456" s="145">
        <v>3</v>
      </c>
      <c r="G456" s="144">
        <v>0</v>
      </c>
      <c r="H456" s="145">
        <v>0</v>
      </c>
      <c r="I456" s="145">
        <v>90</v>
      </c>
      <c r="J456" s="145">
        <v>90</v>
      </c>
    </row>
    <row r="457" spans="1:10" x14ac:dyDescent="0.2">
      <c r="A457" s="108" t="s">
        <v>1225</v>
      </c>
      <c r="B457" s="108" t="s">
        <v>4847</v>
      </c>
      <c r="C457" s="108" t="s">
        <v>1345</v>
      </c>
      <c r="D457" s="108" t="s">
        <v>4847</v>
      </c>
      <c r="E457" s="108" t="s">
        <v>4782</v>
      </c>
      <c r="F457" s="145">
        <v>6</v>
      </c>
      <c r="G457" s="144">
        <v>0</v>
      </c>
      <c r="H457" s="145">
        <v>0</v>
      </c>
      <c r="I457" s="145">
        <v>90</v>
      </c>
      <c r="J457" s="145">
        <v>90</v>
      </c>
    </row>
    <row r="458" spans="1:10" x14ac:dyDescent="0.2">
      <c r="A458" s="108" t="s">
        <v>1225</v>
      </c>
      <c r="B458" s="108" t="s">
        <v>4847</v>
      </c>
      <c r="C458" s="108" t="s">
        <v>1345</v>
      </c>
      <c r="D458" s="108" t="s">
        <v>4847</v>
      </c>
      <c r="E458" s="108" t="s">
        <v>4783</v>
      </c>
      <c r="F458" s="145">
        <v>6</v>
      </c>
      <c r="G458" s="144">
        <v>0</v>
      </c>
      <c r="H458" s="145">
        <v>0</v>
      </c>
      <c r="I458" s="145">
        <v>90</v>
      </c>
      <c r="J458" s="145">
        <v>90</v>
      </c>
    </row>
    <row r="459" spans="1:10" x14ac:dyDescent="0.2">
      <c r="A459" s="108" t="s">
        <v>1225</v>
      </c>
      <c r="B459" s="108" t="s">
        <v>4847</v>
      </c>
      <c r="C459" s="108" t="s">
        <v>1345</v>
      </c>
      <c r="D459" s="108" t="s">
        <v>4847</v>
      </c>
      <c r="E459" s="108" t="s">
        <v>4784</v>
      </c>
      <c r="F459" s="145">
        <v>6</v>
      </c>
      <c r="G459" s="144">
        <v>0</v>
      </c>
      <c r="H459" s="145">
        <v>0</v>
      </c>
      <c r="I459" s="145">
        <v>90</v>
      </c>
      <c r="J459" s="145">
        <v>90</v>
      </c>
    </row>
    <row r="460" spans="1:10" x14ac:dyDescent="0.2">
      <c r="A460" s="108" t="s">
        <v>1225</v>
      </c>
      <c r="B460" s="108" t="s">
        <v>4847</v>
      </c>
      <c r="C460" s="108" t="s">
        <v>1345</v>
      </c>
      <c r="D460" s="108" t="s">
        <v>4847</v>
      </c>
      <c r="E460" s="108" t="s">
        <v>4793</v>
      </c>
      <c r="F460" s="144">
        <v>11</v>
      </c>
      <c r="G460" s="144">
        <v>0</v>
      </c>
      <c r="H460" s="144">
        <v>0</v>
      </c>
      <c r="I460" s="144">
        <v>90</v>
      </c>
      <c r="J460" s="144">
        <v>90</v>
      </c>
    </row>
    <row r="461" spans="1:10" x14ac:dyDescent="0.2">
      <c r="A461" s="108" t="s">
        <v>1225</v>
      </c>
      <c r="B461" s="108" t="s">
        <v>4847</v>
      </c>
      <c r="C461" s="108" t="s">
        <v>1345</v>
      </c>
      <c r="D461" s="108" t="s">
        <v>4847</v>
      </c>
      <c r="E461" s="108" t="s">
        <v>4786</v>
      </c>
      <c r="F461" s="145">
        <v>14</v>
      </c>
      <c r="G461" s="144">
        <v>0</v>
      </c>
      <c r="H461" s="145">
        <v>0</v>
      </c>
      <c r="I461" s="145">
        <v>90</v>
      </c>
      <c r="J461" s="145">
        <v>90</v>
      </c>
    </row>
    <row r="462" spans="1:10" x14ac:dyDescent="0.2">
      <c r="A462" s="108" t="s">
        <v>1225</v>
      </c>
      <c r="B462" s="108" t="s">
        <v>4847</v>
      </c>
      <c r="C462" s="108" t="s">
        <v>1345</v>
      </c>
      <c r="D462" s="108" t="s">
        <v>4847</v>
      </c>
      <c r="E462" s="108" t="s">
        <v>4787</v>
      </c>
      <c r="F462" s="145">
        <v>14</v>
      </c>
      <c r="G462" s="144">
        <v>0</v>
      </c>
      <c r="H462" s="145">
        <v>0</v>
      </c>
      <c r="I462" s="145">
        <v>90</v>
      </c>
      <c r="J462" s="145">
        <v>90</v>
      </c>
    </row>
    <row r="463" spans="1:10" x14ac:dyDescent="0.2">
      <c r="A463" s="108" t="s">
        <v>1225</v>
      </c>
      <c r="B463" s="108" t="s">
        <v>4847</v>
      </c>
      <c r="C463" s="108" t="s">
        <v>1345</v>
      </c>
      <c r="D463" s="108" t="s">
        <v>4847</v>
      </c>
      <c r="E463" s="108" t="s">
        <v>4788</v>
      </c>
      <c r="F463" s="145">
        <v>14</v>
      </c>
      <c r="G463" s="144">
        <v>0</v>
      </c>
      <c r="H463" s="145">
        <v>0</v>
      </c>
      <c r="I463" s="145">
        <v>90</v>
      </c>
      <c r="J463" s="145">
        <v>90</v>
      </c>
    </row>
    <row r="464" spans="1:10" x14ac:dyDescent="0.2">
      <c r="A464" s="108" t="s">
        <v>1225</v>
      </c>
      <c r="B464" s="108" t="s">
        <v>4848</v>
      </c>
      <c r="C464" s="108" t="s">
        <v>1333</v>
      </c>
      <c r="D464" s="108" t="s">
        <v>4848</v>
      </c>
      <c r="E464" s="108" t="s">
        <v>4793</v>
      </c>
      <c r="F464" s="145">
        <v>2</v>
      </c>
      <c r="G464" s="144">
        <v>0</v>
      </c>
      <c r="H464" s="145">
        <v>0</v>
      </c>
      <c r="I464" s="145">
        <v>90</v>
      </c>
      <c r="J464" s="145">
        <v>90</v>
      </c>
    </row>
    <row r="465" spans="1:10" x14ac:dyDescent="0.2">
      <c r="A465" s="108" t="s">
        <v>1225</v>
      </c>
      <c r="B465" s="108" t="s">
        <v>4848</v>
      </c>
      <c r="C465" s="108" t="s">
        <v>1333</v>
      </c>
      <c r="D465" s="108" t="s">
        <v>4848</v>
      </c>
      <c r="E465" s="108" t="s">
        <v>4786</v>
      </c>
      <c r="F465" s="145">
        <v>2</v>
      </c>
      <c r="G465" s="144">
        <v>0</v>
      </c>
      <c r="H465" s="145">
        <v>0</v>
      </c>
      <c r="I465" s="145">
        <v>90</v>
      </c>
      <c r="J465" s="145">
        <v>90</v>
      </c>
    </row>
    <row r="466" spans="1:10" x14ac:dyDescent="0.2">
      <c r="A466" s="108" t="s">
        <v>1225</v>
      </c>
      <c r="B466" s="108" t="s">
        <v>4848</v>
      </c>
      <c r="C466" s="108" t="s">
        <v>1333</v>
      </c>
      <c r="D466" s="108" t="s">
        <v>4848</v>
      </c>
      <c r="E466" s="108" t="s">
        <v>4787</v>
      </c>
      <c r="F466" s="145">
        <v>2</v>
      </c>
      <c r="G466" s="144">
        <v>0</v>
      </c>
      <c r="H466" s="145">
        <v>0</v>
      </c>
      <c r="I466" s="145">
        <v>90</v>
      </c>
      <c r="J466" s="145">
        <v>90</v>
      </c>
    </row>
    <row r="467" spans="1:10" x14ac:dyDescent="0.2">
      <c r="A467" s="108" t="s">
        <v>1225</v>
      </c>
      <c r="B467" s="108" t="s">
        <v>4848</v>
      </c>
      <c r="C467" s="108" t="s">
        <v>1333</v>
      </c>
      <c r="D467" s="108" t="s">
        <v>4848</v>
      </c>
      <c r="E467" s="108" t="s">
        <v>4788</v>
      </c>
      <c r="F467" s="145">
        <v>2</v>
      </c>
      <c r="G467" s="144">
        <v>0</v>
      </c>
      <c r="H467" s="145">
        <v>0</v>
      </c>
      <c r="I467" s="145">
        <v>90</v>
      </c>
      <c r="J467" s="145">
        <v>90</v>
      </c>
    </row>
    <row r="468" spans="1:10" x14ac:dyDescent="0.2">
      <c r="A468" s="108" t="s">
        <v>1225</v>
      </c>
      <c r="B468" s="108" t="s">
        <v>4849</v>
      </c>
      <c r="C468" s="108" t="s">
        <v>1341</v>
      </c>
      <c r="D468" s="108" t="s">
        <v>4849</v>
      </c>
      <c r="E468" s="108" t="s">
        <v>4793</v>
      </c>
      <c r="F468" s="145">
        <v>10</v>
      </c>
      <c r="G468" s="144">
        <v>0</v>
      </c>
      <c r="H468" s="145">
        <v>0</v>
      </c>
      <c r="I468" s="145">
        <v>90</v>
      </c>
      <c r="J468" s="145">
        <v>90</v>
      </c>
    </row>
    <row r="469" spans="1:10" x14ac:dyDescent="0.2">
      <c r="A469" s="108" t="s">
        <v>1225</v>
      </c>
      <c r="B469" s="108" t="s">
        <v>4849</v>
      </c>
      <c r="C469" s="108" t="s">
        <v>1341</v>
      </c>
      <c r="D469" s="108" t="s">
        <v>4849</v>
      </c>
      <c r="E469" s="108" t="s">
        <v>4786</v>
      </c>
      <c r="F469" s="145">
        <v>11</v>
      </c>
      <c r="G469" s="144">
        <v>0</v>
      </c>
      <c r="H469" s="145">
        <v>0</v>
      </c>
      <c r="I469" s="145">
        <v>90</v>
      </c>
      <c r="J469" s="145">
        <v>90</v>
      </c>
    </row>
    <row r="470" spans="1:10" x14ac:dyDescent="0.2">
      <c r="A470" s="108" t="s">
        <v>1225</v>
      </c>
      <c r="B470" s="108" t="s">
        <v>4849</v>
      </c>
      <c r="C470" s="108" t="s">
        <v>1341</v>
      </c>
      <c r="D470" s="108" t="s">
        <v>4849</v>
      </c>
      <c r="E470" s="108" t="s">
        <v>4787</v>
      </c>
      <c r="F470" s="145">
        <v>10</v>
      </c>
      <c r="G470" s="144">
        <v>0</v>
      </c>
      <c r="H470" s="145">
        <v>0</v>
      </c>
      <c r="I470" s="145">
        <v>90</v>
      </c>
      <c r="J470" s="145">
        <v>90</v>
      </c>
    </row>
    <row r="471" spans="1:10" x14ac:dyDescent="0.2">
      <c r="A471" s="108" t="s">
        <v>1225</v>
      </c>
      <c r="B471" s="108" t="s">
        <v>4849</v>
      </c>
      <c r="C471" s="108" t="s">
        <v>1341</v>
      </c>
      <c r="D471" s="108" t="s">
        <v>4849</v>
      </c>
      <c r="E471" s="108" t="s">
        <v>4788</v>
      </c>
      <c r="F471" s="145">
        <v>10</v>
      </c>
      <c r="G471" s="144">
        <v>0</v>
      </c>
      <c r="H471" s="145">
        <v>0</v>
      </c>
      <c r="I471" s="145">
        <v>90</v>
      </c>
      <c r="J471" s="145">
        <v>90</v>
      </c>
    </row>
    <row r="472" spans="1:10" x14ac:dyDescent="0.2">
      <c r="A472" s="108" t="s">
        <v>1225</v>
      </c>
      <c r="B472" s="108" t="s">
        <v>4850</v>
      </c>
      <c r="C472" s="108" t="s">
        <v>1357</v>
      </c>
      <c r="D472" s="108" t="s">
        <v>4850</v>
      </c>
      <c r="E472" s="108" t="s">
        <v>4792</v>
      </c>
      <c r="F472" s="145">
        <v>1</v>
      </c>
      <c r="G472" s="144">
        <v>0</v>
      </c>
      <c r="H472" s="145">
        <v>0</v>
      </c>
      <c r="I472" s="145">
        <v>90</v>
      </c>
      <c r="J472" s="145">
        <v>90</v>
      </c>
    </row>
    <row r="473" spans="1:10" x14ac:dyDescent="0.2">
      <c r="A473" s="108" t="s">
        <v>1225</v>
      </c>
      <c r="B473" s="108" t="s">
        <v>4850</v>
      </c>
      <c r="C473" s="108" t="s">
        <v>1357</v>
      </c>
      <c r="D473" s="108" t="s">
        <v>4850</v>
      </c>
      <c r="E473" s="108" t="s">
        <v>4782</v>
      </c>
      <c r="F473" s="145">
        <v>1</v>
      </c>
      <c r="G473" s="144">
        <v>0</v>
      </c>
      <c r="H473" s="145">
        <v>0</v>
      </c>
      <c r="I473" s="145">
        <v>90</v>
      </c>
      <c r="J473" s="145">
        <v>90</v>
      </c>
    </row>
    <row r="474" spans="1:10" x14ac:dyDescent="0.2">
      <c r="A474" s="108" t="s">
        <v>1225</v>
      </c>
      <c r="B474" s="108" t="s">
        <v>4850</v>
      </c>
      <c r="C474" s="108" t="s">
        <v>1357</v>
      </c>
      <c r="D474" s="108" t="s">
        <v>4850</v>
      </c>
      <c r="E474" s="108" t="s">
        <v>4783</v>
      </c>
      <c r="F474" s="145">
        <v>1</v>
      </c>
      <c r="G474" s="144">
        <v>0</v>
      </c>
      <c r="H474" s="145">
        <v>0</v>
      </c>
      <c r="I474" s="145">
        <v>90</v>
      </c>
      <c r="J474" s="145">
        <v>90</v>
      </c>
    </row>
    <row r="475" spans="1:10" x14ac:dyDescent="0.2">
      <c r="A475" s="108" t="s">
        <v>1225</v>
      </c>
      <c r="B475" s="108" t="s">
        <v>4850</v>
      </c>
      <c r="C475" s="108" t="s">
        <v>1357</v>
      </c>
      <c r="D475" s="108" t="s">
        <v>4850</v>
      </c>
      <c r="E475" s="108" t="s">
        <v>4784</v>
      </c>
      <c r="F475" s="145">
        <v>1</v>
      </c>
      <c r="G475" s="144">
        <v>0</v>
      </c>
      <c r="H475" s="145">
        <v>0</v>
      </c>
      <c r="I475" s="145">
        <v>90</v>
      </c>
      <c r="J475" s="145">
        <v>90</v>
      </c>
    </row>
    <row r="476" spans="1:10" x14ac:dyDescent="0.2">
      <c r="A476" s="108" t="s">
        <v>1225</v>
      </c>
      <c r="B476" s="108" t="s">
        <v>4850</v>
      </c>
      <c r="C476" s="108" t="s">
        <v>1357</v>
      </c>
      <c r="D476" s="108" t="s">
        <v>4850</v>
      </c>
      <c r="E476" s="108" t="s">
        <v>4793</v>
      </c>
      <c r="F476" s="145">
        <v>146</v>
      </c>
      <c r="G476" s="144">
        <v>0</v>
      </c>
      <c r="H476" s="145">
        <v>0</v>
      </c>
      <c r="I476" s="145">
        <v>90</v>
      </c>
      <c r="J476" s="145">
        <v>90</v>
      </c>
    </row>
    <row r="477" spans="1:10" x14ac:dyDescent="0.2">
      <c r="A477" s="108" t="s">
        <v>1225</v>
      </c>
      <c r="B477" s="108" t="s">
        <v>4850</v>
      </c>
      <c r="C477" s="108" t="s">
        <v>1357</v>
      </c>
      <c r="D477" s="108" t="s">
        <v>4850</v>
      </c>
      <c r="E477" s="108" t="s">
        <v>4786</v>
      </c>
      <c r="F477" s="145">
        <v>126</v>
      </c>
      <c r="G477" s="144">
        <v>0</v>
      </c>
      <c r="H477" s="145">
        <v>0</v>
      </c>
      <c r="I477" s="145">
        <v>90</v>
      </c>
      <c r="J477" s="145">
        <v>90</v>
      </c>
    </row>
    <row r="478" spans="1:10" x14ac:dyDescent="0.2">
      <c r="A478" s="108" t="s">
        <v>1225</v>
      </c>
      <c r="B478" s="108" t="s">
        <v>4850</v>
      </c>
      <c r="C478" s="108" t="s">
        <v>1357</v>
      </c>
      <c r="D478" s="108" t="s">
        <v>4850</v>
      </c>
      <c r="E478" s="108" t="s">
        <v>4787</v>
      </c>
      <c r="F478" s="145">
        <v>145</v>
      </c>
      <c r="G478" s="144">
        <v>0</v>
      </c>
      <c r="H478" s="145">
        <v>0</v>
      </c>
      <c r="I478" s="145">
        <v>90</v>
      </c>
      <c r="J478" s="145">
        <v>90</v>
      </c>
    </row>
    <row r="479" spans="1:10" x14ac:dyDescent="0.2">
      <c r="A479" s="108" t="s">
        <v>1225</v>
      </c>
      <c r="B479" s="108" t="s">
        <v>4850</v>
      </c>
      <c r="C479" s="108" t="s">
        <v>1357</v>
      </c>
      <c r="D479" s="108" t="s">
        <v>4850</v>
      </c>
      <c r="E479" s="108" t="s">
        <v>4788</v>
      </c>
      <c r="F479" s="145">
        <v>146</v>
      </c>
      <c r="G479" s="144">
        <v>0</v>
      </c>
      <c r="H479" s="145">
        <v>0</v>
      </c>
      <c r="I479" s="145">
        <v>90</v>
      </c>
      <c r="J479" s="145">
        <v>90</v>
      </c>
    </row>
    <row r="480" spans="1:10" x14ac:dyDescent="0.2">
      <c r="A480" s="108" t="s">
        <v>1225</v>
      </c>
      <c r="B480" s="108" t="s">
        <v>4851</v>
      </c>
      <c r="C480" s="108" t="s">
        <v>1479</v>
      </c>
      <c r="D480" s="108" t="s">
        <v>4851</v>
      </c>
      <c r="E480" s="108" t="s">
        <v>4793</v>
      </c>
      <c r="F480" s="145">
        <v>53</v>
      </c>
      <c r="G480" s="144">
        <v>0</v>
      </c>
      <c r="H480" s="145">
        <v>0</v>
      </c>
      <c r="I480" s="145">
        <v>90</v>
      </c>
      <c r="J480" s="145">
        <v>90</v>
      </c>
    </row>
    <row r="481" spans="1:10" x14ac:dyDescent="0.2">
      <c r="A481" s="108" t="s">
        <v>1225</v>
      </c>
      <c r="B481" s="108" t="s">
        <v>4851</v>
      </c>
      <c r="C481" s="108" t="s">
        <v>1479</v>
      </c>
      <c r="D481" s="108" t="s">
        <v>4851</v>
      </c>
      <c r="E481" s="108" t="s">
        <v>4786</v>
      </c>
      <c r="F481" s="145">
        <v>63</v>
      </c>
      <c r="G481" s="144">
        <v>0</v>
      </c>
      <c r="H481" s="145">
        <v>0</v>
      </c>
      <c r="I481" s="145">
        <v>90</v>
      </c>
      <c r="J481" s="145">
        <v>90</v>
      </c>
    </row>
    <row r="482" spans="1:10" x14ac:dyDescent="0.2">
      <c r="A482" s="108" t="s">
        <v>1225</v>
      </c>
      <c r="B482" s="108" t="s">
        <v>4851</v>
      </c>
      <c r="C482" s="108" t="s">
        <v>1479</v>
      </c>
      <c r="D482" s="108" t="s">
        <v>4851</v>
      </c>
      <c r="E482" s="108" t="s">
        <v>4787</v>
      </c>
      <c r="F482" s="145">
        <v>61</v>
      </c>
      <c r="G482" s="144">
        <v>0</v>
      </c>
      <c r="H482" s="145">
        <v>0</v>
      </c>
      <c r="I482" s="145">
        <v>90</v>
      </c>
      <c r="J482" s="145">
        <v>90</v>
      </c>
    </row>
    <row r="483" spans="1:10" x14ac:dyDescent="0.2">
      <c r="A483" s="108" t="s">
        <v>1225</v>
      </c>
      <c r="B483" s="108" t="s">
        <v>4851</v>
      </c>
      <c r="C483" s="108" t="s">
        <v>1479</v>
      </c>
      <c r="D483" s="108" t="s">
        <v>4851</v>
      </c>
      <c r="E483" s="108" t="s">
        <v>4788</v>
      </c>
      <c r="F483" s="145">
        <v>61</v>
      </c>
      <c r="G483" s="144">
        <v>0</v>
      </c>
      <c r="H483" s="145">
        <v>0</v>
      </c>
      <c r="I483" s="145">
        <v>90</v>
      </c>
      <c r="J483" s="145">
        <v>90</v>
      </c>
    </row>
    <row r="484" spans="1:10" x14ac:dyDescent="0.2">
      <c r="A484" s="108" t="s">
        <v>78</v>
      </c>
      <c r="B484" s="108" t="s">
        <v>2352</v>
      </c>
      <c r="C484" s="108" t="s">
        <v>1333</v>
      </c>
      <c r="D484" s="108" t="s">
        <v>2353</v>
      </c>
      <c r="E484" s="108" t="s">
        <v>4783</v>
      </c>
      <c r="F484" s="144">
        <v>60</v>
      </c>
      <c r="G484" s="144">
        <v>0</v>
      </c>
      <c r="H484" s="144">
        <v>65</v>
      </c>
      <c r="I484" s="144">
        <v>45</v>
      </c>
      <c r="J484" s="144">
        <v>90</v>
      </c>
    </row>
    <row r="485" spans="1:10" x14ac:dyDescent="0.2">
      <c r="A485" s="108" t="s">
        <v>78</v>
      </c>
      <c r="B485" s="108" t="s">
        <v>2352</v>
      </c>
      <c r="C485" s="108" t="s">
        <v>1333</v>
      </c>
      <c r="D485" s="108" t="s">
        <v>2353</v>
      </c>
      <c r="E485" s="108" t="s">
        <v>4784</v>
      </c>
      <c r="F485" s="144">
        <v>12</v>
      </c>
      <c r="G485" s="144">
        <v>0</v>
      </c>
      <c r="H485" s="144">
        <v>65</v>
      </c>
      <c r="I485" s="144">
        <v>45</v>
      </c>
      <c r="J485" s="144">
        <v>90</v>
      </c>
    </row>
    <row r="486" spans="1:10" x14ac:dyDescent="0.2">
      <c r="A486" s="108" t="s">
        <v>78</v>
      </c>
      <c r="B486" s="108" t="s">
        <v>2352</v>
      </c>
      <c r="C486" s="108" t="s">
        <v>1333</v>
      </c>
      <c r="D486" s="108" t="s">
        <v>2353</v>
      </c>
      <c r="E486" s="108" t="s">
        <v>4785</v>
      </c>
      <c r="F486" s="144">
        <v>60</v>
      </c>
      <c r="G486" s="144">
        <v>0</v>
      </c>
      <c r="H486" s="144">
        <v>65</v>
      </c>
      <c r="I486" s="144">
        <v>45</v>
      </c>
      <c r="J486" s="144">
        <v>90</v>
      </c>
    </row>
    <row r="487" spans="1:10" x14ac:dyDescent="0.2">
      <c r="A487" s="108" t="s">
        <v>78</v>
      </c>
      <c r="B487" s="108" t="s">
        <v>2352</v>
      </c>
      <c r="C487" s="108" t="s">
        <v>1333</v>
      </c>
      <c r="D487" s="108" t="s">
        <v>2353</v>
      </c>
      <c r="E487" s="108" t="s">
        <v>4786</v>
      </c>
      <c r="F487" s="144">
        <v>60</v>
      </c>
      <c r="G487" s="144">
        <v>0</v>
      </c>
      <c r="H487" s="144">
        <v>65</v>
      </c>
      <c r="I487" s="144">
        <v>90</v>
      </c>
      <c r="J487" s="144">
        <v>45</v>
      </c>
    </row>
    <row r="488" spans="1:10" x14ac:dyDescent="0.2">
      <c r="A488" s="108" t="s">
        <v>78</v>
      </c>
      <c r="B488" s="108" t="s">
        <v>2352</v>
      </c>
      <c r="C488" s="108" t="s">
        <v>1333</v>
      </c>
      <c r="D488" s="108" t="s">
        <v>2353</v>
      </c>
      <c r="E488" s="108" t="s">
        <v>4787</v>
      </c>
      <c r="F488" s="144">
        <v>60</v>
      </c>
      <c r="G488" s="144">
        <v>0</v>
      </c>
      <c r="H488" s="144">
        <v>65</v>
      </c>
      <c r="I488" s="144">
        <v>90</v>
      </c>
      <c r="J488" s="144">
        <v>45</v>
      </c>
    </row>
    <row r="489" spans="1:10" x14ac:dyDescent="0.2">
      <c r="A489" s="108" t="s">
        <v>78</v>
      </c>
      <c r="B489" s="108" t="s">
        <v>2352</v>
      </c>
      <c r="C489" s="108" t="s">
        <v>1333</v>
      </c>
      <c r="D489" s="108" t="s">
        <v>2353</v>
      </c>
      <c r="E489" s="108" t="s">
        <v>4788</v>
      </c>
      <c r="F489" s="144">
        <v>10</v>
      </c>
      <c r="G489" s="144">
        <v>0</v>
      </c>
      <c r="H489" s="144">
        <v>65</v>
      </c>
      <c r="I489" s="144">
        <v>90</v>
      </c>
      <c r="J489" s="144">
        <v>45</v>
      </c>
    </row>
    <row r="490" spans="1:10" x14ac:dyDescent="0.2">
      <c r="A490" s="108" t="s">
        <v>78</v>
      </c>
      <c r="B490" s="108" t="s">
        <v>2352</v>
      </c>
      <c r="C490" s="108" t="s">
        <v>1333</v>
      </c>
      <c r="D490" s="108" t="s">
        <v>2353</v>
      </c>
      <c r="E490" s="108" t="s">
        <v>4789</v>
      </c>
      <c r="F490" s="144">
        <v>60</v>
      </c>
      <c r="G490" s="144">
        <v>0</v>
      </c>
      <c r="H490" s="144">
        <v>65</v>
      </c>
      <c r="I490" s="144">
        <v>90</v>
      </c>
      <c r="J490" s="144">
        <v>45</v>
      </c>
    </row>
    <row r="491" spans="1:10" x14ac:dyDescent="0.2">
      <c r="A491" s="108" t="s">
        <v>78</v>
      </c>
      <c r="B491" s="108" t="s">
        <v>2352</v>
      </c>
      <c r="C491" s="108" t="s">
        <v>1333</v>
      </c>
      <c r="D491" s="108" t="s">
        <v>2355</v>
      </c>
      <c r="E491" s="108" t="s">
        <v>4783</v>
      </c>
      <c r="F491" s="144">
        <v>60</v>
      </c>
      <c r="G491" s="144">
        <v>0</v>
      </c>
      <c r="H491" s="144">
        <v>65</v>
      </c>
      <c r="I491" s="144">
        <v>45</v>
      </c>
      <c r="J491" s="144">
        <v>90</v>
      </c>
    </row>
    <row r="492" spans="1:10" x14ac:dyDescent="0.2">
      <c r="A492" s="108" t="s">
        <v>78</v>
      </c>
      <c r="B492" s="108" t="s">
        <v>2352</v>
      </c>
      <c r="C492" s="108" t="s">
        <v>1333</v>
      </c>
      <c r="D492" s="108" t="s">
        <v>2355</v>
      </c>
      <c r="E492" s="108" t="s">
        <v>4784</v>
      </c>
      <c r="F492" s="144">
        <v>12</v>
      </c>
      <c r="G492" s="144">
        <v>0</v>
      </c>
      <c r="H492" s="144">
        <v>65</v>
      </c>
      <c r="I492" s="144">
        <v>45</v>
      </c>
      <c r="J492" s="144">
        <v>90</v>
      </c>
    </row>
    <row r="493" spans="1:10" x14ac:dyDescent="0.2">
      <c r="A493" s="108" t="s">
        <v>78</v>
      </c>
      <c r="B493" s="108" t="s">
        <v>2352</v>
      </c>
      <c r="C493" s="108" t="s">
        <v>1333</v>
      </c>
      <c r="D493" s="108" t="s">
        <v>2355</v>
      </c>
      <c r="E493" s="108" t="s">
        <v>4785</v>
      </c>
      <c r="F493" s="144">
        <v>60</v>
      </c>
      <c r="G493" s="144">
        <v>0</v>
      </c>
      <c r="H493" s="144">
        <v>65</v>
      </c>
      <c r="I493" s="144">
        <v>45</v>
      </c>
      <c r="J493" s="144">
        <v>90</v>
      </c>
    </row>
    <row r="494" spans="1:10" x14ac:dyDescent="0.2">
      <c r="A494" s="108" t="s">
        <v>78</v>
      </c>
      <c r="B494" s="108" t="s">
        <v>2352</v>
      </c>
      <c r="C494" s="108" t="s">
        <v>1333</v>
      </c>
      <c r="D494" s="108" t="s">
        <v>2355</v>
      </c>
      <c r="E494" s="108" t="s">
        <v>4786</v>
      </c>
      <c r="F494" s="144">
        <v>60</v>
      </c>
      <c r="G494" s="144">
        <v>0</v>
      </c>
      <c r="H494" s="144">
        <v>65</v>
      </c>
      <c r="I494" s="144">
        <v>90</v>
      </c>
      <c r="J494" s="144">
        <v>45</v>
      </c>
    </row>
    <row r="495" spans="1:10" x14ac:dyDescent="0.2">
      <c r="A495" s="108" t="s">
        <v>78</v>
      </c>
      <c r="B495" s="108" t="s">
        <v>2352</v>
      </c>
      <c r="C495" s="108" t="s">
        <v>1333</v>
      </c>
      <c r="D495" s="108" t="s">
        <v>2355</v>
      </c>
      <c r="E495" s="108" t="s">
        <v>4787</v>
      </c>
      <c r="F495" s="144">
        <v>60</v>
      </c>
      <c r="G495" s="144">
        <v>0</v>
      </c>
      <c r="H495" s="144">
        <v>65</v>
      </c>
      <c r="I495" s="144">
        <v>90</v>
      </c>
      <c r="J495" s="144">
        <v>45</v>
      </c>
    </row>
    <row r="496" spans="1:10" x14ac:dyDescent="0.2">
      <c r="A496" s="108" t="s">
        <v>78</v>
      </c>
      <c r="B496" s="108" t="s">
        <v>2352</v>
      </c>
      <c r="C496" s="108" t="s">
        <v>1333</v>
      </c>
      <c r="D496" s="108" t="s">
        <v>2355</v>
      </c>
      <c r="E496" s="108" t="s">
        <v>4788</v>
      </c>
      <c r="F496" s="144">
        <v>10</v>
      </c>
      <c r="G496" s="144">
        <v>0</v>
      </c>
      <c r="H496" s="144">
        <v>65</v>
      </c>
      <c r="I496" s="144">
        <v>90</v>
      </c>
      <c r="J496" s="144">
        <v>45</v>
      </c>
    </row>
    <row r="497" spans="1:10" x14ac:dyDescent="0.2">
      <c r="A497" s="108" t="s">
        <v>78</v>
      </c>
      <c r="B497" s="108" t="s">
        <v>2352</v>
      </c>
      <c r="C497" s="108" t="s">
        <v>1333</v>
      </c>
      <c r="D497" s="108" t="s">
        <v>2355</v>
      </c>
      <c r="E497" s="108" t="s">
        <v>4789</v>
      </c>
      <c r="F497" s="144">
        <v>60</v>
      </c>
      <c r="G497" s="144">
        <v>0</v>
      </c>
      <c r="H497" s="144">
        <v>65</v>
      </c>
      <c r="I497" s="144">
        <v>90</v>
      </c>
      <c r="J497" s="144">
        <v>45</v>
      </c>
    </row>
    <row r="498" spans="1:10" x14ac:dyDescent="0.2">
      <c r="A498" s="108" t="s">
        <v>466</v>
      </c>
      <c r="B498" s="108" t="s">
        <v>4852</v>
      </c>
      <c r="C498" s="108" t="s">
        <v>1345</v>
      </c>
      <c r="D498" s="108" t="s">
        <v>4853</v>
      </c>
      <c r="E498" s="108" t="s">
        <v>4792</v>
      </c>
      <c r="F498" s="144">
        <v>32</v>
      </c>
      <c r="G498" s="144">
        <v>0</v>
      </c>
      <c r="H498" s="144">
        <v>0</v>
      </c>
      <c r="I498" s="144">
        <v>90</v>
      </c>
      <c r="J498" s="144">
        <v>90</v>
      </c>
    </row>
    <row r="499" spans="1:10" x14ac:dyDescent="0.2">
      <c r="A499" s="108" t="s">
        <v>466</v>
      </c>
      <c r="B499" s="108" t="s">
        <v>4852</v>
      </c>
      <c r="C499" s="108" t="s">
        <v>1345</v>
      </c>
      <c r="D499" s="108" t="s">
        <v>4853</v>
      </c>
      <c r="E499" s="108" t="s">
        <v>4782</v>
      </c>
      <c r="F499" s="144">
        <v>32</v>
      </c>
      <c r="G499" s="144">
        <v>0</v>
      </c>
      <c r="H499" s="144">
        <v>0</v>
      </c>
      <c r="I499" s="144">
        <v>90</v>
      </c>
      <c r="J499" s="144">
        <v>90</v>
      </c>
    </row>
    <row r="500" spans="1:10" x14ac:dyDescent="0.2">
      <c r="A500" s="108" t="s">
        <v>466</v>
      </c>
      <c r="B500" s="108" t="s">
        <v>4852</v>
      </c>
      <c r="C500" s="108" t="s">
        <v>1345</v>
      </c>
      <c r="D500" s="108" t="s">
        <v>4853</v>
      </c>
      <c r="E500" s="108" t="s">
        <v>4783</v>
      </c>
      <c r="F500" s="144">
        <v>32</v>
      </c>
      <c r="G500" s="144">
        <v>0</v>
      </c>
      <c r="H500" s="144">
        <v>0</v>
      </c>
      <c r="I500" s="144">
        <v>90</v>
      </c>
      <c r="J500" s="144">
        <v>90</v>
      </c>
    </row>
    <row r="501" spans="1:10" x14ac:dyDescent="0.2">
      <c r="A501" s="108" t="s">
        <v>466</v>
      </c>
      <c r="B501" s="108" t="s">
        <v>4852</v>
      </c>
      <c r="C501" s="108" t="s">
        <v>1345</v>
      </c>
      <c r="D501" s="108" t="s">
        <v>4853</v>
      </c>
      <c r="E501" s="108" t="s">
        <v>4784</v>
      </c>
      <c r="F501" s="144">
        <v>32</v>
      </c>
      <c r="G501" s="144">
        <v>0</v>
      </c>
      <c r="H501" s="144">
        <v>0</v>
      </c>
      <c r="I501" s="144">
        <v>90</v>
      </c>
      <c r="J501" s="144">
        <v>90</v>
      </c>
    </row>
    <row r="502" spans="1:10" x14ac:dyDescent="0.2">
      <c r="A502" s="108" t="s">
        <v>466</v>
      </c>
      <c r="B502" s="108" t="s">
        <v>4852</v>
      </c>
      <c r="C502" s="108" t="s">
        <v>1345</v>
      </c>
      <c r="D502" s="108" t="s">
        <v>4853</v>
      </c>
      <c r="E502" s="108" t="s">
        <v>4793</v>
      </c>
      <c r="F502" s="144">
        <v>32</v>
      </c>
      <c r="G502" s="144">
        <v>0</v>
      </c>
      <c r="H502" s="144">
        <v>0</v>
      </c>
      <c r="I502" s="144">
        <v>90</v>
      </c>
      <c r="J502" s="144">
        <v>90</v>
      </c>
    </row>
    <row r="503" spans="1:10" x14ac:dyDescent="0.2">
      <c r="A503" s="108" t="s">
        <v>466</v>
      </c>
      <c r="B503" s="108" t="s">
        <v>4852</v>
      </c>
      <c r="C503" s="108" t="s">
        <v>1345</v>
      </c>
      <c r="D503" s="108" t="s">
        <v>4853</v>
      </c>
      <c r="E503" s="108" t="s">
        <v>4786</v>
      </c>
      <c r="F503" s="144">
        <v>32</v>
      </c>
      <c r="G503" s="144">
        <v>0</v>
      </c>
      <c r="H503" s="144">
        <v>0</v>
      </c>
      <c r="I503" s="144">
        <v>90</v>
      </c>
      <c r="J503" s="144">
        <v>90</v>
      </c>
    </row>
    <row r="504" spans="1:10" x14ac:dyDescent="0.2">
      <c r="A504" s="108" t="s">
        <v>466</v>
      </c>
      <c r="B504" s="108" t="s">
        <v>4852</v>
      </c>
      <c r="C504" s="108" t="s">
        <v>1345</v>
      </c>
      <c r="D504" s="108" t="s">
        <v>4853</v>
      </c>
      <c r="E504" s="108" t="s">
        <v>4787</v>
      </c>
      <c r="F504" s="144">
        <v>32</v>
      </c>
      <c r="G504" s="144">
        <v>0</v>
      </c>
      <c r="H504" s="144">
        <v>0</v>
      </c>
      <c r="I504" s="144">
        <v>90</v>
      </c>
      <c r="J504" s="144">
        <v>90</v>
      </c>
    </row>
    <row r="505" spans="1:10" x14ac:dyDescent="0.2">
      <c r="A505" s="108" t="s">
        <v>466</v>
      </c>
      <c r="B505" s="108" t="s">
        <v>4852</v>
      </c>
      <c r="C505" s="108" t="s">
        <v>1345</v>
      </c>
      <c r="D505" s="108" t="s">
        <v>4853</v>
      </c>
      <c r="E505" s="108" t="s">
        <v>4788</v>
      </c>
      <c r="F505" s="144">
        <v>32</v>
      </c>
      <c r="G505" s="144">
        <v>0</v>
      </c>
      <c r="H505" s="144">
        <v>0</v>
      </c>
      <c r="I505" s="144">
        <v>90</v>
      </c>
      <c r="J505" s="144">
        <v>90</v>
      </c>
    </row>
    <row r="506" spans="1:10" x14ac:dyDescent="0.2">
      <c r="A506" s="108" t="s">
        <v>462</v>
      </c>
      <c r="B506" s="108" t="s">
        <v>4854</v>
      </c>
      <c r="C506" s="108" t="s">
        <v>1341</v>
      </c>
      <c r="D506" s="108" t="s">
        <v>4855</v>
      </c>
      <c r="E506" s="108" t="s">
        <v>4793</v>
      </c>
      <c r="F506" s="144">
        <v>74</v>
      </c>
      <c r="G506" s="144">
        <v>0</v>
      </c>
      <c r="H506" s="144">
        <v>0</v>
      </c>
      <c r="I506" s="144">
        <v>90</v>
      </c>
      <c r="J506" s="144">
        <v>90</v>
      </c>
    </row>
    <row r="507" spans="1:10" x14ac:dyDescent="0.2">
      <c r="A507" s="108" t="s">
        <v>462</v>
      </c>
      <c r="B507" s="108" t="s">
        <v>4854</v>
      </c>
      <c r="C507" s="108" t="s">
        <v>1341</v>
      </c>
      <c r="D507" s="108" t="s">
        <v>4855</v>
      </c>
      <c r="E507" s="108" t="s">
        <v>4786</v>
      </c>
      <c r="F507" s="144">
        <v>345</v>
      </c>
      <c r="G507" s="144">
        <v>0</v>
      </c>
      <c r="H507" s="144">
        <v>0</v>
      </c>
      <c r="I507" s="144">
        <v>90</v>
      </c>
      <c r="J507" s="144">
        <v>90</v>
      </c>
    </row>
    <row r="508" spans="1:10" x14ac:dyDescent="0.2">
      <c r="A508" s="108" t="s">
        <v>462</v>
      </c>
      <c r="B508" s="108" t="s">
        <v>4854</v>
      </c>
      <c r="C508" s="108" t="s">
        <v>1341</v>
      </c>
      <c r="D508" s="108" t="s">
        <v>4855</v>
      </c>
      <c r="E508" s="108" t="s">
        <v>4787</v>
      </c>
      <c r="F508" s="144">
        <v>338</v>
      </c>
      <c r="G508" s="144">
        <v>0</v>
      </c>
      <c r="H508" s="144">
        <v>0</v>
      </c>
      <c r="I508" s="144">
        <v>90</v>
      </c>
      <c r="J508" s="144">
        <v>90</v>
      </c>
    </row>
    <row r="509" spans="1:10" x14ac:dyDescent="0.2">
      <c r="A509" s="108" t="s">
        <v>462</v>
      </c>
      <c r="B509" s="108" t="s">
        <v>4854</v>
      </c>
      <c r="C509" s="108" t="s">
        <v>1341</v>
      </c>
      <c r="D509" s="108" t="s">
        <v>4855</v>
      </c>
      <c r="E509" s="108" t="s">
        <v>4788</v>
      </c>
      <c r="F509" s="144">
        <v>154</v>
      </c>
      <c r="G509" s="144">
        <v>0</v>
      </c>
      <c r="H509" s="144">
        <v>0</v>
      </c>
      <c r="I509" s="144">
        <v>90</v>
      </c>
      <c r="J509" s="144">
        <v>90</v>
      </c>
    </row>
    <row r="510" spans="1:10" x14ac:dyDescent="0.2">
      <c r="A510" s="108" t="s">
        <v>462</v>
      </c>
      <c r="B510" s="108" t="s">
        <v>4856</v>
      </c>
      <c r="C510" s="108" t="s">
        <v>1357</v>
      </c>
      <c r="D510" s="108" t="s">
        <v>4857</v>
      </c>
      <c r="E510" s="108" t="s">
        <v>4793</v>
      </c>
      <c r="F510" s="144">
        <v>15</v>
      </c>
      <c r="G510" s="144">
        <v>0</v>
      </c>
      <c r="H510" s="144">
        <v>0</v>
      </c>
      <c r="I510" s="144">
        <v>90</v>
      </c>
      <c r="J510" s="144">
        <v>90</v>
      </c>
    </row>
    <row r="511" spans="1:10" x14ac:dyDescent="0.2">
      <c r="A511" s="108" t="s">
        <v>462</v>
      </c>
      <c r="B511" s="108" t="s">
        <v>4856</v>
      </c>
      <c r="C511" s="108" t="s">
        <v>1357</v>
      </c>
      <c r="D511" s="108" t="s">
        <v>4857</v>
      </c>
      <c r="E511" s="108" t="s">
        <v>4786</v>
      </c>
      <c r="F511" s="144">
        <v>23</v>
      </c>
      <c r="G511" s="144">
        <v>0</v>
      </c>
      <c r="H511" s="144">
        <v>0</v>
      </c>
      <c r="I511" s="144">
        <v>90</v>
      </c>
      <c r="J511" s="144">
        <v>90</v>
      </c>
    </row>
    <row r="512" spans="1:10" x14ac:dyDescent="0.2">
      <c r="A512" s="108" t="s">
        <v>462</v>
      </c>
      <c r="B512" s="108" t="s">
        <v>4856</v>
      </c>
      <c r="C512" s="108" t="s">
        <v>1357</v>
      </c>
      <c r="D512" s="108" t="s">
        <v>4857</v>
      </c>
      <c r="E512" s="108" t="s">
        <v>4787</v>
      </c>
      <c r="F512" s="144">
        <v>22</v>
      </c>
      <c r="G512" s="144">
        <v>0</v>
      </c>
      <c r="H512" s="144">
        <v>0</v>
      </c>
      <c r="I512" s="144">
        <v>90</v>
      </c>
      <c r="J512" s="144">
        <v>90</v>
      </c>
    </row>
    <row r="513" spans="1:11" x14ac:dyDescent="0.2">
      <c r="A513" s="108" t="s">
        <v>462</v>
      </c>
      <c r="B513" s="108" t="s">
        <v>4856</v>
      </c>
      <c r="C513" s="108" t="s">
        <v>1357</v>
      </c>
      <c r="D513" s="108" t="s">
        <v>4857</v>
      </c>
      <c r="E513" s="108" t="s">
        <v>4788</v>
      </c>
      <c r="F513" s="144">
        <v>21</v>
      </c>
      <c r="G513" s="144">
        <v>0</v>
      </c>
      <c r="H513" s="144">
        <v>0</v>
      </c>
      <c r="I513" s="144">
        <v>90</v>
      </c>
      <c r="J513" s="144">
        <v>90</v>
      </c>
    </row>
    <row r="514" spans="1:11" x14ac:dyDescent="0.2">
      <c r="A514" s="108" t="s">
        <v>462</v>
      </c>
      <c r="B514" s="108" t="s">
        <v>4858</v>
      </c>
      <c r="C514" s="108" t="s">
        <v>1345</v>
      </c>
      <c r="D514" s="108" t="s">
        <v>4859</v>
      </c>
      <c r="E514" s="108" t="s">
        <v>4793</v>
      </c>
      <c r="F514" s="144">
        <v>17</v>
      </c>
      <c r="G514" s="144">
        <v>0</v>
      </c>
      <c r="H514" s="144">
        <v>0</v>
      </c>
      <c r="I514" s="144">
        <v>90</v>
      </c>
      <c r="J514" s="144">
        <v>90</v>
      </c>
    </row>
    <row r="515" spans="1:11" x14ac:dyDescent="0.2">
      <c r="A515" s="108" t="s">
        <v>462</v>
      </c>
      <c r="B515" s="108" t="s">
        <v>4858</v>
      </c>
      <c r="C515" s="108" t="s">
        <v>1345</v>
      </c>
      <c r="D515" s="108" t="s">
        <v>4859</v>
      </c>
      <c r="E515" s="108" t="s">
        <v>4786</v>
      </c>
      <c r="F515" s="144">
        <v>21</v>
      </c>
      <c r="G515" s="144">
        <v>0</v>
      </c>
      <c r="H515" s="144">
        <v>0</v>
      </c>
      <c r="I515" s="144">
        <v>90</v>
      </c>
      <c r="J515" s="144">
        <v>90</v>
      </c>
    </row>
    <row r="516" spans="1:11" x14ac:dyDescent="0.2">
      <c r="A516" s="108" t="s">
        <v>462</v>
      </c>
      <c r="B516" s="108" t="s">
        <v>4858</v>
      </c>
      <c r="C516" s="108" t="s">
        <v>1345</v>
      </c>
      <c r="D516" s="108" t="s">
        <v>4859</v>
      </c>
      <c r="E516" s="108" t="s">
        <v>4787</v>
      </c>
      <c r="F516" s="144">
        <v>21</v>
      </c>
      <c r="G516" s="144">
        <v>0</v>
      </c>
      <c r="H516" s="144">
        <v>0</v>
      </c>
      <c r="I516" s="144">
        <v>90</v>
      </c>
      <c r="J516" s="144">
        <v>90</v>
      </c>
    </row>
    <row r="517" spans="1:11" x14ac:dyDescent="0.2">
      <c r="A517" s="108" t="s">
        <v>462</v>
      </c>
      <c r="B517" s="108" t="s">
        <v>4858</v>
      </c>
      <c r="C517" s="108" t="s">
        <v>1345</v>
      </c>
      <c r="D517" s="108" t="s">
        <v>4859</v>
      </c>
      <c r="E517" s="108" t="s">
        <v>4788</v>
      </c>
      <c r="F517" s="144">
        <v>20</v>
      </c>
      <c r="G517" s="144">
        <v>0</v>
      </c>
      <c r="H517" s="144">
        <v>0</v>
      </c>
      <c r="I517" s="144">
        <v>90</v>
      </c>
      <c r="J517" s="144">
        <v>90</v>
      </c>
    </row>
    <row r="518" spans="1:11" x14ac:dyDescent="0.2">
      <c r="A518" s="108" t="s">
        <v>462</v>
      </c>
      <c r="B518" s="108" t="s">
        <v>4860</v>
      </c>
      <c r="C518" s="108" t="s">
        <v>1333</v>
      </c>
      <c r="D518" s="108" t="s">
        <v>4861</v>
      </c>
      <c r="E518" s="108" t="s">
        <v>4782</v>
      </c>
      <c r="F518" s="145">
        <v>1</v>
      </c>
      <c r="G518" s="144">
        <v>0</v>
      </c>
      <c r="H518" s="145">
        <v>0</v>
      </c>
      <c r="I518" s="144">
        <v>90</v>
      </c>
      <c r="J518" s="144">
        <v>90</v>
      </c>
    </row>
    <row r="519" spans="1:11" x14ac:dyDescent="0.2">
      <c r="A519" s="108" t="s">
        <v>462</v>
      </c>
      <c r="B519" s="108" t="s">
        <v>4860</v>
      </c>
      <c r="C519" s="108" t="s">
        <v>1333</v>
      </c>
      <c r="D519" s="108" t="s">
        <v>4861</v>
      </c>
      <c r="E519" s="108" t="s">
        <v>4783</v>
      </c>
      <c r="F519" s="145">
        <v>1</v>
      </c>
      <c r="G519" s="144">
        <v>0</v>
      </c>
      <c r="H519" s="145">
        <v>0</v>
      </c>
      <c r="I519" s="144">
        <v>90</v>
      </c>
      <c r="J519" s="144">
        <v>90</v>
      </c>
    </row>
    <row r="520" spans="1:11" x14ac:dyDescent="0.2">
      <c r="A520" s="108" t="s">
        <v>462</v>
      </c>
      <c r="B520" s="108" t="s">
        <v>4860</v>
      </c>
      <c r="C520" s="108" t="s">
        <v>1333</v>
      </c>
      <c r="D520" s="108" t="s">
        <v>4861</v>
      </c>
      <c r="E520" s="108" t="s">
        <v>4784</v>
      </c>
      <c r="F520" s="145">
        <v>1</v>
      </c>
      <c r="G520" s="144">
        <v>0</v>
      </c>
      <c r="H520" s="145">
        <v>0</v>
      </c>
      <c r="I520" s="144">
        <v>90</v>
      </c>
      <c r="J520" s="144">
        <v>90</v>
      </c>
    </row>
    <row r="521" spans="1:11" x14ac:dyDescent="0.2">
      <c r="A521" s="108" t="s">
        <v>462</v>
      </c>
      <c r="B521" s="108" t="s">
        <v>4860</v>
      </c>
      <c r="C521" s="108" t="s">
        <v>1333</v>
      </c>
      <c r="D521" s="108" t="s">
        <v>4861</v>
      </c>
      <c r="E521" s="108" t="s">
        <v>4793</v>
      </c>
      <c r="F521" s="144">
        <v>28</v>
      </c>
      <c r="G521" s="144">
        <v>0</v>
      </c>
      <c r="H521" s="144">
        <v>0</v>
      </c>
      <c r="I521" s="144">
        <v>90</v>
      </c>
      <c r="J521" s="144">
        <v>90</v>
      </c>
    </row>
    <row r="522" spans="1:11" x14ac:dyDescent="0.2">
      <c r="A522" s="108" t="s">
        <v>462</v>
      </c>
      <c r="B522" s="108" t="s">
        <v>4860</v>
      </c>
      <c r="C522" s="108" t="s">
        <v>1333</v>
      </c>
      <c r="D522" s="108" t="s">
        <v>4861</v>
      </c>
      <c r="E522" s="108" t="s">
        <v>4786</v>
      </c>
      <c r="F522" s="144">
        <v>53</v>
      </c>
      <c r="G522" s="144">
        <v>0</v>
      </c>
      <c r="H522" s="144">
        <v>0</v>
      </c>
      <c r="I522" s="144">
        <v>90</v>
      </c>
      <c r="J522" s="144">
        <v>90</v>
      </c>
    </row>
    <row r="523" spans="1:11" x14ac:dyDescent="0.2">
      <c r="A523" s="108" t="s">
        <v>462</v>
      </c>
      <c r="B523" s="108" t="s">
        <v>4860</v>
      </c>
      <c r="C523" s="108" t="s">
        <v>1333</v>
      </c>
      <c r="D523" s="108" t="s">
        <v>4861</v>
      </c>
      <c r="E523" s="108" t="s">
        <v>4787</v>
      </c>
      <c r="F523" s="144">
        <v>52</v>
      </c>
      <c r="G523" s="144">
        <v>0</v>
      </c>
      <c r="H523" s="144">
        <v>0</v>
      </c>
      <c r="I523" s="144">
        <v>90</v>
      </c>
      <c r="J523" s="144">
        <v>90</v>
      </c>
    </row>
    <row r="524" spans="1:11" x14ac:dyDescent="0.2">
      <c r="A524" s="108" t="s">
        <v>462</v>
      </c>
      <c r="B524" s="108" t="s">
        <v>4860</v>
      </c>
      <c r="C524" s="108" t="s">
        <v>1333</v>
      </c>
      <c r="D524" s="108" t="s">
        <v>4861</v>
      </c>
      <c r="E524" s="108" t="s">
        <v>4788</v>
      </c>
      <c r="F524" s="144">
        <v>43</v>
      </c>
      <c r="G524" s="144">
        <v>0</v>
      </c>
      <c r="H524" s="144">
        <v>0</v>
      </c>
      <c r="I524" s="144">
        <v>90</v>
      </c>
      <c r="J524" s="144">
        <v>90</v>
      </c>
      <c r="K524" s="108"/>
    </row>
    <row r="525" spans="1:11" x14ac:dyDescent="0.2">
      <c r="A525" s="108" t="s">
        <v>902</v>
      </c>
      <c r="B525" s="108" t="s">
        <v>1758</v>
      </c>
      <c r="C525" s="108" t="s">
        <v>1341</v>
      </c>
      <c r="D525" s="108" t="s">
        <v>2364</v>
      </c>
      <c r="E525" s="108" t="s">
        <v>4782</v>
      </c>
      <c r="F525" s="144">
        <v>50</v>
      </c>
      <c r="G525" s="144">
        <v>180</v>
      </c>
      <c r="H525" s="144">
        <v>750</v>
      </c>
      <c r="I525" s="144">
        <v>45</v>
      </c>
      <c r="J525" s="144">
        <v>90</v>
      </c>
      <c r="K525" s="108"/>
    </row>
    <row r="526" spans="1:11" x14ac:dyDescent="0.2">
      <c r="A526" s="108" t="s">
        <v>902</v>
      </c>
      <c r="B526" s="108" t="s">
        <v>1758</v>
      </c>
      <c r="C526" s="108" t="s">
        <v>1341</v>
      </c>
      <c r="D526" s="108" t="s">
        <v>2364</v>
      </c>
      <c r="E526" s="108" t="s">
        <v>4783</v>
      </c>
      <c r="F526" s="144">
        <v>83</v>
      </c>
      <c r="G526" s="144">
        <v>180</v>
      </c>
      <c r="H526" s="144">
        <v>750</v>
      </c>
      <c r="I526" s="144">
        <v>45</v>
      </c>
      <c r="J526" s="144">
        <v>90</v>
      </c>
      <c r="K526" s="108"/>
    </row>
    <row r="527" spans="1:11" x14ac:dyDescent="0.2">
      <c r="A527" s="108" t="s">
        <v>902</v>
      </c>
      <c r="B527" s="108" t="s">
        <v>1758</v>
      </c>
      <c r="C527" s="108" t="s">
        <v>1341</v>
      </c>
      <c r="D527" s="108" t="s">
        <v>2364</v>
      </c>
      <c r="E527" s="108" t="s">
        <v>4784</v>
      </c>
      <c r="F527" s="144">
        <v>50</v>
      </c>
      <c r="G527" s="144">
        <v>180</v>
      </c>
      <c r="H527" s="144">
        <v>750</v>
      </c>
      <c r="I527" s="144">
        <v>45</v>
      </c>
      <c r="J527" s="144">
        <v>90</v>
      </c>
      <c r="K527" s="108"/>
    </row>
    <row r="528" spans="1:11" x14ac:dyDescent="0.2">
      <c r="A528" s="108" t="s">
        <v>902</v>
      </c>
      <c r="B528" s="108" t="s">
        <v>1758</v>
      </c>
      <c r="C528" s="108" t="s">
        <v>1341</v>
      </c>
      <c r="D528" s="108" t="s">
        <v>2364</v>
      </c>
      <c r="E528" s="108" t="s">
        <v>4785</v>
      </c>
      <c r="F528" s="144">
        <v>100</v>
      </c>
      <c r="G528" s="144">
        <v>150</v>
      </c>
      <c r="H528" s="144">
        <v>750</v>
      </c>
      <c r="I528" s="144">
        <v>45</v>
      </c>
      <c r="J528" s="144">
        <v>90</v>
      </c>
      <c r="K528" s="108"/>
    </row>
    <row r="529" spans="1:11" x14ac:dyDescent="0.2">
      <c r="A529" s="108" t="s">
        <v>902</v>
      </c>
      <c r="B529" s="108" t="s">
        <v>1758</v>
      </c>
      <c r="C529" s="108" t="s">
        <v>1341</v>
      </c>
      <c r="D529" s="108" t="s">
        <v>2364</v>
      </c>
      <c r="E529" s="108" t="s">
        <v>4786</v>
      </c>
      <c r="F529" s="144">
        <v>50</v>
      </c>
      <c r="G529" s="144">
        <v>180</v>
      </c>
      <c r="H529" s="144">
        <v>750</v>
      </c>
      <c r="I529" s="144">
        <v>90</v>
      </c>
      <c r="J529" s="144">
        <v>45</v>
      </c>
      <c r="K529" s="108"/>
    </row>
    <row r="530" spans="1:11" x14ac:dyDescent="0.2">
      <c r="A530" s="108" t="s">
        <v>902</v>
      </c>
      <c r="B530" s="108" t="s">
        <v>1758</v>
      </c>
      <c r="C530" s="108" t="s">
        <v>1341</v>
      </c>
      <c r="D530" s="108" t="s">
        <v>2364</v>
      </c>
      <c r="E530" s="108" t="s">
        <v>4787</v>
      </c>
      <c r="F530" s="144">
        <v>83</v>
      </c>
      <c r="G530" s="144">
        <v>180</v>
      </c>
      <c r="H530" s="144">
        <v>750</v>
      </c>
      <c r="I530" s="144">
        <v>90</v>
      </c>
      <c r="J530" s="144">
        <v>45</v>
      </c>
    </row>
    <row r="531" spans="1:11" x14ac:dyDescent="0.2">
      <c r="A531" s="108" t="s">
        <v>902</v>
      </c>
      <c r="B531" s="108" t="s">
        <v>1758</v>
      </c>
      <c r="C531" s="108" t="s">
        <v>1341</v>
      </c>
      <c r="D531" s="108" t="s">
        <v>2364</v>
      </c>
      <c r="E531" s="108" t="s">
        <v>4788</v>
      </c>
      <c r="F531" s="144">
        <v>50</v>
      </c>
      <c r="G531" s="144">
        <v>180</v>
      </c>
      <c r="H531" s="144">
        <v>750</v>
      </c>
      <c r="I531" s="144">
        <v>90</v>
      </c>
      <c r="J531" s="144">
        <v>45</v>
      </c>
    </row>
    <row r="532" spans="1:11" x14ac:dyDescent="0.2">
      <c r="A532" s="108" t="s">
        <v>902</v>
      </c>
      <c r="B532" s="108" t="s">
        <v>1758</v>
      </c>
      <c r="C532" s="108" t="s">
        <v>1341</v>
      </c>
      <c r="D532" s="108" t="s">
        <v>2364</v>
      </c>
      <c r="E532" s="108" t="s">
        <v>4789</v>
      </c>
      <c r="F532" s="144">
        <v>100</v>
      </c>
      <c r="G532" s="144">
        <v>150</v>
      </c>
      <c r="H532" s="144">
        <v>750</v>
      </c>
      <c r="I532" s="144">
        <v>90</v>
      </c>
      <c r="J532" s="144">
        <v>45</v>
      </c>
    </row>
    <row r="533" spans="1:11" x14ac:dyDescent="0.2">
      <c r="A533" s="108" t="s">
        <v>902</v>
      </c>
      <c r="B533" s="108" t="s">
        <v>1758</v>
      </c>
      <c r="C533" s="108" t="s">
        <v>1341</v>
      </c>
      <c r="D533" s="108" t="s">
        <v>2367</v>
      </c>
      <c r="E533" s="108" t="s">
        <v>4782</v>
      </c>
      <c r="F533" s="144">
        <v>50</v>
      </c>
      <c r="G533" s="144">
        <v>180</v>
      </c>
      <c r="H533" s="144">
        <v>750</v>
      </c>
      <c r="I533" s="144">
        <v>45</v>
      </c>
      <c r="J533" s="144">
        <v>90</v>
      </c>
    </row>
    <row r="534" spans="1:11" x14ac:dyDescent="0.2">
      <c r="A534" s="108" t="s">
        <v>902</v>
      </c>
      <c r="B534" s="108" t="s">
        <v>1758</v>
      </c>
      <c r="C534" s="108" t="s">
        <v>1341</v>
      </c>
      <c r="D534" s="108" t="s">
        <v>2367</v>
      </c>
      <c r="E534" s="108" t="s">
        <v>4783</v>
      </c>
      <c r="F534" s="144">
        <v>83</v>
      </c>
      <c r="G534" s="144">
        <v>180</v>
      </c>
      <c r="H534" s="144">
        <v>750</v>
      </c>
      <c r="I534" s="144">
        <v>45</v>
      </c>
      <c r="J534" s="144">
        <v>90</v>
      </c>
    </row>
    <row r="535" spans="1:11" x14ac:dyDescent="0.2">
      <c r="A535" s="108" t="s">
        <v>902</v>
      </c>
      <c r="B535" s="108" t="s">
        <v>1758</v>
      </c>
      <c r="C535" s="108" t="s">
        <v>1341</v>
      </c>
      <c r="D535" s="108" t="s">
        <v>2367</v>
      </c>
      <c r="E535" s="108" t="s">
        <v>4784</v>
      </c>
      <c r="F535" s="144">
        <v>50</v>
      </c>
      <c r="G535" s="144">
        <v>180</v>
      </c>
      <c r="H535" s="144">
        <v>750</v>
      </c>
      <c r="I535" s="144">
        <v>45</v>
      </c>
      <c r="J535" s="144">
        <v>90</v>
      </c>
    </row>
    <row r="536" spans="1:11" x14ac:dyDescent="0.2">
      <c r="A536" s="108" t="s">
        <v>902</v>
      </c>
      <c r="B536" s="108" t="s">
        <v>1758</v>
      </c>
      <c r="C536" s="108" t="s">
        <v>1341</v>
      </c>
      <c r="D536" s="108" t="s">
        <v>2367</v>
      </c>
      <c r="E536" s="108" t="s">
        <v>4785</v>
      </c>
      <c r="F536" s="144">
        <v>100</v>
      </c>
      <c r="G536" s="144">
        <v>150</v>
      </c>
      <c r="H536" s="144">
        <v>750</v>
      </c>
      <c r="I536" s="144">
        <v>45</v>
      </c>
      <c r="J536" s="144">
        <v>90</v>
      </c>
    </row>
    <row r="537" spans="1:11" x14ac:dyDescent="0.2">
      <c r="A537" s="108" t="s">
        <v>902</v>
      </c>
      <c r="B537" s="108" t="s">
        <v>1758</v>
      </c>
      <c r="C537" s="108" t="s">
        <v>1341</v>
      </c>
      <c r="D537" s="108" t="s">
        <v>2367</v>
      </c>
      <c r="E537" s="108" t="s">
        <v>4786</v>
      </c>
      <c r="F537" s="144">
        <v>50</v>
      </c>
      <c r="G537" s="144">
        <v>180</v>
      </c>
      <c r="H537" s="144">
        <v>750</v>
      </c>
      <c r="I537" s="144">
        <v>90</v>
      </c>
      <c r="J537" s="144">
        <v>45</v>
      </c>
    </row>
    <row r="538" spans="1:11" x14ac:dyDescent="0.2">
      <c r="A538" s="108" t="s">
        <v>902</v>
      </c>
      <c r="B538" s="108" t="s">
        <v>1758</v>
      </c>
      <c r="C538" s="108" t="s">
        <v>1341</v>
      </c>
      <c r="D538" s="108" t="s">
        <v>2367</v>
      </c>
      <c r="E538" s="108" t="s">
        <v>4787</v>
      </c>
      <c r="F538" s="144">
        <v>83</v>
      </c>
      <c r="G538" s="144">
        <v>180</v>
      </c>
      <c r="H538" s="144">
        <v>750</v>
      </c>
      <c r="I538" s="144">
        <v>90</v>
      </c>
      <c r="J538" s="144">
        <v>45</v>
      </c>
    </row>
    <row r="539" spans="1:11" x14ac:dyDescent="0.2">
      <c r="A539" s="108" t="s">
        <v>902</v>
      </c>
      <c r="B539" s="108" t="s">
        <v>1758</v>
      </c>
      <c r="C539" s="108" t="s">
        <v>1341</v>
      </c>
      <c r="D539" s="108" t="s">
        <v>2367</v>
      </c>
      <c r="E539" s="108" t="s">
        <v>4788</v>
      </c>
      <c r="F539" s="144">
        <v>50</v>
      </c>
      <c r="G539" s="144">
        <v>180</v>
      </c>
      <c r="H539" s="144">
        <v>750</v>
      </c>
      <c r="I539" s="144">
        <v>90</v>
      </c>
      <c r="J539" s="144">
        <v>45</v>
      </c>
    </row>
    <row r="540" spans="1:11" x14ac:dyDescent="0.2">
      <c r="A540" s="108" t="s">
        <v>902</v>
      </c>
      <c r="B540" s="108" t="s">
        <v>1758</v>
      </c>
      <c r="C540" s="108" t="s">
        <v>1341</v>
      </c>
      <c r="D540" s="108" t="s">
        <v>2367</v>
      </c>
      <c r="E540" s="108" t="s">
        <v>4789</v>
      </c>
      <c r="F540" s="144">
        <v>100</v>
      </c>
      <c r="G540" s="144">
        <v>150</v>
      </c>
      <c r="H540" s="144">
        <v>750</v>
      </c>
      <c r="I540" s="144">
        <v>90</v>
      </c>
      <c r="J540" s="144">
        <v>45</v>
      </c>
    </row>
    <row r="541" spans="1:11" x14ac:dyDescent="0.2">
      <c r="A541" s="108" t="s">
        <v>902</v>
      </c>
      <c r="B541" s="108" t="s">
        <v>1758</v>
      </c>
      <c r="C541" s="108" t="s">
        <v>1341</v>
      </c>
      <c r="D541" s="108" t="s">
        <v>2368</v>
      </c>
      <c r="E541" s="108" t="s">
        <v>4782</v>
      </c>
      <c r="F541" s="144">
        <v>50</v>
      </c>
      <c r="G541" s="144">
        <v>180</v>
      </c>
      <c r="H541" s="144">
        <v>750</v>
      </c>
      <c r="I541" s="144">
        <v>45</v>
      </c>
      <c r="J541" s="144">
        <v>90</v>
      </c>
    </row>
    <row r="542" spans="1:11" x14ac:dyDescent="0.2">
      <c r="A542" s="108" t="s">
        <v>902</v>
      </c>
      <c r="B542" s="108" t="s">
        <v>1758</v>
      </c>
      <c r="C542" s="108" t="s">
        <v>1341</v>
      </c>
      <c r="D542" s="108" t="s">
        <v>2368</v>
      </c>
      <c r="E542" s="108" t="s">
        <v>4783</v>
      </c>
      <c r="F542" s="144">
        <v>83</v>
      </c>
      <c r="G542" s="144">
        <v>180</v>
      </c>
      <c r="H542" s="144">
        <v>750</v>
      </c>
      <c r="I542" s="144">
        <v>45</v>
      </c>
      <c r="J542" s="144">
        <v>90</v>
      </c>
    </row>
    <row r="543" spans="1:11" x14ac:dyDescent="0.2">
      <c r="A543" s="108" t="s">
        <v>902</v>
      </c>
      <c r="B543" s="108" t="s">
        <v>1758</v>
      </c>
      <c r="C543" s="108" t="s">
        <v>1341</v>
      </c>
      <c r="D543" s="108" t="s">
        <v>2368</v>
      </c>
      <c r="E543" s="108" t="s">
        <v>4784</v>
      </c>
      <c r="F543" s="144">
        <v>50</v>
      </c>
      <c r="G543" s="144">
        <v>180</v>
      </c>
      <c r="H543" s="144">
        <v>750</v>
      </c>
      <c r="I543" s="144">
        <v>45</v>
      </c>
      <c r="J543" s="144">
        <v>90</v>
      </c>
    </row>
    <row r="544" spans="1:11" x14ac:dyDescent="0.2">
      <c r="A544" s="108" t="s">
        <v>902</v>
      </c>
      <c r="B544" s="108" t="s">
        <v>1758</v>
      </c>
      <c r="C544" s="108" t="s">
        <v>1341</v>
      </c>
      <c r="D544" s="108" t="s">
        <v>2368</v>
      </c>
      <c r="E544" s="108" t="s">
        <v>4785</v>
      </c>
      <c r="F544" s="144">
        <v>100</v>
      </c>
      <c r="G544" s="144">
        <v>150</v>
      </c>
      <c r="H544" s="144">
        <v>750</v>
      </c>
      <c r="I544" s="144">
        <v>45</v>
      </c>
      <c r="J544" s="144">
        <v>90</v>
      </c>
    </row>
    <row r="545" spans="1:10" x14ac:dyDescent="0.2">
      <c r="A545" s="108" t="s">
        <v>902</v>
      </c>
      <c r="B545" s="108" t="s">
        <v>1758</v>
      </c>
      <c r="C545" s="108" t="s">
        <v>1341</v>
      </c>
      <c r="D545" s="108" t="s">
        <v>2368</v>
      </c>
      <c r="E545" s="108" t="s">
        <v>4786</v>
      </c>
      <c r="F545" s="144">
        <v>50</v>
      </c>
      <c r="G545" s="144">
        <v>180</v>
      </c>
      <c r="H545" s="144">
        <v>750</v>
      </c>
      <c r="I545" s="144">
        <v>90</v>
      </c>
      <c r="J545" s="144">
        <v>45</v>
      </c>
    </row>
    <row r="546" spans="1:10" x14ac:dyDescent="0.2">
      <c r="A546" s="108" t="s">
        <v>902</v>
      </c>
      <c r="B546" s="108" t="s">
        <v>1758</v>
      </c>
      <c r="C546" s="108" t="s">
        <v>1341</v>
      </c>
      <c r="D546" s="108" t="s">
        <v>2368</v>
      </c>
      <c r="E546" s="108" t="s">
        <v>4787</v>
      </c>
      <c r="F546" s="144">
        <v>83</v>
      </c>
      <c r="G546" s="144">
        <v>180</v>
      </c>
      <c r="H546" s="144">
        <v>750</v>
      </c>
      <c r="I546" s="144">
        <v>90</v>
      </c>
      <c r="J546" s="144">
        <v>45</v>
      </c>
    </row>
    <row r="547" spans="1:10" x14ac:dyDescent="0.2">
      <c r="A547" s="108" t="s">
        <v>902</v>
      </c>
      <c r="B547" s="108" t="s">
        <v>1758</v>
      </c>
      <c r="C547" s="108" t="s">
        <v>1341</v>
      </c>
      <c r="D547" s="108" t="s">
        <v>2368</v>
      </c>
      <c r="E547" s="108" t="s">
        <v>4788</v>
      </c>
      <c r="F547" s="144">
        <v>50</v>
      </c>
      <c r="G547" s="144">
        <v>180</v>
      </c>
      <c r="H547" s="144">
        <v>750</v>
      </c>
      <c r="I547" s="144">
        <v>90</v>
      </c>
      <c r="J547" s="144">
        <v>45</v>
      </c>
    </row>
    <row r="548" spans="1:10" x14ac:dyDescent="0.2">
      <c r="A548" s="108" t="s">
        <v>902</v>
      </c>
      <c r="B548" s="108" t="s">
        <v>1758</v>
      </c>
      <c r="C548" s="108" t="s">
        <v>1341</v>
      </c>
      <c r="D548" s="108" t="s">
        <v>2368</v>
      </c>
      <c r="E548" s="108" t="s">
        <v>4789</v>
      </c>
      <c r="F548" s="144">
        <v>100</v>
      </c>
      <c r="G548" s="144">
        <v>150</v>
      </c>
      <c r="H548" s="144">
        <v>750</v>
      </c>
      <c r="I548" s="144">
        <v>90</v>
      </c>
      <c r="J548" s="144">
        <v>45</v>
      </c>
    </row>
    <row r="549" spans="1:10" x14ac:dyDescent="0.2">
      <c r="A549" s="108" t="s">
        <v>902</v>
      </c>
      <c r="B549" s="108" t="s">
        <v>1758</v>
      </c>
      <c r="C549" s="108" t="s">
        <v>1341</v>
      </c>
      <c r="D549" s="108" t="s">
        <v>2369</v>
      </c>
      <c r="E549" s="108" t="s">
        <v>4782</v>
      </c>
      <c r="F549" s="144">
        <v>50</v>
      </c>
      <c r="G549" s="144">
        <v>180</v>
      </c>
      <c r="H549" s="144">
        <v>750</v>
      </c>
      <c r="I549" s="144">
        <v>45</v>
      </c>
      <c r="J549" s="144">
        <v>90</v>
      </c>
    </row>
    <row r="550" spans="1:10" x14ac:dyDescent="0.2">
      <c r="A550" s="108" t="s">
        <v>902</v>
      </c>
      <c r="B550" s="108" t="s">
        <v>1758</v>
      </c>
      <c r="C550" s="108" t="s">
        <v>1341</v>
      </c>
      <c r="D550" s="108" t="s">
        <v>2369</v>
      </c>
      <c r="E550" s="108" t="s">
        <v>4783</v>
      </c>
      <c r="F550" s="144">
        <v>83</v>
      </c>
      <c r="G550" s="144">
        <v>180</v>
      </c>
      <c r="H550" s="144">
        <v>750</v>
      </c>
      <c r="I550" s="144">
        <v>45</v>
      </c>
      <c r="J550" s="144">
        <v>90</v>
      </c>
    </row>
    <row r="551" spans="1:10" x14ac:dyDescent="0.2">
      <c r="A551" s="108" t="s">
        <v>902</v>
      </c>
      <c r="B551" s="108" t="s">
        <v>1758</v>
      </c>
      <c r="C551" s="108" t="s">
        <v>1341</v>
      </c>
      <c r="D551" s="108" t="s">
        <v>2369</v>
      </c>
      <c r="E551" s="108" t="s">
        <v>4784</v>
      </c>
      <c r="F551" s="144">
        <v>50</v>
      </c>
      <c r="G551" s="144">
        <v>180</v>
      </c>
      <c r="H551" s="144">
        <v>750</v>
      </c>
      <c r="I551" s="144">
        <v>45</v>
      </c>
      <c r="J551" s="144">
        <v>90</v>
      </c>
    </row>
    <row r="552" spans="1:10" x14ac:dyDescent="0.2">
      <c r="A552" s="108" t="s">
        <v>902</v>
      </c>
      <c r="B552" s="108" t="s">
        <v>1758</v>
      </c>
      <c r="C552" s="108" t="s">
        <v>1341</v>
      </c>
      <c r="D552" s="108" t="s">
        <v>2369</v>
      </c>
      <c r="E552" s="108" t="s">
        <v>4785</v>
      </c>
      <c r="F552" s="144">
        <v>100</v>
      </c>
      <c r="G552" s="144">
        <v>150</v>
      </c>
      <c r="H552" s="144">
        <v>750</v>
      </c>
      <c r="I552" s="144">
        <v>45</v>
      </c>
      <c r="J552" s="144">
        <v>90</v>
      </c>
    </row>
    <row r="553" spans="1:10" x14ac:dyDescent="0.2">
      <c r="A553" s="108" t="s">
        <v>902</v>
      </c>
      <c r="B553" s="108" t="s">
        <v>1758</v>
      </c>
      <c r="C553" s="108" t="s">
        <v>1341</v>
      </c>
      <c r="D553" s="108" t="s">
        <v>2369</v>
      </c>
      <c r="E553" s="108" t="s">
        <v>4786</v>
      </c>
      <c r="F553" s="144">
        <v>50</v>
      </c>
      <c r="G553" s="144">
        <v>180</v>
      </c>
      <c r="H553" s="144">
        <v>750</v>
      </c>
      <c r="I553" s="144">
        <v>90</v>
      </c>
      <c r="J553" s="144">
        <v>45</v>
      </c>
    </row>
    <row r="554" spans="1:10" x14ac:dyDescent="0.2">
      <c r="A554" s="108" t="s">
        <v>902</v>
      </c>
      <c r="B554" s="108" t="s">
        <v>1758</v>
      </c>
      <c r="C554" s="108" t="s">
        <v>1341</v>
      </c>
      <c r="D554" s="108" t="s">
        <v>2369</v>
      </c>
      <c r="E554" s="108" t="s">
        <v>4787</v>
      </c>
      <c r="F554" s="144">
        <v>83</v>
      </c>
      <c r="G554" s="144">
        <v>180</v>
      </c>
      <c r="H554" s="144">
        <v>750</v>
      </c>
      <c r="I554" s="144">
        <v>90</v>
      </c>
      <c r="J554" s="144">
        <v>45</v>
      </c>
    </row>
    <row r="555" spans="1:10" x14ac:dyDescent="0.2">
      <c r="A555" s="108" t="s">
        <v>902</v>
      </c>
      <c r="B555" s="108" t="s">
        <v>1758</v>
      </c>
      <c r="C555" s="108" t="s">
        <v>1341</v>
      </c>
      <c r="D555" s="108" t="s">
        <v>2369</v>
      </c>
      <c r="E555" s="108" t="s">
        <v>4788</v>
      </c>
      <c r="F555" s="144">
        <v>50</v>
      </c>
      <c r="G555" s="144">
        <v>180</v>
      </c>
      <c r="H555" s="144">
        <v>750</v>
      </c>
      <c r="I555" s="144">
        <v>90</v>
      </c>
      <c r="J555" s="144">
        <v>45</v>
      </c>
    </row>
    <row r="556" spans="1:10" x14ac:dyDescent="0.2">
      <c r="A556" s="108" t="s">
        <v>902</v>
      </c>
      <c r="B556" s="108" t="s">
        <v>1758</v>
      </c>
      <c r="C556" s="108" t="s">
        <v>1341</v>
      </c>
      <c r="D556" s="108" t="s">
        <v>2369</v>
      </c>
      <c r="E556" s="108" t="s">
        <v>4789</v>
      </c>
      <c r="F556" s="144">
        <v>100</v>
      </c>
      <c r="G556" s="144">
        <v>150</v>
      </c>
      <c r="H556" s="144">
        <v>750</v>
      </c>
      <c r="I556" s="144">
        <v>90</v>
      </c>
      <c r="J556" s="144">
        <v>45</v>
      </c>
    </row>
    <row r="557" spans="1:10" x14ac:dyDescent="0.2">
      <c r="A557" s="108" t="s">
        <v>1689</v>
      </c>
      <c r="B557" s="108" t="s">
        <v>2381</v>
      </c>
      <c r="C557" s="108" t="s">
        <v>1479</v>
      </c>
      <c r="D557" s="108" t="s">
        <v>2382</v>
      </c>
      <c r="E557" s="108" t="s">
        <v>4782</v>
      </c>
      <c r="F557" s="144">
        <v>46</v>
      </c>
      <c r="G557" s="144">
        <v>0</v>
      </c>
      <c r="H557" s="144">
        <v>46</v>
      </c>
      <c r="I557" s="144">
        <v>45</v>
      </c>
      <c r="J557" s="144">
        <v>90</v>
      </c>
    </row>
    <row r="558" spans="1:10" x14ac:dyDescent="0.2">
      <c r="A558" s="108" t="s">
        <v>1689</v>
      </c>
      <c r="B558" s="108" t="s">
        <v>2381</v>
      </c>
      <c r="C558" s="108" t="s">
        <v>1479</v>
      </c>
      <c r="D558" s="108" t="s">
        <v>2382</v>
      </c>
      <c r="E558" s="108" t="s">
        <v>4783</v>
      </c>
      <c r="F558" s="144">
        <v>12</v>
      </c>
      <c r="G558" s="144">
        <v>0</v>
      </c>
      <c r="H558" s="144">
        <v>46</v>
      </c>
      <c r="I558" s="144">
        <v>45</v>
      </c>
      <c r="J558" s="144">
        <v>90</v>
      </c>
    </row>
    <row r="559" spans="1:10" x14ac:dyDescent="0.2">
      <c r="A559" s="108" t="s">
        <v>1689</v>
      </c>
      <c r="B559" s="108" t="s">
        <v>2381</v>
      </c>
      <c r="C559" s="108" t="s">
        <v>1479</v>
      </c>
      <c r="D559" s="108" t="s">
        <v>2382</v>
      </c>
      <c r="E559" s="108" t="s">
        <v>4784</v>
      </c>
      <c r="F559" s="144">
        <v>27</v>
      </c>
      <c r="G559" s="144">
        <v>6</v>
      </c>
      <c r="H559" s="144">
        <v>46</v>
      </c>
      <c r="I559" s="144">
        <v>34</v>
      </c>
      <c r="J559" s="144">
        <v>90</v>
      </c>
    </row>
    <row r="560" spans="1:10" x14ac:dyDescent="0.2">
      <c r="A560" s="108" t="s">
        <v>1689</v>
      </c>
      <c r="B560" s="108" t="s">
        <v>2381</v>
      </c>
      <c r="C560" s="108" t="s">
        <v>1479</v>
      </c>
      <c r="D560" s="108" t="s">
        <v>2382</v>
      </c>
      <c r="E560" s="108" t="s">
        <v>4785</v>
      </c>
      <c r="F560" s="144">
        <v>46</v>
      </c>
      <c r="G560" s="144">
        <v>0</v>
      </c>
      <c r="H560" s="144">
        <v>46</v>
      </c>
      <c r="I560" s="144">
        <v>45</v>
      </c>
      <c r="J560" s="144">
        <v>90</v>
      </c>
    </row>
    <row r="561" spans="1:10" x14ac:dyDescent="0.2">
      <c r="A561" s="108" t="s">
        <v>1689</v>
      </c>
      <c r="B561" s="108" t="s">
        <v>2381</v>
      </c>
      <c r="C561" s="108" t="s">
        <v>1479</v>
      </c>
      <c r="D561" s="108" t="s">
        <v>2382</v>
      </c>
      <c r="E561" s="108" t="s">
        <v>4786</v>
      </c>
      <c r="F561" s="144">
        <v>46</v>
      </c>
      <c r="G561" s="144">
        <v>0</v>
      </c>
      <c r="H561" s="144">
        <v>46</v>
      </c>
      <c r="I561" s="144">
        <v>90</v>
      </c>
      <c r="J561" s="144">
        <v>45</v>
      </c>
    </row>
    <row r="562" spans="1:10" x14ac:dyDescent="0.2">
      <c r="A562" s="108" t="s">
        <v>1689</v>
      </c>
      <c r="B562" s="108" t="s">
        <v>2381</v>
      </c>
      <c r="C562" s="108" t="s">
        <v>1479</v>
      </c>
      <c r="D562" s="108" t="s">
        <v>2382</v>
      </c>
      <c r="E562" s="108" t="s">
        <v>4787</v>
      </c>
      <c r="F562" s="144">
        <v>8</v>
      </c>
      <c r="G562" s="144">
        <v>0</v>
      </c>
      <c r="H562" s="144">
        <v>46</v>
      </c>
      <c r="I562" s="144">
        <v>90</v>
      </c>
      <c r="J562" s="144">
        <v>45</v>
      </c>
    </row>
    <row r="563" spans="1:10" x14ac:dyDescent="0.2">
      <c r="A563" s="108" t="s">
        <v>1689</v>
      </c>
      <c r="B563" s="108" t="s">
        <v>2381</v>
      </c>
      <c r="C563" s="108" t="s">
        <v>1479</v>
      </c>
      <c r="D563" s="108" t="s">
        <v>2382</v>
      </c>
      <c r="E563" s="108" t="s">
        <v>4788</v>
      </c>
      <c r="F563" s="144">
        <v>3</v>
      </c>
      <c r="G563" s="144">
        <v>0</v>
      </c>
      <c r="H563" s="144">
        <v>46</v>
      </c>
      <c r="I563" s="144">
        <v>90</v>
      </c>
      <c r="J563" s="144">
        <v>90</v>
      </c>
    </row>
    <row r="564" spans="1:10" x14ac:dyDescent="0.2">
      <c r="A564" s="108" t="s">
        <v>1689</v>
      </c>
      <c r="B564" s="108" t="s">
        <v>2381</v>
      </c>
      <c r="C564" s="108" t="s">
        <v>1479</v>
      </c>
      <c r="D564" s="108" t="s">
        <v>2382</v>
      </c>
      <c r="E564" s="108" t="s">
        <v>4789</v>
      </c>
      <c r="F564" s="144">
        <v>46</v>
      </c>
      <c r="G564" s="144">
        <v>0</v>
      </c>
      <c r="H564" s="144">
        <v>46</v>
      </c>
      <c r="I564" s="144">
        <v>90</v>
      </c>
      <c r="J564" s="144">
        <v>45</v>
      </c>
    </row>
    <row r="565" spans="1:10" x14ac:dyDescent="0.2">
      <c r="A565" s="108" t="s">
        <v>474</v>
      </c>
      <c r="B565" s="108" t="s">
        <v>4862</v>
      </c>
      <c r="C565" s="108" t="s">
        <v>1333</v>
      </c>
      <c r="D565" s="108" t="s">
        <v>2391</v>
      </c>
      <c r="E565" s="108" t="s">
        <v>4782</v>
      </c>
      <c r="F565" s="144">
        <v>10</v>
      </c>
      <c r="G565" s="144">
        <v>0</v>
      </c>
      <c r="H565" s="144">
        <v>25</v>
      </c>
      <c r="I565" s="144">
        <v>90</v>
      </c>
      <c r="J565" s="144">
        <v>45</v>
      </c>
    </row>
    <row r="566" spans="1:10" x14ac:dyDescent="0.2">
      <c r="A566" s="108" t="s">
        <v>474</v>
      </c>
      <c r="B566" s="108" t="s">
        <v>4862</v>
      </c>
      <c r="C566" s="108" t="s">
        <v>1333</v>
      </c>
      <c r="D566" s="108" t="s">
        <v>2391</v>
      </c>
      <c r="E566" s="108" t="s">
        <v>4783</v>
      </c>
      <c r="F566" s="144">
        <v>10</v>
      </c>
      <c r="G566" s="144">
        <v>0</v>
      </c>
      <c r="H566" s="144">
        <v>25</v>
      </c>
      <c r="I566" s="144">
        <v>90</v>
      </c>
      <c r="J566" s="144">
        <v>45</v>
      </c>
    </row>
    <row r="567" spans="1:10" x14ac:dyDescent="0.2">
      <c r="A567" s="108" t="s">
        <v>474</v>
      </c>
      <c r="B567" s="108" t="s">
        <v>4862</v>
      </c>
      <c r="C567" s="108" t="s">
        <v>1333</v>
      </c>
      <c r="D567" s="108" t="s">
        <v>2391</v>
      </c>
      <c r="E567" s="108" t="s">
        <v>4784</v>
      </c>
      <c r="F567" s="144">
        <v>10</v>
      </c>
      <c r="G567" s="144">
        <v>0</v>
      </c>
      <c r="H567" s="144">
        <v>25</v>
      </c>
      <c r="I567" s="144">
        <v>90</v>
      </c>
      <c r="J567" s="144">
        <v>45</v>
      </c>
    </row>
    <row r="568" spans="1:10" x14ac:dyDescent="0.2">
      <c r="A568" s="108" t="s">
        <v>474</v>
      </c>
      <c r="B568" s="108" t="s">
        <v>4862</v>
      </c>
      <c r="C568" s="108" t="s">
        <v>1333</v>
      </c>
      <c r="D568" s="108" t="s">
        <v>2391</v>
      </c>
      <c r="E568" s="108" t="s">
        <v>4785</v>
      </c>
      <c r="F568" s="144">
        <v>25</v>
      </c>
      <c r="G568" s="144">
        <v>0</v>
      </c>
      <c r="H568" s="144">
        <v>25</v>
      </c>
      <c r="I568" s="144">
        <v>45</v>
      </c>
      <c r="J568" s="144">
        <v>90</v>
      </c>
    </row>
    <row r="569" spans="1:10" x14ac:dyDescent="0.2">
      <c r="A569" s="108" t="s">
        <v>474</v>
      </c>
      <c r="B569" s="108" t="s">
        <v>4862</v>
      </c>
      <c r="C569" s="108" t="s">
        <v>1333</v>
      </c>
      <c r="D569" s="108" t="s">
        <v>2391</v>
      </c>
      <c r="E569" s="108" t="s">
        <v>4785</v>
      </c>
      <c r="F569" s="144">
        <v>25</v>
      </c>
      <c r="G569" s="144">
        <v>0</v>
      </c>
      <c r="H569" s="144">
        <v>25</v>
      </c>
      <c r="I569" s="144">
        <v>90</v>
      </c>
      <c r="J569" s="144">
        <v>45</v>
      </c>
    </row>
    <row r="570" spans="1:10" x14ac:dyDescent="0.2">
      <c r="A570" s="108" t="s">
        <v>474</v>
      </c>
      <c r="B570" s="108" t="s">
        <v>4862</v>
      </c>
      <c r="C570" s="108" t="s">
        <v>1333</v>
      </c>
      <c r="D570" s="108" t="s">
        <v>2391</v>
      </c>
      <c r="E570" s="108" t="s">
        <v>4786</v>
      </c>
      <c r="F570" s="144">
        <v>10</v>
      </c>
      <c r="G570" s="144">
        <v>0</v>
      </c>
      <c r="H570" s="144">
        <v>25</v>
      </c>
      <c r="I570" s="144">
        <v>90</v>
      </c>
      <c r="J570" s="144">
        <v>45</v>
      </c>
    </row>
    <row r="571" spans="1:10" x14ac:dyDescent="0.2">
      <c r="A571" s="108" t="s">
        <v>474</v>
      </c>
      <c r="B571" s="108" t="s">
        <v>4862</v>
      </c>
      <c r="C571" s="108" t="s">
        <v>1333</v>
      </c>
      <c r="D571" s="108" t="s">
        <v>2391</v>
      </c>
      <c r="E571" s="108" t="s">
        <v>4787</v>
      </c>
      <c r="F571" s="144">
        <v>10</v>
      </c>
      <c r="G571" s="144">
        <v>0</v>
      </c>
      <c r="H571" s="144">
        <v>25</v>
      </c>
      <c r="I571" s="144">
        <v>90</v>
      </c>
      <c r="J571" s="144">
        <v>45</v>
      </c>
    </row>
    <row r="572" spans="1:10" x14ac:dyDescent="0.2">
      <c r="A572" s="108" t="s">
        <v>474</v>
      </c>
      <c r="B572" s="108" t="s">
        <v>4862</v>
      </c>
      <c r="C572" s="108" t="s">
        <v>1333</v>
      </c>
      <c r="D572" s="108" t="s">
        <v>2391</v>
      </c>
      <c r="E572" s="108" t="s">
        <v>4788</v>
      </c>
      <c r="F572" s="144">
        <v>10</v>
      </c>
      <c r="G572" s="144">
        <v>0</v>
      </c>
      <c r="H572" s="144">
        <v>25</v>
      </c>
      <c r="I572" s="144">
        <v>90</v>
      </c>
      <c r="J572" s="144">
        <v>45</v>
      </c>
    </row>
    <row r="573" spans="1:10" x14ac:dyDescent="0.2">
      <c r="A573" s="108" t="s">
        <v>474</v>
      </c>
      <c r="B573" s="108" t="s">
        <v>4862</v>
      </c>
      <c r="C573" s="108" t="s">
        <v>1333</v>
      </c>
      <c r="D573" s="108" t="s">
        <v>2391</v>
      </c>
      <c r="E573" s="108" t="s">
        <v>4789</v>
      </c>
      <c r="F573" s="144">
        <v>25</v>
      </c>
      <c r="G573" s="144">
        <v>0</v>
      </c>
      <c r="H573" s="144">
        <v>25</v>
      </c>
      <c r="I573" s="144">
        <v>90</v>
      </c>
      <c r="J573" s="144">
        <v>45</v>
      </c>
    </row>
    <row r="574" spans="1:10" x14ac:dyDescent="0.2">
      <c r="A574" s="108" t="s">
        <v>474</v>
      </c>
      <c r="B574" s="108" t="s">
        <v>4862</v>
      </c>
      <c r="C574" s="108" t="s">
        <v>1333</v>
      </c>
      <c r="D574" s="108" t="s">
        <v>2391</v>
      </c>
      <c r="E574" s="108" t="s">
        <v>4789</v>
      </c>
      <c r="F574" s="144">
        <v>25</v>
      </c>
      <c r="G574" s="144">
        <v>0</v>
      </c>
      <c r="H574" s="144">
        <v>25</v>
      </c>
      <c r="I574" s="144">
        <v>45</v>
      </c>
      <c r="J574" s="144">
        <v>90</v>
      </c>
    </row>
    <row r="575" spans="1:10" x14ac:dyDescent="0.2">
      <c r="A575" s="108" t="s">
        <v>354</v>
      </c>
      <c r="B575" s="108" t="s">
        <v>1819</v>
      </c>
      <c r="C575" s="108" t="s">
        <v>1357</v>
      </c>
      <c r="D575" s="108" t="s">
        <v>2401</v>
      </c>
      <c r="E575" s="108" t="s">
        <v>4782</v>
      </c>
      <c r="F575" s="144">
        <v>25</v>
      </c>
      <c r="G575" s="144">
        <v>110</v>
      </c>
      <c r="H575" s="144">
        <v>285</v>
      </c>
      <c r="I575" s="144">
        <v>45</v>
      </c>
      <c r="J575" s="144">
        <v>90</v>
      </c>
    </row>
    <row r="576" spans="1:10" x14ac:dyDescent="0.2">
      <c r="A576" s="108" t="s">
        <v>354</v>
      </c>
      <c r="B576" s="108" t="s">
        <v>1819</v>
      </c>
      <c r="C576" s="108" t="s">
        <v>1357</v>
      </c>
      <c r="D576" s="108" t="s">
        <v>2401</v>
      </c>
      <c r="E576" s="108" t="s">
        <v>4783</v>
      </c>
      <c r="F576" s="144">
        <v>20</v>
      </c>
      <c r="G576" s="144">
        <v>110</v>
      </c>
      <c r="H576" s="144">
        <v>285</v>
      </c>
      <c r="I576" s="144">
        <v>45</v>
      </c>
      <c r="J576" s="144">
        <v>90</v>
      </c>
    </row>
    <row r="577" spans="1:10" x14ac:dyDescent="0.2">
      <c r="A577" s="108" t="s">
        <v>354</v>
      </c>
      <c r="B577" s="108" t="s">
        <v>1819</v>
      </c>
      <c r="C577" s="108" t="s">
        <v>1357</v>
      </c>
      <c r="D577" s="108" t="s">
        <v>2401</v>
      </c>
      <c r="E577" s="108" t="s">
        <v>4784</v>
      </c>
      <c r="F577" s="144">
        <v>20</v>
      </c>
      <c r="G577" s="144">
        <v>110</v>
      </c>
      <c r="H577" s="144">
        <v>285</v>
      </c>
      <c r="I577" s="144">
        <v>45</v>
      </c>
      <c r="J577" s="144">
        <v>90</v>
      </c>
    </row>
    <row r="578" spans="1:10" x14ac:dyDescent="0.2">
      <c r="A578" s="108" t="s">
        <v>354</v>
      </c>
      <c r="B578" s="108" t="s">
        <v>1819</v>
      </c>
      <c r="C578" s="108" t="s">
        <v>1357</v>
      </c>
      <c r="D578" s="108" t="s">
        <v>2401</v>
      </c>
      <c r="E578" s="108" t="s">
        <v>4785</v>
      </c>
      <c r="F578" s="144">
        <v>75</v>
      </c>
      <c r="G578" s="144">
        <v>110</v>
      </c>
      <c r="H578" s="144">
        <v>285</v>
      </c>
      <c r="I578" s="144">
        <v>45</v>
      </c>
      <c r="J578" s="144">
        <v>90</v>
      </c>
    </row>
    <row r="579" spans="1:10" x14ac:dyDescent="0.2">
      <c r="A579" s="108" t="s">
        <v>354</v>
      </c>
      <c r="B579" s="108" t="s">
        <v>1819</v>
      </c>
      <c r="C579" s="108" t="s">
        <v>1357</v>
      </c>
      <c r="D579" s="108" t="s">
        <v>2401</v>
      </c>
      <c r="E579" s="108" t="s">
        <v>4786</v>
      </c>
      <c r="F579" s="144">
        <v>25</v>
      </c>
      <c r="G579" s="144">
        <v>105</v>
      </c>
      <c r="H579" s="144">
        <v>285</v>
      </c>
      <c r="I579" s="144">
        <v>90</v>
      </c>
      <c r="J579" s="144">
        <v>45</v>
      </c>
    </row>
    <row r="580" spans="1:10" x14ac:dyDescent="0.2">
      <c r="A580" s="108" t="s">
        <v>354</v>
      </c>
      <c r="B580" s="108" t="s">
        <v>1819</v>
      </c>
      <c r="C580" s="108" t="s">
        <v>1357</v>
      </c>
      <c r="D580" s="108" t="s">
        <v>2401</v>
      </c>
      <c r="E580" s="108" t="s">
        <v>4787</v>
      </c>
      <c r="F580" s="144">
        <v>30</v>
      </c>
      <c r="G580" s="144">
        <v>110</v>
      </c>
      <c r="H580" s="144">
        <v>285</v>
      </c>
      <c r="I580" s="144">
        <v>90</v>
      </c>
      <c r="J580" s="144">
        <v>45</v>
      </c>
    </row>
    <row r="581" spans="1:10" x14ac:dyDescent="0.2">
      <c r="A581" s="108" t="s">
        <v>354</v>
      </c>
      <c r="B581" s="108" t="s">
        <v>1819</v>
      </c>
      <c r="C581" s="108" t="s">
        <v>1357</v>
      </c>
      <c r="D581" s="108" t="s">
        <v>2401</v>
      </c>
      <c r="E581" s="108" t="s">
        <v>4788</v>
      </c>
      <c r="F581" s="144">
        <v>30</v>
      </c>
      <c r="G581" s="144">
        <v>110</v>
      </c>
      <c r="H581" s="144">
        <v>285</v>
      </c>
      <c r="I581" s="144">
        <v>90</v>
      </c>
      <c r="J581" s="144">
        <v>45</v>
      </c>
    </row>
    <row r="582" spans="1:10" x14ac:dyDescent="0.2">
      <c r="A582" s="108" t="s">
        <v>354</v>
      </c>
      <c r="B582" s="108" t="s">
        <v>1819</v>
      </c>
      <c r="C582" s="108" t="s">
        <v>1357</v>
      </c>
      <c r="D582" s="108" t="s">
        <v>2401</v>
      </c>
      <c r="E582" s="108" t="s">
        <v>4789</v>
      </c>
      <c r="F582" s="144">
        <v>75</v>
      </c>
      <c r="G582" s="144">
        <v>110</v>
      </c>
      <c r="H582" s="144">
        <v>285</v>
      </c>
      <c r="I582" s="144">
        <v>90</v>
      </c>
      <c r="J582" s="144">
        <v>45</v>
      </c>
    </row>
    <row r="583" spans="1:10" x14ac:dyDescent="0.2">
      <c r="A583" s="108" t="s">
        <v>354</v>
      </c>
      <c r="B583" s="108" t="s">
        <v>1819</v>
      </c>
      <c r="C583" s="108" t="s">
        <v>1357</v>
      </c>
      <c r="D583" s="108" t="s">
        <v>2404</v>
      </c>
      <c r="E583" s="108" t="s">
        <v>4782</v>
      </c>
      <c r="F583" s="144">
        <v>25</v>
      </c>
      <c r="G583" s="144">
        <v>110</v>
      </c>
      <c r="H583" s="144">
        <v>285</v>
      </c>
      <c r="I583" s="144">
        <v>45</v>
      </c>
      <c r="J583" s="144">
        <v>90</v>
      </c>
    </row>
    <row r="584" spans="1:10" x14ac:dyDescent="0.2">
      <c r="A584" s="108" t="s">
        <v>354</v>
      </c>
      <c r="B584" s="108" t="s">
        <v>1819</v>
      </c>
      <c r="C584" s="108" t="s">
        <v>1357</v>
      </c>
      <c r="D584" s="108" t="s">
        <v>2404</v>
      </c>
      <c r="E584" s="108" t="s">
        <v>4783</v>
      </c>
      <c r="F584" s="144">
        <v>20</v>
      </c>
      <c r="G584" s="144">
        <v>110</v>
      </c>
      <c r="H584" s="144">
        <v>285</v>
      </c>
      <c r="I584" s="144">
        <v>45</v>
      </c>
      <c r="J584" s="144">
        <v>90</v>
      </c>
    </row>
    <row r="585" spans="1:10" x14ac:dyDescent="0.2">
      <c r="A585" s="108" t="s">
        <v>354</v>
      </c>
      <c r="B585" s="108" t="s">
        <v>1819</v>
      </c>
      <c r="C585" s="108" t="s">
        <v>1357</v>
      </c>
      <c r="D585" s="108" t="s">
        <v>2404</v>
      </c>
      <c r="E585" s="108" t="s">
        <v>4784</v>
      </c>
      <c r="F585" s="144">
        <v>20</v>
      </c>
      <c r="G585" s="144">
        <v>110</v>
      </c>
      <c r="H585" s="144">
        <v>285</v>
      </c>
      <c r="I585" s="144">
        <v>45</v>
      </c>
      <c r="J585" s="144">
        <v>90</v>
      </c>
    </row>
    <row r="586" spans="1:10" x14ac:dyDescent="0.2">
      <c r="A586" s="108" t="s">
        <v>354</v>
      </c>
      <c r="B586" s="108" t="s">
        <v>1819</v>
      </c>
      <c r="C586" s="108" t="s">
        <v>1357</v>
      </c>
      <c r="D586" s="108" t="s">
        <v>2404</v>
      </c>
      <c r="E586" s="108" t="s">
        <v>4785</v>
      </c>
      <c r="F586" s="144">
        <v>75</v>
      </c>
      <c r="G586" s="144">
        <v>110</v>
      </c>
      <c r="H586" s="144">
        <v>285</v>
      </c>
      <c r="I586" s="144">
        <v>45</v>
      </c>
      <c r="J586" s="144">
        <v>90</v>
      </c>
    </row>
    <row r="587" spans="1:10" x14ac:dyDescent="0.2">
      <c r="A587" s="108" t="s">
        <v>354</v>
      </c>
      <c r="B587" s="108" t="s">
        <v>1819</v>
      </c>
      <c r="C587" s="108" t="s">
        <v>1357</v>
      </c>
      <c r="D587" s="108" t="s">
        <v>2404</v>
      </c>
      <c r="E587" s="108" t="s">
        <v>4786</v>
      </c>
      <c r="F587" s="144">
        <v>25</v>
      </c>
      <c r="G587" s="144">
        <v>105</v>
      </c>
      <c r="H587" s="144">
        <v>285</v>
      </c>
      <c r="I587" s="144">
        <v>90</v>
      </c>
      <c r="J587" s="144">
        <v>45</v>
      </c>
    </row>
    <row r="588" spans="1:10" x14ac:dyDescent="0.2">
      <c r="A588" s="108" t="s">
        <v>354</v>
      </c>
      <c r="B588" s="108" t="s">
        <v>1819</v>
      </c>
      <c r="C588" s="108" t="s">
        <v>1357</v>
      </c>
      <c r="D588" s="108" t="s">
        <v>2404</v>
      </c>
      <c r="E588" s="108" t="s">
        <v>4787</v>
      </c>
      <c r="F588" s="144">
        <v>30</v>
      </c>
      <c r="G588" s="144">
        <v>110</v>
      </c>
      <c r="H588" s="144">
        <v>285</v>
      </c>
      <c r="I588" s="144">
        <v>90</v>
      </c>
      <c r="J588" s="144">
        <v>45</v>
      </c>
    </row>
    <row r="589" spans="1:10" x14ac:dyDescent="0.2">
      <c r="A589" s="108" t="s">
        <v>354</v>
      </c>
      <c r="B589" s="108" t="s">
        <v>1819</v>
      </c>
      <c r="C589" s="108" t="s">
        <v>1357</v>
      </c>
      <c r="D589" s="108" t="s">
        <v>2404</v>
      </c>
      <c r="E589" s="108" t="s">
        <v>4788</v>
      </c>
      <c r="F589" s="144">
        <v>30</v>
      </c>
      <c r="G589" s="144">
        <v>110</v>
      </c>
      <c r="H589" s="144">
        <v>285</v>
      </c>
      <c r="I589" s="144">
        <v>90</v>
      </c>
      <c r="J589" s="144">
        <v>45</v>
      </c>
    </row>
    <row r="590" spans="1:10" x14ac:dyDescent="0.2">
      <c r="A590" s="108" t="s">
        <v>354</v>
      </c>
      <c r="B590" s="108" t="s">
        <v>1819</v>
      </c>
      <c r="C590" s="108" t="s">
        <v>1357</v>
      </c>
      <c r="D590" s="108" t="s">
        <v>2404</v>
      </c>
      <c r="E590" s="108" t="s">
        <v>4789</v>
      </c>
      <c r="F590" s="144">
        <v>75</v>
      </c>
      <c r="G590" s="144">
        <v>110</v>
      </c>
      <c r="H590" s="144">
        <v>285</v>
      </c>
      <c r="I590" s="144">
        <v>90</v>
      </c>
      <c r="J590" s="144">
        <v>45</v>
      </c>
    </row>
    <row r="591" spans="1:10" x14ac:dyDescent="0.2">
      <c r="A591" s="108" t="s">
        <v>354</v>
      </c>
      <c r="B591" s="108" t="s">
        <v>1819</v>
      </c>
      <c r="C591" s="108" t="s">
        <v>1357</v>
      </c>
      <c r="D591" s="108" t="s">
        <v>2405</v>
      </c>
      <c r="E591" s="108" t="s">
        <v>4782</v>
      </c>
      <c r="F591" s="144">
        <v>25</v>
      </c>
      <c r="G591" s="144">
        <v>110</v>
      </c>
      <c r="H591" s="144">
        <v>285</v>
      </c>
      <c r="I591" s="144">
        <v>45</v>
      </c>
      <c r="J591" s="144">
        <v>90</v>
      </c>
    </row>
    <row r="592" spans="1:10" x14ac:dyDescent="0.2">
      <c r="A592" s="108" t="s">
        <v>354</v>
      </c>
      <c r="B592" s="108" t="s">
        <v>1819</v>
      </c>
      <c r="C592" s="108" t="s">
        <v>1357</v>
      </c>
      <c r="D592" s="108" t="s">
        <v>2405</v>
      </c>
      <c r="E592" s="108" t="s">
        <v>4783</v>
      </c>
      <c r="F592" s="144">
        <v>20</v>
      </c>
      <c r="G592" s="144">
        <v>110</v>
      </c>
      <c r="H592" s="144">
        <v>285</v>
      </c>
      <c r="I592" s="144">
        <v>45</v>
      </c>
      <c r="J592" s="144">
        <v>90</v>
      </c>
    </row>
    <row r="593" spans="1:10" x14ac:dyDescent="0.2">
      <c r="A593" s="108" t="s">
        <v>354</v>
      </c>
      <c r="B593" s="108" t="s">
        <v>1819</v>
      </c>
      <c r="C593" s="108" t="s">
        <v>1357</v>
      </c>
      <c r="D593" s="108" t="s">
        <v>2405</v>
      </c>
      <c r="E593" s="108" t="s">
        <v>4784</v>
      </c>
      <c r="F593" s="144">
        <v>20</v>
      </c>
      <c r="G593" s="144">
        <v>110</v>
      </c>
      <c r="H593" s="144">
        <v>285</v>
      </c>
      <c r="I593" s="144">
        <v>45</v>
      </c>
      <c r="J593" s="144">
        <v>90</v>
      </c>
    </row>
    <row r="594" spans="1:10" x14ac:dyDescent="0.2">
      <c r="A594" s="108" t="s">
        <v>354</v>
      </c>
      <c r="B594" s="108" t="s">
        <v>1819</v>
      </c>
      <c r="C594" s="108" t="s">
        <v>1357</v>
      </c>
      <c r="D594" s="108" t="s">
        <v>2405</v>
      </c>
      <c r="E594" s="108" t="s">
        <v>4785</v>
      </c>
      <c r="F594" s="144">
        <v>75</v>
      </c>
      <c r="G594" s="144">
        <v>110</v>
      </c>
      <c r="H594" s="144">
        <v>285</v>
      </c>
      <c r="I594" s="144">
        <v>45</v>
      </c>
      <c r="J594" s="144">
        <v>90</v>
      </c>
    </row>
    <row r="595" spans="1:10" x14ac:dyDescent="0.2">
      <c r="A595" s="108" t="s">
        <v>354</v>
      </c>
      <c r="B595" s="108" t="s">
        <v>1819</v>
      </c>
      <c r="C595" s="108" t="s">
        <v>1357</v>
      </c>
      <c r="D595" s="108" t="s">
        <v>2405</v>
      </c>
      <c r="E595" s="108" t="s">
        <v>4786</v>
      </c>
      <c r="F595" s="144">
        <v>25</v>
      </c>
      <c r="G595" s="144">
        <v>105</v>
      </c>
      <c r="H595" s="144">
        <v>285</v>
      </c>
      <c r="I595" s="144">
        <v>90</v>
      </c>
      <c r="J595" s="144">
        <v>45</v>
      </c>
    </row>
    <row r="596" spans="1:10" x14ac:dyDescent="0.2">
      <c r="A596" s="108" t="s">
        <v>354</v>
      </c>
      <c r="B596" s="108" t="s">
        <v>1819</v>
      </c>
      <c r="C596" s="108" t="s">
        <v>1357</v>
      </c>
      <c r="D596" s="108" t="s">
        <v>2405</v>
      </c>
      <c r="E596" s="108" t="s">
        <v>4787</v>
      </c>
      <c r="F596" s="144">
        <v>30</v>
      </c>
      <c r="G596" s="144">
        <v>110</v>
      </c>
      <c r="H596" s="144">
        <v>285</v>
      </c>
      <c r="I596" s="144">
        <v>90</v>
      </c>
      <c r="J596" s="144">
        <v>45</v>
      </c>
    </row>
    <row r="597" spans="1:10" x14ac:dyDescent="0.2">
      <c r="A597" s="108" t="s">
        <v>354</v>
      </c>
      <c r="B597" s="108" t="s">
        <v>1819</v>
      </c>
      <c r="C597" s="108" t="s">
        <v>1357</v>
      </c>
      <c r="D597" s="108" t="s">
        <v>2405</v>
      </c>
      <c r="E597" s="108" t="s">
        <v>4788</v>
      </c>
      <c r="F597" s="144">
        <v>30</v>
      </c>
      <c r="G597" s="144">
        <v>110</v>
      </c>
      <c r="H597" s="144">
        <v>285</v>
      </c>
      <c r="I597" s="144">
        <v>90</v>
      </c>
      <c r="J597" s="144">
        <v>45</v>
      </c>
    </row>
    <row r="598" spans="1:10" x14ac:dyDescent="0.2">
      <c r="A598" s="108" t="s">
        <v>354</v>
      </c>
      <c r="B598" s="108" t="s">
        <v>1819</v>
      </c>
      <c r="C598" s="108" t="s">
        <v>1357</v>
      </c>
      <c r="D598" s="108" t="s">
        <v>2405</v>
      </c>
      <c r="E598" s="108" t="s">
        <v>4789</v>
      </c>
      <c r="F598" s="144">
        <v>75</v>
      </c>
      <c r="G598" s="144">
        <v>110</v>
      </c>
      <c r="H598" s="144">
        <v>285</v>
      </c>
      <c r="I598" s="144">
        <v>90</v>
      </c>
      <c r="J598" s="144">
        <v>45</v>
      </c>
    </row>
    <row r="599" spans="1:10" x14ac:dyDescent="0.2">
      <c r="A599" s="108" t="s">
        <v>354</v>
      </c>
      <c r="B599" s="108" t="s">
        <v>1819</v>
      </c>
      <c r="C599" s="108" t="s">
        <v>1357</v>
      </c>
      <c r="D599" s="108" t="s">
        <v>2406</v>
      </c>
      <c r="E599" s="108" t="s">
        <v>4782</v>
      </c>
      <c r="F599" s="144">
        <v>25</v>
      </c>
      <c r="G599" s="144">
        <v>110</v>
      </c>
      <c r="H599" s="144">
        <v>285</v>
      </c>
      <c r="I599" s="144">
        <v>45</v>
      </c>
      <c r="J599" s="144">
        <v>90</v>
      </c>
    </row>
    <row r="600" spans="1:10" x14ac:dyDescent="0.2">
      <c r="A600" s="108" t="s">
        <v>354</v>
      </c>
      <c r="B600" s="108" t="s">
        <v>1819</v>
      </c>
      <c r="C600" s="108" t="s">
        <v>1357</v>
      </c>
      <c r="D600" s="108" t="s">
        <v>2406</v>
      </c>
      <c r="E600" s="108" t="s">
        <v>4783</v>
      </c>
      <c r="F600" s="144">
        <v>20</v>
      </c>
      <c r="G600" s="144">
        <v>110</v>
      </c>
      <c r="H600" s="144">
        <v>285</v>
      </c>
      <c r="I600" s="144">
        <v>45</v>
      </c>
      <c r="J600" s="144">
        <v>90</v>
      </c>
    </row>
    <row r="601" spans="1:10" x14ac:dyDescent="0.2">
      <c r="A601" s="108" t="s">
        <v>354</v>
      </c>
      <c r="B601" s="108" t="s">
        <v>1819</v>
      </c>
      <c r="C601" s="108" t="s">
        <v>1357</v>
      </c>
      <c r="D601" s="108" t="s">
        <v>2406</v>
      </c>
      <c r="E601" s="108" t="s">
        <v>4784</v>
      </c>
      <c r="F601" s="144">
        <v>20</v>
      </c>
      <c r="G601" s="144">
        <v>110</v>
      </c>
      <c r="H601" s="144">
        <v>285</v>
      </c>
      <c r="I601" s="144">
        <v>45</v>
      </c>
      <c r="J601" s="144">
        <v>90</v>
      </c>
    </row>
    <row r="602" spans="1:10" x14ac:dyDescent="0.2">
      <c r="A602" s="108" t="s">
        <v>354</v>
      </c>
      <c r="B602" s="108" t="s">
        <v>1819</v>
      </c>
      <c r="C602" s="108" t="s">
        <v>1357</v>
      </c>
      <c r="D602" s="108" t="s">
        <v>2406</v>
      </c>
      <c r="E602" s="108" t="s">
        <v>4785</v>
      </c>
      <c r="F602" s="144">
        <v>75</v>
      </c>
      <c r="G602" s="144">
        <v>110</v>
      </c>
      <c r="H602" s="144">
        <v>285</v>
      </c>
      <c r="I602" s="144">
        <v>45</v>
      </c>
      <c r="J602" s="144">
        <v>90</v>
      </c>
    </row>
    <row r="603" spans="1:10" x14ac:dyDescent="0.2">
      <c r="A603" s="108" t="s">
        <v>354</v>
      </c>
      <c r="B603" s="108" t="s">
        <v>1819</v>
      </c>
      <c r="C603" s="108" t="s">
        <v>1357</v>
      </c>
      <c r="D603" s="108" t="s">
        <v>2406</v>
      </c>
      <c r="E603" s="108" t="s">
        <v>4786</v>
      </c>
      <c r="F603" s="144">
        <v>25</v>
      </c>
      <c r="G603" s="144">
        <v>105</v>
      </c>
      <c r="H603" s="144">
        <v>285</v>
      </c>
      <c r="I603" s="144">
        <v>90</v>
      </c>
      <c r="J603" s="144">
        <v>45</v>
      </c>
    </row>
    <row r="604" spans="1:10" x14ac:dyDescent="0.2">
      <c r="A604" s="108" t="s">
        <v>354</v>
      </c>
      <c r="B604" s="108" t="s">
        <v>1819</v>
      </c>
      <c r="C604" s="108" t="s">
        <v>1357</v>
      </c>
      <c r="D604" s="108" t="s">
        <v>2406</v>
      </c>
      <c r="E604" s="108" t="s">
        <v>4787</v>
      </c>
      <c r="F604" s="144">
        <v>30</v>
      </c>
      <c r="G604" s="144">
        <v>110</v>
      </c>
      <c r="H604" s="144">
        <v>285</v>
      </c>
      <c r="I604" s="144">
        <v>90</v>
      </c>
      <c r="J604" s="144">
        <v>45</v>
      </c>
    </row>
    <row r="605" spans="1:10" x14ac:dyDescent="0.2">
      <c r="A605" s="108" t="s">
        <v>354</v>
      </c>
      <c r="B605" s="108" t="s">
        <v>1819</v>
      </c>
      <c r="C605" s="108" t="s">
        <v>1357</v>
      </c>
      <c r="D605" s="108" t="s">
        <v>2406</v>
      </c>
      <c r="E605" s="108" t="s">
        <v>4788</v>
      </c>
      <c r="F605" s="144">
        <v>30</v>
      </c>
      <c r="G605" s="144">
        <v>110</v>
      </c>
      <c r="H605" s="144">
        <v>285</v>
      </c>
      <c r="I605" s="144">
        <v>90</v>
      </c>
      <c r="J605" s="144">
        <v>45</v>
      </c>
    </row>
    <row r="606" spans="1:10" x14ac:dyDescent="0.2">
      <c r="A606" s="108" t="s">
        <v>354</v>
      </c>
      <c r="B606" s="108" t="s">
        <v>1819</v>
      </c>
      <c r="C606" s="108" t="s">
        <v>1357</v>
      </c>
      <c r="D606" s="108" t="s">
        <v>2406</v>
      </c>
      <c r="E606" s="108" t="s">
        <v>4789</v>
      </c>
      <c r="F606" s="144">
        <v>75</v>
      </c>
      <c r="G606" s="144">
        <v>110</v>
      </c>
      <c r="H606" s="144">
        <v>285</v>
      </c>
      <c r="I606" s="144">
        <v>90</v>
      </c>
      <c r="J606" s="144">
        <v>45</v>
      </c>
    </row>
    <row r="607" spans="1:10" x14ac:dyDescent="0.2">
      <c r="A607" s="108" t="s">
        <v>354</v>
      </c>
      <c r="B607" s="108" t="s">
        <v>1819</v>
      </c>
      <c r="C607" s="108" t="s">
        <v>1357</v>
      </c>
      <c r="D607" s="108" t="s">
        <v>2407</v>
      </c>
      <c r="E607" s="108" t="s">
        <v>4782</v>
      </c>
      <c r="F607" s="144">
        <v>25</v>
      </c>
      <c r="G607" s="144">
        <v>110</v>
      </c>
      <c r="H607" s="144">
        <v>285</v>
      </c>
      <c r="I607" s="144">
        <v>45</v>
      </c>
      <c r="J607" s="144">
        <v>90</v>
      </c>
    </row>
    <row r="608" spans="1:10" x14ac:dyDescent="0.2">
      <c r="A608" s="108" t="s">
        <v>354</v>
      </c>
      <c r="B608" s="108" t="s">
        <v>1819</v>
      </c>
      <c r="C608" s="108" t="s">
        <v>1357</v>
      </c>
      <c r="D608" s="108" t="s">
        <v>2407</v>
      </c>
      <c r="E608" s="108" t="s">
        <v>4783</v>
      </c>
      <c r="F608" s="144">
        <v>20</v>
      </c>
      <c r="G608" s="144">
        <v>110</v>
      </c>
      <c r="H608" s="144">
        <v>285</v>
      </c>
      <c r="I608" s="144">
        <v>45</v>
      </c>
      <c r="J608" s="144">
        <v>90</v>
      </c>
    </row>
    <row r="609" spans="1:10" x14ac:dyDescent="0.2">
      <c r="A609" s="108" t="s">
        <v>354</v>
      </c>
      <c r="B609" s="108" t="s">
        <v>1819</v>
      </c>
      <c r="C609" s="108" t="s">
        <v>1357</v>
      </c>
      <c r="D609" s="108" t="s">
        <v>2407</v>
      </c>
      <c r="E609" s="108" t="s">
        <v>4784</v>
      </c>
      <c r="F609" s="144">
        <v>20</v>
      </c>
      <c r="G609" s="144">
        <v>110</v>
      </c>
      <c r="H609" s="144">
        <v>285</v>
      </c>
      <c r="I609" s="144">
        <v>45</v>
      </c>
      <c r="J609" s="144">
        <v>90</v>
      </c>
    </row>
    <row r="610" spans="1:10" x14ac:dyDescent="0.2">
      <c r="A610" s="108" t="s">
        <v>354</v>
      </c>
      <c r="B610" s="108" t="s">
        <v>1819</v>
      </c>
      <c r="C610" s="108" t="s">
        <v>1357</v>
      </c>
      <c r="D610" s="108" t="s">
        <v>2407</v>
      </c>
      <c r="E610" s="108" t="s">
        <v>4785</v>
      </c>
      <c r="F610" s="144">
        <v>75</v>
      </c>
      <c r="G610" s="144">
        <v>110</v>
      </c>
      <c r="H610" s="144">
        <v>285</v>
      </c>
      <c r="I610" s="144">
        <v>45</v>
      </c>
      <c r="J610" s="144">
        <v>90</v>
      </c>
    </row>
    <row r="611" spans="1:10" x14ac:dyDescent="0.2">
      <c r="A611" s="108" t="s">
        <v>354</v>
      </c>
      <c r="B611" s="108" t="s">
        <v>1819</v>
      </c>
      <c r="C611" s="108" t="s">
        <v>1357</v>
      </c>
      <c r="D611" s="108" t="s">
        <v>2407</v>
      </c>
      <c r="E611" s="108" t="s">
        <v>4786</v>
      </c>
      <c r="F611" s="144">
        <v>25</v>
      </c>
      <c r="G611" s="144">
        <v>105</v>
      </c>
      <c r="H611" s="144">
        <v>285</v>
      </c>
      <c r="I611" s="144">
        <v>90</v>
      </c>
      <c r="J611" s="144">
        <v>45</v>
      </c>
    </row>
    <row r="612" spans="1:10" x14ac:dyDescent="0.2">
      <c r="A612" s="108" t="s">
        <v>354</v>
      </c>
      <c r="B612" s="108" t="s">
        <v>1819</v>
      </c>
      <c r="C612" s="108" t="s">
        <v>1357</v>
      </c>
      <c r="D612" s="108" t="s">
        <v>2407</v>
      </c>
      <c r="E612" s="108" t="s">
        <v>4787</v>
      </c>
      <c r="F612" s="144">
        <v>30</v>
      </c>
      <c r="G612" s="144">
        <v>110</v>
      </c>
      <c r="H612" s="144">
        <v>285</v>
      </c>
      <c r="I612" s="144">
        <v>90</v>
      </c>
      <c r="J612" s="144">
        <v>45</v>
      </c>
    </row>
    <row r="613" spans="1:10" x14ac:dyDescent="0.2">
      <c r="A613" s="108" t="s">
        <v>354</v>
      </c>
      <c r="B613" s="108" t="s">
        <v>1819</v>
      </c>
      <c r="C613" s="108" t="s">
        <v>1357</v>
      </c>
      <c r="D613" s="108" t="s">
        <v>2407</v>
      </c>
      <c r="E613" s="108" t="s">
        <v>4788</v>
      </c>
      <c r="F613" s="144">
        <v>30</v>
      </c>
      <c r="G613" s="144">
        <v>110</v>
      </c>
      <c r="H613" s="144">
        <v>285</v>
      </c>
      <c r="I613" s="144">
        <v>90</v>
      </c>
      <c r="J613" s="144">
        <v>45</v>
      </c>
    </row>
    <row r="614" spans="1:10" x14ac:dyDescent="0.2">
      <c r="A614" s="108" t="s">
        <v>354</v>
      </c>
      <c r="B614" s="108" t="s">
        <v>1819</v>
      </c>
      <c r="C614" s="108" t="s">
        <v>1357</v>
      </c>
      <c r="D614" s="108" t="s">
        <v>2407</v>
      </c>
      <c r="E614" s="108" t="s">
        <v>4789</v>
      </c>
      <c r="F614" s="144">
        <v>75</v>
      </c>
      <c r="G614" s="144">
        <v>110</v>
      </c>
      <c r="H614" s="144">
        <v>285</v>
      </c>
      <c r="I614" s="144">
        <v>90</v>
      </c>
      <c r="J614" s="144">
        <v>45</v>
      </c>
    </row>
    <row r="615" spans="1:10" x14ac:dyDescent="0.2">
      <c r="A615" s="108" t="s">
        <v>354</v>
      </c>
      <c r="B615" s="108" t="s">
        <v>1819</v>
      </c>
      <c r="C615" s="108" t="s">
        <v>1357</v>
      </c>
      <c r="D615" s="108" t="s">
        <v>2408</v>
      </c>
      <c r="E615" s="108" t="s">
        <v>4782</v>
      </c>
      <c r="F615" s="144">
        <v>25</v>
      </c>
      <c r="G615" s="144">
        <v>110</v>
      </c>
      <c r="H615" s="144">
        <v>285</v>
      </c>
      <c r="I615" s="144">
        <v>45</v>
      </c>
      <c r="J615" s="144">
        <v>90</v>
      </c>
    </row>
    <row r="616" spans="1:10" x14ac:dyDescent="0.2">
      <c r="A616" s="108" t="s">
        <v>354</v>
      </c>
      <c r="B616" s="108" t="s">
        <v>1819</v>
      </c>
      <c r="C616" s="108" t="s">
        <v>1357</v>
      </c>
      <c r="D616" s="108" t="s">
        <v>2408</v>
      </c>
      <c r="E616" s="108" t="s">
        <v>4783</v>
      </c>
      <c r="F616" s="144">
        <v>20</v>
      </c>
      <c r="G616" s="144">
        <v>110</v>
      </c>
      <c r="H616" s="144">
        <v>285</v>
      </c>
      <c r="I616" s="144">
        <v>45</v>
      </c>
      <c r="J616" s="144">
        <v>90</v>
      </c>
    </row>
    <row r="617" spans="1:10" x14ac:dyDescent="0.2">
      <c r="A617" s="108" t="s">
        <v>354</v>
      </c>
      <c r="B617" s="108" t="s">
        <v>1819</v>
      </c>
      <c r="C617" s="108" t="s">
        <v>1357</v>
      </c>
      <c r="D617" s="108" t="s">
        <v>2408</v>
      </c>
      <c r="E617" s="108" t="s">
        <v>4784</v>
      </c>
      <c r="F617" s="144">
        <v>20</v>
      </c>
      <c r="G617" s="144">
        <v>110</v>
      </c>
      <c r="H617" s="144">
        <v>285</v>
      </c>
      <c r="I617" s="144">
        <v>45</v>
      </c>
      <c r="J617" s="144">
        <v>90</v>
      </c>
    </row>
    <row r="618" spans="1:10" x14ac:dyDescent="0.2">
      <c r="A618" s="108" t="s">
        <v>354</v>
      </c>
      <c r="B618" s="108" t="s">
        <v>1819</v>
      </c>
      <c r="C618" s="108" t="s">
        <v>1357</v>
      </c>
      <c r="D618" s="108" t="s">
        <v>2408</v>
      </c>
      <c r="E618" s="108" t="s">
        <v>4785</v>
      </c>
      <c r="F618" s="144">
        <v>75</v>
      </c>
      <c r="G618" s="144">
        <v>110</v>
      </c>
      <c r="H618" s="144">
        <v>285</v>
      </c>
      <c r="I618" s="144">
        <v>45</v>
      </c>
      <c r="J618" s="144">
        <v>90</v>
      </c>
    </row>
    <row r="619" spans="1:10" x14ac:dyDescent="0.2">
      <c r="A619" s="108" t="s">
        <v>354</v>
      </c>
      <c r="B619" s="108" t="s">
        <v>1819</v>
      </c>
      <c r="C619" s="108" t="s">
        <v>1357</v>
      </c>
      <c r="D619" s="108" t="s">
        <v>2408</v>
      </c>
      <c r="E619" s="108" t="s">
        <v>4786</v>
      </c>
      <c r="F619" s="144">
        <v>25</v>
      </c>
      <c r="G619" s="144">
        <v>105</v>
      </c>
      <c r="H619" s="144">
        <v>285</v>
      </c>
      <c r="I619" s="144">
        <v>90</v>
      </c>
      <c r="J619" s="144">
        <v>45</v>
      </c>
    </row>
    <row r="620" spans="1:10" x14ac:dyDescent="0.2">
      <c r="A620" s="108" t="s">
        <v>354</v>
      </c>
      <c r="B620" s="108" t="s">
        <v>1819</v>
      </c>
      <c r="C620" s="108" t="s">
        <v>1357</v>
      </c>
      <c r="D620" s="108" t="s">
        <v>2408</v>
      </c>
      <c r="E620" s="108" t="s">
        <v>4787</v>
      </c>
      <c r="F620" s="144">
        <v>30</v>
      </c>
      <c r="G620" s="144">
        <v>110</v>
      </c>
      <c r="H620" s="144">
        <v>285</v>
      </c>
      <c r="I620" s="144">
        <v>90</v>
      </c>
      <c r="J620" s="144">
        <v>45</v>
      </c>
    </row>
    <row r="621" spans="1:10" x14ac:dyDescent="0.2">
      <c r="A621" s="108" t="s">
        <v>354</v>
      </c>
      <c r="B621" s="108" t="s">
        <v>1819</v>
      </c>
      <c r="C621" s="108" t="s">
        <v>1357</v>
      </c>
      <c r="D621" s="108" t="s">
        <v>2408</v>
      </c>
      <c r="E621" s="108" t="s">
        <v>4788</v>
      </c>
      <c r="F621" s="144">
        <v>30</v>
      </c>
      <c r="G621" s="144">
        <v>110</v>
      </c>
      <c r="H621" s="144">
        <v>285</v>
      </c>
      <c r="I621" s="144">
        <v>90</v>
      </c>
      <c r="J621" s="144">
        <v>45</v>
      </c>
    </row>
    <row r="622" spans="1:10" x14ac:dyDescent="0.2">
      <c r="A622" s="108" t="s">
        <v>354</v>
      </c>
      <c r="B622" s="108" t="s">
        <v>1819</v>
      </c>
      <c r="C622" s="108" t="s">
        <v>1357</v>
      </c>
      <c r="D622" s="108" t="s">
        <v>2408</v>
      </c>
      <c r="E622" s="108" t="s">
        <v>4789</v>
      </c>
      <c r="F622" s="144">
        <v>75</v>
      </c>
      <c r="G622" s="144">
        <v>110</v>
      </c>
      <c r="H622" s="144">
        <v>285</v>
      </c>
      <c r="I622" s="144">
        <v>90</v>
      </c>
      <c r="J622" s="144">
        <v>45</v>
      </c>
    </row>
    <row r="623" spans="1:10" x14ac:dyDescent="0.2">
      <c r="A623" s="108" t="s">
        <v>1689</v>
      </c>
      <c r="B623" s="108" t="s">
        <v>2440</v>
      </c>
      <c r="C623" s="108" t="s">
        <v>1479</v>
      </c>
      <c r="D623" s="108" t="s">
        <v>2441</v>
      </c>
      <c r="E623" s="108" t="s">
        <v>4782</v>
      </c>
      <c r="F623" s="144">
        <v>450</v>
      </c>
      <c r="G623" s="144">
        <v>0</v>
      </c>
      <c r="H623" s="144">
        <v>450</v>
      </c>
      <c r="I623" s="144">
        <v>45</v>
      </c>
      <c r="J623" s="144">
        <v>90</v>
      </c>
    </row>
    <row r="624" spans="1:10" x14ac:dyDescent="0.2">
      <c r="A624" s="108" t="s">
        <v>1689</v>
      </c>
      <c r="B624" s="108" t="s">
        <v>2440</v>
      </c>
      <c r="C624" s="108" t="s">
        <v>1479</v>
      </c>
      <c r="D624" s="108" t="s">
        <v>2441</v>
      </c>
      <c r="E624" s="108" t="s">
        <v>4783</v>
      </c>
      <c r="F624" s="144">
        <v>299</v>
      </c>
      <c r="G624" s="144">
        <v>0</v>
      </c>
      <c r="H624" s="144">
        <v>467</v>
      </c>
      <c r="I624" s="144">
        <v>45</v>
      </c>
      <c r="J624" s="144">
        <v>90</v>
      </c>
    </row>
    <row r="625" spans="1:10" x14ac:dyDescent="0.2">
      <c r="A625" s="108" t="s">
        <v>1689</v>
      </c>
      <c r="B625" s="108" t="s">
        <v>2440</v>
      </c>
      <c r="C625" s="108" t="s">
        <v>1479</v>
      </c>
      <c r="D625" s="108" t="s">
        <v>2441</v>
      </c>
      <c r="E625" s="108" t="s">
        <v>4784</v>
      </c>
      <c r="F625" s="144">
        <v>94</v>
      </c>
      <c r="G625" s="144">
        <v>0</v>
      </c>
      <c r="H625" s="144">
        <v>538</v>
      </c>
      <c r="I625" s="144">
        <v>45</v>
      </c>
      <c r="J625" s="144">
        <v>90</v>
      </c>
    </row>
    <row r="626" spans="1:10" x14ac:dyDescent="0.2">
      <c r="A626" s="108" t="s">
        <v>1689</v>
      </c>
      <c r="B626" s="108" t="s">
        <v>2440</v>
      </c>
      <c r="C626" s="108" t="s">
        <v>1479</v>
      </c>
      <c r="D626" s="108" t="s">
        <v>2441</v>
      </c>
      <c r="E626" s="108" t="s">
        <v>4785</v>
      </c>
      <c r="F626" s="144">
        <v>450</v>
      </c>
      <c r="G626" s="144">
        <v>0</v>
      </c>
      <c r="H626" s="144">
        <v>450</v>
      </c>
      <c r="I626" s="144">
        <v>45</v>
      </c>
      <c r="J626" s="144">
        <v>90</v>
      </c>
    </row>
    <row r="627" spans="1:10" x14ac:dyDescent="0.2">
      <c r="A627" s="108" t="s">
        <v>1689</v>
      </c>
      <c r="B627" s="108" t="s">
        <v>2440</v>
      </c>
      <c r="C627" s="108" t="s">
        <v>1479</v>
      </c>
      <c r="D627" s="108" t="s">
        <v>2441</v>
      </c>
      <c r="E627" s="108" t="s">
        <v>4786</v>
      </c>
      <c r="F627" s="144">
        <v>450</v>
      </c>
      <c r="G627" s="144">
        <v>0</v>
      </c>
      <c r="H627" s="144">
        <v>450</v>
      </c>
      <c r="I627" s="144">
        <v>90</v>
      </c>
      <c r="J627" s="144">
        <v>45</v>
      </c>
    </row>
    <row r="628" spans="1:10" x14ac:dyDescent="0.2">
      <c r="A628" s="108" t="s">
        <v>1689</v>
      </c>
      <c r="B628" s="108" t="s">
        <v>2440</v>
      </c>
      <c r="C628" s="108" t="s">
        <v>1479</v>
      </c>
      <c r="D628" s="108" t="s">
        <v>2441</v>
      </c>
      <c r="E628" s="108" t="s">
        <v>4787</v>
      </c>
      <c r="F628" s="144">
        <v>332</v>
      </c>
      <c r="G628" s="144">
        <v>0</v>
      </c>
      <c r="H628" s="144">
        <v>465</v>
      </c>
      <c r="I628" s="144">
        <v>90</v>
      </c>
      <c r="J628" s="144">
        <v>45</v>
      </c>
    </row>
    <row r="629" spans="1:10" x14ac:dyDescent="0.2">
      <c r="A629" s="108" t="s">
        <v>1689</v>
      </c>
      <c r="B629" s="108" t="s">
        <v>2440</v>
      </c>
      <c r="C629" s="108" t="s">
        <v>1479</v>
      </c>
      <c r="D629" s="108" t="s">
        <v>2441</v>
      </c>
      <c r="E629" s="108" t="s">
        <v>4788</v>
      </c>
      <c r="F629" s="144">
        <v>144</v>
      </c>
      <c r="G629" s="144">
        <v>0</v>
      </c>
      <c r="H629" s="144">
        <v>471</v>
      </c>
      <c r="I629" s="144">
        <v>90</v>
      </c>
      <c r="J629" s="144">
        <v>43</v>
      </c>
    </row>
    <row r="630" spans="1:10" x14ac:dyDescent="0.2">
      <c r="A630" s="108" t="s">
        <v>1689</v>
      </c>
      <c r="B630" s="108" t="s">
        <v>2440</v>
      </c>
      <c r="C630" s="108" t="s">
        <v>1479</v>
      </c>
      <c r="D630" s="108" t="s">
        <v>2441</v>
      </c>
      <c r="E630" s="108" t="s">
        <v>4789</v>
      </c>
      <c r="F630" s="144">
        <v>450</v>
      </c>
      <c r="G630" s="144">
        <v>0</v>
      </c>
      <c r="H630" s="144">
        <v>450</v>
      </c>
      <c r="I630" s="144">
        <v>90</v>
      </c>
      <c r="J630" s="144">
        <v>45</v>
      </c>
    </row>
    <row r="631" spans="1:10" x14ac:dyDescent="0.2">
      <c r="A631" s="108" t="s">
        <v>354</v>
      </c>
      <c r="B631" s="108" t="s">
        <v>2451</v>
      </c>
      <c r="C631" s="108" t="s">
        <v>1357</v>
      </c>
      <c r="D631" s="108" t="s">
        <v>2452</v>
      </c>
      <c r="E631" s="108" t="s">
        <v>4792</v>
      </c>
      <c r="F631" s="144">
        <v>114</v>
      </c>
      <c r="G631" s="144">
        <v>-200</v>
      </c>
      <c r="H631" s="144">
        <v>200</v>
      </c>
      <c r="I631" s="144">
        <v>45</v>
      </c>
      <c r="J631" s="144">
        <v>90</v>
      </c>
    </row>
    <row r="632" spans="1:10" x14ac:dyDescent="0.2">
      <c r="A632" s="108" t="s">
        <v>354</v>
      </c>
      <c r="B632" s="108" t="s">
        <v>2451</v>
      </c>
      <c r="C632" s="108" t="s">
        <v>1357</v>
      </c>
      <c r="D632" s="108" t="s">
        <v>2452</v>
      </c>
      <c r="E632" s="108" t="s">
        <v>4782</v>
      </c>
      <c r="F632" s="144">
        <v>114</v>
      </c>
      <c r="G632" s="144">
        <v>-200</v>
      </c>
      <c r="H632" s="144">
        <v>200</v>
      </c>
      <c r="I632" s="144">
        <v>45</v>
      </c>
      <c r="J632" s="144">
        <v>90</v>
      </c>
    </row>
    <row r="633" spans="1:10" x14ac:dyDescent="0.2">
      <c r="A633" s="108" t="s">
        <v>354</v>
      </c>
      <c r="B633" s="108" t="s">
        <v>2451</v>
      </c>
      <c r="C633" s="108" t="s">
        <v>1357</v>
      </c>
      <c r="D633" s="108" t="s">
        <v>2452</v>
      </c>
      <c r="E633" s="108" t="s">
        <v>4783</v>
      </c>
      <c r="F633" s="144">
        <v>114</v>
      </c>
      <c r="G633" s="144">
        <v>-200</v>
      </c>
      <c r="H633" s="144">
        <v>200</v>
      </c>
      <c r="I633" s="144">
        <v>45</v>
      </c>
      <c r="J633" s="144">
        <v>90</v>
      </c>
    </row>
    <row r="634" spans="1:10" x14ac:dyDescent="0.2">
      <c r="A634" s="108" t="s">
        <v>354</v>
      </c>
      <c r="B634" s="108" t="s">
        <v>2451</v>
      </c>
      <c r="C634" s="108" t="s">
        <v>1357</v>
      </c>
      <c r="D634" s="108" t="s">
        <v>2452</v>
      </c>
      <c r="E634" s="108" t="s">
        <v>4784</v>
      </c>
      <c r="F634" s="144">
        <v>114</v>
      </c>
      <c r="G634" s="144">
        <v>-200</v>
      </c>
      <c r="H634" s="144">
        <v>200</v>
      </c>
      <c r="I634" s="144">
        <v>45</v>
      </c>
      <c r="J634" s="144">
        <v>90</v>
      </c>
    </row>
    <row r="635" spans="1:10" x14ac:dyDescent="0.2">
      <c r="A635" s="108" t="s">
        <v>354</v>
      </c>
      <c r="B635" s="108" t="s">
        <v>2451</v>
      </c>
      <c r="C635" s="108" t="s">
        <v>1357</v>
      </c>
      <c r="D635" s="108" t="s">
        <v>2452</v>
      </c>
      <c r="E635" s="108" t="s">
        <v>4785</v>
      </c>
      <c r="F635" s="144">
        <v>400</v>
      </c>
      <c r="G635" s="144">
        <v>-200</v>
      </c>
      <c r="H635" s="144">
        <v>200</v>
      </c>
      <c r="I635" s="144">
        <v>45</v>
      </c>
      <c r="J635" s="144">
        <v>90</v>
      </c>
    </row>
    <row r="636" spans="1:10" x14ac:dyDescent="0.2">
      <c r="A636" s="108" t="s">
        <v>354</v>
      </c>
      <c r="B636" s="108" t="s">
        <v>2451</v>
      </c>
      <c r="C636" s="108" t="s">
        <v>1357</v>
      </c>
      <c r="D636" s="108" t="s">
        <v>2452</v>
      </c>
      <c r="E636" s="108" t="s">
        <v>4793</v>
      </c>
      <c r="F636" s="144">
        <v>114</v>
      </c>
      <c r="G636" s="144">
        <v>-200</v>
      </c>
      <c r="H636" s="144">
        <v>200</v>
      </c>
      <c r="I636" s="144">
        <v>90</v>
      </c>
      <c r="J636" s="144">
        <v>45</v>
      </c>
    </row>
    <row r="637" spans="1:10" x14ac:dyDescent="0.2">
      <c r="A637" s="108" t="s">
        <v>354</v>
      </c>
      <c r="B637" s="108" t="s">
        <v>2451</v>
      </c>
      <c r="C637" s="108" t="s">
        <v>1357</v>
      </c>
      <c r="D637" s="108" t="s">
        <v>2452</v>
      </c>
      <c r="E637" s="108" t="s">
        <v>4786</v>
      </c>
      <c r="F637" s="144">
        <v>114</v>
      </c>
      <c r="G637" s="144">
        <v>-200</v>
      </c>
      <c r="H637" s="144">
        <v>200</v>
      </c>
      <c r="I637" s="144">
        <v>90</v>
      </c>
      <c r="J637" s="144">
        <v>45</v>
      </c>
    </row>
    <row r="638" spans="1:10" x14ac:dyDescent="0.2">
      <c r="A638" s="108" t="s">
        <v>354</v>
      </c>
      <c r="B638" s="108" t="s">
        <v>2451</v>
      </c>
      <c r="C638" s="108" t="s">
        <v>1357</v>
      </c>
      <c r="D638" s="108" t="s">
        <v>2452</v>
      </c>
      <c r="E638" s="108" t="s">
        <v>4787</v>
      </c>
      <c r="F638" s="144">
        <v>114</v>
      </c>
      <c r="G638" s="144">
        <v>-200</v>
      </c>
      <c r="H638" s="144">
        <v>200</v>
      </c>
      <c r="I638" s="144">
        <v>90</v>
      </c>
      <c r="J638" s="144">
        <v>45</v>
      </c>
    </row>
    <row r="639" spans="1:10" x14ac:dyDescent="0.2">
      <c r="A639" s="108" t="s">
        <v>354</v>
      </c>
      <c r="B639" s="108" t="s">
        <v>2451</v>
      </c>
      <c r="C639" s="108" t="s">
        <v>1357</v>
      </c>
      <c r="D639" s="108" t="s">
        <v>2452</v>
      </c>
      <c r="E639" s="108" t="s">
        <v>4788</v>
      </c>
      <c r="F639" s="144">
        <v>114</v>
      </c>
      <c r="G639" s="144">
        <v>-200</v>
      </c>
      <c r="H639" s="144">
        <v>200</v>
      </c>
      <c r="I639" s="144">
        <v>90</v>
      </c>
      <c r="J639" s="144">
        <v>45</v>
      </c>
    </row>
    <row r="640" spans="1:10" x14ac:dyDescent="0.2">
      <c r="A640" s="108" t="s">
        <v>354</v>
      </c>
      <c r="B640" s="108" t="s">
        <v>2451</v>
      </c>
      <c r="C640" s="108" t="s">
        <v>1357</v>
      </c>
      <c r="D640" s="108" t="s">
        <v>2452</v>
      </c>
      <c r="E640" s="108" t="s">
        <v>4789</v>
      </c>
      <c r="F640" s="144">
        <v>400</v>
      </c>
      <c r="G640" s="144">
        <v>-200</v>
      </c>
      <c r="H640" s="144">
        <v>200</v>
      </c>
      <c r="I640" s="144">
        <v>90</v>
      </c>
      <c r="J640" s="144">
        <v>45</v>
      </c>
    </row>
    <row r="641" spans="1:10" x14ac:dyDescent="0.2">
      <c r="A641" s="108" t="s">
        <v>1101</v>
      </c>
      <c r="B641" s="108" t="s">
        <v>2478</v>
      </c>
      <c r="C641" s="108" t="s">
        <v>1341</v>
      </c>
      <c r="D641" s="108" t="s">
        <v>2479</v>
      </c>
      <c r="E641" s="108" t="s">
        <v>4782</v>
      </c>
      <c r="F641" s="144">
        <v>30</v>
      </c>
      <c r="G641" s="144">
        <v>0</v>
      </c>
      <c r="H641" s="144">
        <v>65</v>
      </c>
      <c r="I641" s="144">
        <v>45</v>
      </c>
      <c r="J641" s="144">
        <v>90</v>
      </c>
    </row>
    <row r="642" spans="1:10" x14ac:dyDescent="0.2">
      <c r="A642" s="108" t="s">
        <v>1101</v>
      </c>
      <c r="B642" s="108" t="s">
        <v>2478</v>
      </c>
      <c r="C642" s="108" t="s">
        <v>1341</v>
      </c>
      <c r="D642" s="108" t="s">
        <v>2479</v>
      </c>
      <c r="E642" s="108" t="s">
        <v>4783</v>
      </c>
      <c r="F642" s="144">
        <v>10</v>
      </c>
      <c r="G642" s="144">
        <v>0</v>
      </c>
      <c r="H642" s="144">
        <v>65</v>
      </c>
      <c r="I642" s="144">
        <v>45</v>
      </c>
      <c r="J642" s="144">
        <v>90</v>
      </c>
    </row>
    <row r="643" spans="1:10" x14ac:dyDescent="0.2">
      <c r="A643" s="108" t="s">
        <v>1101</v>
      </c>
      <c r="B643" s="108" t="s">
        <v>2478</v>
      </c>
      <c r="C643" s="108" t="s">
        <v>1341</v>
      </c>
      <c r="D643" s="108" t="s">
        <v>2479</v>
      </c>
      <c r="E643" s="108" t="s">
        <v>4785</v>
      </c>
      <c r="F643" s="144">
        <v>30</v>
      </c>
      <c r="G643" s="144">
        <v>0</v>
      </c>
      <c r="H643" s="144">
        <v>65</v>
      </c>
      <c r="I643" s="144">
        <v>45</v>
      </c>
      <c r="J643" s="144">
        <v>90</v>
      </c>
    </row>
    <row r="644" spans="1:10" x14ac:dyDescent="0.2">
      <c r="A644" s="108" t="s">
        <v>1101</v>
      </c>
      <c r="B644" s="108" t="s">
        <v>2478</v>
      </c>
      <c r="C644" s="108" t="s">
        <v>1341</v>
      </c>
      <c r="D644" s="108" t="s">
        <v>2479</v>
      </c>
      <c r="E644" s="108" t="s">
        <v>4786</v>
      </c>
      <c r="F644" s="144">
        <v>30</v>
      </c>
      <c r="G644" s="144">
        <v>0</v>
      </c>
      <c r="H644" s="144">
        <v>65</v>
      </c>
      <c r="I644" s="144">
        <v>90</v>
      </c>
      <c r="J644" s="144">
        <v>45</v>
      </c>
    </row>
    <row r="645" spans="1:10" x14ac:dyDescent="0.2">
      <c r="A645" s="108" t="s">
        <v>1101</v>
      </c>
      <c r="B645" s="108" t="s">
        <v>2478</v>
      </c>
      <c r="C645" s="108" t="s">
        <v>1341</v>
      </c>
      <c r="D645" s="108" t="s">
        <v>2479</v>
      </c>
      <c r="E645" s="108" t="s">
        <v>4787</v>
      </c>
      <c r="F645" s="144">
        <v>10</v>
      </c>
      <c r="G645" s="144">
        <v>0</v>
      </c>
      <c r="H645" s="144">
        <v>65</v>
      </c>
      <c r="I645" s="144">
        <v>90</v>
      </c>
      <c r="J645" s="144">
        <v>45</v>
      </c>
    </row>
    <row r="646" spans="1:10" x14ac:dyDescent="0.2">
      <c r="A646" s="108" t="s">
        <v>1101</v>
      </c>
      <c r="B646" s="108" t="s">
        <v>2478</v>
      </c>
      <c r="C646" s="108" t="s">
        <v>1341</v>
      </c>
      <c r="D646" s="108" t="s">
        <v>2479</v>
      </c>
      <c r="E646" s="108" t="s">
        <v>4789</v>
      </c>
      <c r="F646" s="144">
        <v>30</v>
      </c>
      <c r="G646" s="144">
        <v>0</v>
      </c>
      <c r="H646" s="144">
        <v>65</v>
      </c>
      <c r="I646" s="144">
        <v>90</v>
      </c>
      <c r="J646" s="144">
        <v>45</v>
      </c>
    </row>
    <row r="647" spans="1:10" x14ac:dyDescent="0.2">
      <c r="A647" s="108" t="s">
        <v>1107</v>
      </c>
      <c r="B647" s="108" t="s">
        <v>2500</v>
      </c>
      <c r="C647" s="108" t="s">
        <v>1345</v>
      </c>
      <c r="D647" s="108" t="s">
        <v>2502</v>
      </c>
      <c r="E647" s="108" t="s">
        <v>4782</v>
      </c>
      <c r="F647" s="144">
        <v>2</v>
      </c>
      <c r="G647" s="144">
        <v>-4</v>
      </c>
      <c r="H647" s="144">
        <v>4</v>
      </c>
      <c r="I647" s="144">
        <v>45</v>
      </c>
      <c r="J647" s="144">
        <v>90</v>
      </c>
    </row>
    <row r="648" spans="1:10" x14ac:dyDescent="0.2">
      <c r="A648" s="108" t="s">
        <v>1107</v>
      </c>
      <c r="B648" s="108" t="s">
        <v>2500</v>
      </c>
      <c r="C648" s="108" t="s">
        <v>1345</v>
      </c>
      <c r="D648" s="108" t="s">
        <v>2502</v>
      </c>
      <c r="E648" s="108" t="s">
        <v>4783</v>
      </c>
      <c r="F648" s="144">
        <v>2</v>
      </c>
      <c r="G648" s="144">
        <v>-4</v>
      </c>
      <c r="H648" s="144">
        <v>4</v>
      </c>
      <c r="I648" s="144">
        <v>45</v>
      </c>
      <c r="J648" s="144">
        <v>90</v>
      </c>
    </row>
    <row r="649" spans="1:10" x14ac:dyDescent="0.2">
      <c r="A649" s="108" t="s">
        <v>1107</v>
      </c>
      <c r="B649" s="108" t="s">
        <v>2500</v>
      </c>
      <c r="C649" s="108" t="s">
        <v>1345</v>
      </c>
      <c r="D649" s="108" t="s">
        <v>2502</v>
      </c>
      <c r="E649" s="108" t="s">
        <v>4784</v>
      </c>
      <c r="F649" s="144">
        <v>2</v>
      </c>
      <c r="G649" s="144">
        <v>-4</v>
      </c>
      <c r="H649" s="144">
        <v>4</v>
      </c>
      <c r="I649" s="144">
        <v>45</v>
      </c>
      <c r="J649" s="144">
        <v>90</v>
      </c>
    </row>
    <row r="650" spans="1:10" x14ac:dyDescent="0.2">
      <c r="A650" s="108" t="s">
        <v>1107</v>
      </c>
      <c r="B650" s="108" t="s">
        <v>2500</v>
      </c>
      <c r="C650" s="108" t="s">
        <v>1345</v>
      </c>
      <c r="D650" s="108" t="s">
        <v>2502</v>
      </c>
      <c r="E650" s="108" t="s">
        <v>4785</v>
      </c>
      <c r="F650" s="144">
        <v>8</v>
      </c>
      <c r="G650" s="144">
        <v>-4</v>
      </c>
      <c r="H650" s="144">
        <v>4</v>
      </c>
      <c r="I650" s="144">
        <v>45</v>
      </c>
      <c r="J650" s="144">
        <v>90</v>
      </c>
    </row>
    <row r="651" spans="1:10" x14ac:dyDescent="0.2">
      <c r="A651" s="108" t="s">
        <v>1107</v>
      </c>
      <c r="B651" s="108" t="s">
        <v>2500</v>
      </c>
      <c r="C651" s="108" t="s">
        <v>1345</v>
      </c>
      <c r="D651" s="108" t="s">
        <v>2502</v>
      </c>
      <c r="E651" s="108" t="s">
        <v>4786</v>
      </c>
      <c r="F651" s="144">
        <v>2</v>
      </c>
      <c r="G651" s="144">
        <v>-4</v>
      </c>
      <c r="H651" s="144">
        <v>4</v>
      </c>
      <c r="I651" s="144">
        <v>90</v>
      </c>
      <c r="J651" s="144">
        <v>45</v>
      </c>
    </row>
    <row r="652" spans="1:10" x14ac:dyDescent="0.2">
      <c r="A652" s="108" t="s">
        <v>1107</v>
      </c>
      <c r="B652" s="108" t="s">
        <v>2500</v>
      </c>
      <c r="C652" s="108" t="s">
        <v>1345</v>
      </c>
      <c r="D652" s="108" t="s">
        <v>2502</v>
      </c>
      <c r="E652" s="108" t="s">
        <v>4787</v>
      </c>
      <c r="F652" s="144">
        <v>2</v>
      </c>
      <c r="G652" s="144">
        <v>-4</v>
      </c>
      <c r="H652" s="144">
        <v>4</v>
      </c>
      <c r="I652" s="144">
        <v>90</v>
      </c>
      <c r="J652" s="144">
        <v>45</v>
      </c>
    </row>
    <row r="653" spans="1:10" x14ac:dyDescent="0.2">
      <c r="A653" s="108" t="s">
        <v>1107</v>
      </c>
      <c r="B653" s="108" t="s">
        <v>2500</v>
      </c>
      <c r="C653" s="108" t="s">
        <v>1345</v>
      </c>
      <c r="D653" s="108" t="s">
        <v>2502</v>
      </c>
      <c r="E653" s="108" t="s">
        <v>4788</v>
      </c>
      <c r="F653" s="144">
        <v>2</v>
      </c>
      <c r="G653" s="144">
        <v>-4</v>
      </c>
      <c r="H653" s="144">
        <v>4</v>
      </c>
      <c r="I653" s="144">
        <v>90</v>
      </c>
      <c r="J653" s="144">
        <v>45</v>
      </c>
    </row>
    <row r="654" spans="1:10" x14ac:dyDescent="0.2">
      <c r="A654" s="108" t="s">
        <v>1107</v>
      </c>
      <c r="B654" s="108" t="s">
        <v>2500</v>
      </c>
      <c r="C654" s="108" t="s">
        <v>1345</v>
      </c>
      <c r="D654" s="108" t="s">
        <v>2502</v>
      </c>
      <c r="E654" s="108" t="s">
        <v>4789</v>
      </c>
      <c r="F654" s="144">
        <v>8</v>
      </c>
      <c r="G654" s="144">
        <v>-4</v>
      </c>
      <c r="H654" s="144">
        <v>4</v>
      </c>
      <c r="I654" s="144">
        <v>90</v>
      </c>
      <c r="J654" s="144">
        <v>45</v>
      </c>
    </row>
    <row r="655" spans="1:10" ht="25.5" x14ac:dyDescent="0.2">
      <c r="A655" s="108" t="s">
        <v>4863</v>
      </c>
      <c r="B655" s="108" t="s">
        <v>2520</v>
      </c>
      <c r="C655" s="108" t="s">
        <v>1333</v>
      </c>
      <c r="D655" s="108" t="s">
        <v>2521</v>
      </c>
      <c r="E655" s="108" t="s">
        <v>4792</v>
      </c>
      <c r="F655" s="144">
        <v>81</v>
      </c>
      <c r="G655" s="144">
        <v>-150</v>
      </c>
      <c r="H655" s="144">
        <v>150</v>
      </c>
      <c r="I655" s="144">
        <v>45</v>
      </c>
      <c r="J655" s="144">
        <v>90</v>
      </c>
    </row>
    <row r="656" spans="1:10" ht="25.5" x14ac:dyDescent="0.2">
      <c r="A656" s="108" t="s">
        <v>4863</v>
      </c>
      <c r="B656" s="108" t="s">
        <v>2520</v>
      </c>
      <c r="C656" s="108" t="s">
        <v>1333</v>
      </c>
      <c r="D656" s="108" t="s">
        <v>2521</v>
      </c>
      <c r="E656" s="108" t="s">
        <v>4782</v>
      </c>
      <c r="F656" s="144">
        <v>81</v>
      </c>
      <c r="G656" s="144">
        <v>-150</v>
      </c>
      <c r="H656" s="144">
        <v>150</v>
      </c>
      <c r="I656" s="144">
        <v>45</v>
      </c>
      <c r="J656" s="144">
        <v>90</v>
      </c>
    </row>
    <row r="657" spans="1:10" ht="25.5" x14ac:dyDescent="0.2">
      <c r="A657" s="108" t="s">
        <v>4863</v>
      </c>
      <c r="B657" s="108" t="s">
        <v>2520</v>
      </c>
      <c r="C657" s="108" t="s">
        <v>1333</v>
      </c>
      <c r="D657" s="108" t="s">
        <v>2521</v>
      </c>
      <c r="E657" s="108" t="s">
        <v>4783</v>
      </c>
      <c r="F657" s="144">
        <v>81</v>
      </c>
      <c r="G657" s="144">
        <v>-150</v>
      </c>
      <c r="H657" s="144">
        <v>150</v>
      </c>
      <c r="I657" s="144">
        <v>45</v>
      </c>
      <c r="J657" s="144">
        <v>90</v>
      </c>
    </row>
    <row r="658" spans="1:10" ht="25.5" x14ac:dyDescent="0.2">
      <c r="A658" s="108" t="s">
        <v>4863</v>
      </c>
      <c r="B658" s="108" t="s">
        <v>2520</v>
      </c>
      <c r="C658" s="108" t="s">
        <v>1333</v>
      </c>
      <c r="D658" s="108" t="s">
        <v>2521</v>
      </c>
      <c r="E658" s="108" t="s">
        <v>4784</v>
      </c>
      <c r="F658" s="144">
        <v>80</v>
      </c>
      <c r="G658" s="144">
        <v>-150</v>
      </c>
      <c r="H658" s="144">
        <v>150</v>
      </c>
      <c r="I658" s="144">
        <v>45</v>
      </c>
      <c r="J658" s="144">
        <v>90</v>
      </c>
    </row>
    <row r="659" spans="1:10" ht="25.5" x14ac:dyDescent="0.2">
      <c r="A659" s="108" t="s">
        <v>4863</v>
      </c>
      <c r="B659" s="108" t="s">
        <v>2520</v>
      </c>
      <c r="C659" s="108" t="s">
        <v>1333</v>
      </c>
      <c r="D659" s="108" t="s">
        <v>2521</v>
      </c>
      <c r="E659" s="108" t="s">
        <v>4785</v>
      </c>
      <c r="F659" s="144">
        <v>300</v>
      </c>
      <c r="G659" s="144">
        <v>-150</v>
      </c>
      <c r="H659" s="144">
        <v>150</v>
      </c>
      <c r="I659" s="144">
        <v>45</v>
      </c>
      <c r="J659" s="144">
        <v>90</v>
      </c>
    </row>
    <row r="660" spans="1:10" ht="25.5" x14ac:dyDescent="0.2">
      <c r="A660" s="108" t="s">
        <v>4863</v>
      </c>
      <c r="B660" s="108" t="s">
        <v>2520</v>
      </c>
      <c r="C660" s="108" t="s">
        <v>1333</v>
      </c>
      <c r="D660" s="108" t="s">
        <v>2521</v>
      </c>
      <c r="E660" s="108" t="s">
        <v>4793</v>
      </c>
      <c r="F660" s="144">
        <v>81</v>
      </c>
      <c r="G660" s="144">
        <v>-150</v>
      </c>
      <c r="H660" s="144">
        <v>150</v>
      </c>
      <c r="I660" s="144">
        <v>90</v>
      </c>
      <c r="J660" s="144">
        <v>45</v>
      </c>
    </row>
    <row r="661" spans="1:10" ht="25.5" x14ac:dyDescent="0.2">
      <c r="A661" s="108" t="s">
        <v>4863</v>
      </c>
      <c r="B661" s="108" t="s">
        <v>2520</v>
      </c>
      <c r="C661" s="108" t="s">
        <v>1333</v>
      </c>
      <c r="D661" s="108" t="s">
        <v>2521</v>
      </c>
      <c r="E661" s="108" t="s">
        <v>4786</v>
      </c>
      <c r="F661" s="144">
        <v>81</v>
      </c>
      <c r="G661" s="144">
        <v>-150</v>
      </c>
      <c r="H661" s="144">
        <v>150</v>
      </c>
      <c r="I661" s="144">
        <v>90</v>
      </c>
      <c r="J661" s="144">
        <v>45</v>
      </c>
    </row>
    <row r="662" spans="1:10" ht="25.5" x14ac:dyDescent="0.2">
      <c r="A662" s="108" t="s">
        <v>4863</v>
      </c>
      <c r="B662" s="108" t="s">
        <v>2520</v>
      </c>
      <c r="C662" s="108" t="s">
        <v>1333</v>
      </c>
      <c r="D662" s="108" t="s">
        <v>2521</v>
      </c>
      <c r="E662" s="108" t="s">
        <v>4787</v>
      </c>
      <c r="F662" s="144">
        <v>81</v>
      </c>
      <c r="G662" s="144">
        <v>-150</v>
      </c>
      <c r="H662" s="144">
        <v>150</v>
      </c>
      <c r="I662" s="144">
        <v>90</v>
      </c>
      <c r="J662" s="144">
        <v>45</v>
      </c>
    </row>
    <row r="663" spans="1:10" ht="25.5" x14ac:dyDescent="0.2">
      <c r="A663" s="108" t="s">
        <v>4863</v>
      </c>
      <c r="B663" s="108" t="s">
        <v>2520</v>
      </c>
      <c r="C663" s="108" t="s">
        <v>1333</v>
      </c>
      <c r="D663" s="108" t="s">
        <v>2521</v>
      </c>
      <c r="E663" s="108" t="s">
        <v>4788</v>
      </c>
      <c r="F663" s="144">
        <v>80</v>
      </c>
      <c r="G663" s="144">
        <v>-150</v>
      </c>
      <c r="H663" s="144">
        <v>150</v>
      </c>
      <c r="I663" s="144">
        <v>90</v>
      </c>
      <c r="J663" s="144">
        <v>45</v>
      </c>
    </row>
    <row r="664" spans="1:10" ht="25.5" x14ac:dyDescent="0.2">
      <c r="A664" s="108" t="s">
        <v>4863</v>
      </c>
      <c r="B664" s="108" t="s">
        <v>2520</v>
      </c>
      <c r="C664" s="108" t="s">
        <v>1333</v>
      </c>
      <c r="D664" s="108" t="s">
        <v>2521</v>
      </c>
      <c r="E664" s="108" t="s">
        <v>4789</v>
      </c>
      <c r="F664" s="144">
        <v>300</v>
      </c>
      <c r="G664" s="144">
        <v>-150</v>
      </c>
      <c r="H664" s="144">
        <v>150</v>
      </c>
      <c r="I664" s="144">
        <v>90</v>
      </c>
      <c r="J664" s="144">
        <v>45</v>
      </c>
    </row>
    <row r="665" spans="1:10" x14ac:dyDescent="0.2">
      <c r="A665" s="108" t="s">
        <v>630</v>
      </c>
      <c r="B665" s="108" t="s">
        <v>2528</v>
      </c>
      <c r="C665" s="108" t="s">
        <v>1345</v>
      </c>
      <c r="D665" s="108" t="s">
        <v>2530</v>
      </c>
      <c r="E665" s="108" t="s">
        <v>4792</v>
      </c>
      <c r="F665" s="144">
        <v>85</v>
      </c>
      <c r="G665" s="144">
        <v>-120</v>
      </c>
      <c r="H665" s="144">
        <v>120</v>
      </c>
      <c r="I665" s="144">
        <v>45</v>
      </c>
      <c r="J665" s="144">
        <v>90</v>
      </c>
    </row>
    <row r="666" spans="1:10" x14ac:dyDescent="0.2">
      <c r="A666" s="108" t="s">
        <v>630</v>
      </c>
      <c r="B666" s="108" t="s">
        <v>2528</v>
      </c>
      <c r="C666" s="108" t="s">
        <v>1345</v>
      </c>
      <c r="D666" s="108" t="s">
        <v>2530</v>
      </c>
      <c r="E666" s="108" t="s">
        <v>4782</v>
      </c>
      <c r="F666" s="144">
        <v>85</v>
      </c>
      <c r="G666" s="144">
        <v>-120</v>
      </c>
      <c r="H666" s="144">
        <v>120</v>
      </c>
      <c r="I666" s="144">
        <v>45</v>
      </c>
      <c r="J666" s="144">
        <v>90</v>
      </c>
    </row>
    <row r="667" spans="1:10" x14ac:dyDescent="0.2">
      <c r="A667" s="108" t="s">
        <v>630</v>
      </c>
      <c r="B667" s="108" t="s">
        <v>2528</v>
      </c>
      <c r="C667" s="108" t="s">
        <v>1345</v>
      </c>
      <c r="D667" s="108" t="s">
        <v>2530</v>
      </c>
      <c r="E667" s="108" t="s">
        <v>4783</v>
      </c>
      <c r="F667" s="144">
        <v>85</v>
      </c>
      <c r="G667" s="144">
        <v>-120</v>
      </c>
      <c r="H667" s="144">
        <v>120</v>
      </c>
      <c r="I667" s="144">
        <v>45</v>
      </c>
      <c r="J667" s="144">
        <v>90</v>
      </c>
    </row>
    <row r="668" spans="1:10" x14ac:dyDescent="0.2">
      <c r="A668" s="108" t="s">
        <v>630</v>
      </c>
      <c r="B668" s="108" t="s">
        <v>2528</v>
      </c>
      <c r="C668" s="108" t="s">
        <v>1345</v>
      </c>
      <c r="D668" s="108" t="s">
        <v>2530</v>
      </c>
      <c r="E668" s="108" t="s">
        <v>4784</v>
      </c>
      <c r="F668" s="144">
        <v>85</v>
      </c>
      <c r="G668" s="144">
        <v>-120</v>
      </c>
      <c r="H668" s="144">
        <v>120</v>
      </c>
      <c r="I668" s="144">
        <v>45</v>
      </c>
      <c r="J668" s="144">
        <v>90</v>
      </c>
    </row>
    <row r="669" spans="1:10" x14ac:dyDescent="0.2">
      <c r="A669" s="108" t="s">
        <v>630</v>
      </c>
      <c r="B669" s="108" t="s">
        <v>2528</v>
      </c>
      <c r="C669" s="108" t="s">
        <v>1345</v>
      </c>
      <c r="D669" s="108" t="s">
        <v>2530</v>
      </c>
      <c r="E669" s="108" t="s">
        <v>4785</v>
      </c>
      <c r="F669" s="144">
        <v>270</v>
      </c>
      <c r="G669" s="144">
        <v>-120</v>
      </c>
      <c r="H669" s="144">
        <v>120</v>
      </c>
      <c r="I669" s="144">
        <v>45</v>
      </c>
      <c r="J669" s="144">
        <v>90</v>
      </c>
    </row>
    <row r="670" spans="1:10" x14ac:dyDescent="0.2">
      <c r="A670" s="108" t="s">
        <v>630</v>
      </c>
      <c r="B670" s="108" t="s">
        <v>2528</v>
      </c>
      <c r="C670" s="108" t="s">
        <v>1345</v>
      </c>
      <c r="D670" s="108" t="s">
        <v>2530</v>
      </c>
      <c r="E670" s="108" t="s">
        <v>4793</v>
      </c>
      <c r="F670" s="144">
        <v>85</v>
      </c>
      <c r="G670" s="144">
        <v>-120</v>
      </c>
      <c r="H670" s="144">
        <v>150</v>
      </c>
      <c r="I670" s="144">
        <v>90</v>
      </c>
      <c r="J670" s="144">
        <v>45</v>
      </c>
    </row>
    <row r="671" spans="1:10" x14ac:dyDescent="0.2">
      <c r="A671" s="108" t="s">
        <v>630</v>
      </c>
      <c r="B671" s="108" t="s">
        <v>2528</v>
      </c>
      <c r="C671" s="108" t="s">
        <v>1345</v>
      </c>
      <c r="D671" s="108" t="s">
        <v>2530</v>
      </c>
      <c r="E671" s="108" t="s">
        <v>4786</v>
      </c>
      <c r="F671" s="144">
        <v>85</v>
      </c>
      <c r="G671" s="144">
        <v>-120</v>
      </c>
      <c r="H671" s="144">
        <v>150</v>
      </c>
      <c r="I671" s="144">
        <v>90</v>
      </c>
      <c r="J671" s="144">
        <v>45</v>
      </c>
    </row>
    <row r="672" spans="1:10" x14ac:dyDescent="0.2">
      <c r="A672" s="108" t="s">
        <v>630</v>
      </c>
      <c r="B672" s="108" t="s">
        <v>2528</v>
      </c>
      <c r="C672" s="108" t="s">
        <v>1345</v>
      </c>
      <c r="D672" s="108" t="s">
        <v>2530</v>
      </c>
      <c r="E672" s="108" t="s">
        <v>4787</v>
      </c>
      <c r="F672" s="144">
        <v>85</v>
      </c>
      <c r="G672" s="144">
        <v>-120</v>
      </c>
      <c r="H672" s="144">
        <v>150</v>
      </c>
      <c r="I672" s="144">
        <v>90</v>
      </c>
      <c r="J672" s="144">
        <v>45</v>
      </c>
    </row>
    <row r="673" spans="1:806" x14ac:dyDescent="0.2">
      <c r="A673" s="108" t="s">
        <v>630</v>
      </c>
      <c r="B673" s="108" t="s">
        <v>2528</v>
      </c>
      <c r="C673" s="108" t="s">
        <v>1345</v>
      </c>
      <c r="D673" s="108" t="s">
        <v>2530</v>
      </c>
      <c r="E673" s="108" t="s">
        <v>4788</v>
      </c>
      <c r="F673" s="144">
        <v>85</v>
      </c>
      <c r="G673" s="144">
        <v>-120</v>
      </c>
      <c r="H673" s="144">
        <v>150</v>
      </c>
      <c r="I673" s="144">
        <v>90</v>
      </c>
      <c r="J673" s="144">
        <v>45</v>
      </c>
    </row>
    <row r="674" spans="1:806" x14ac:dyDescent="0.2">
      <c r="A674" s="108" t="s">
        <v>630</v>
      </c>
      <c r="B674" s="108" t="s">
        <v>2528</v>
      </c>
      <c r="C674" s="108" t="s">
        <v>1345</v>
      </c>
      <c r="D674" s="108" t="s">
        <v>2530</v>
      </c>
      <c r="E674" s="108" t="s">
        <v>4789</v>
      </c>
      <c r="F674" s="144">
        <v>270</v>
      </c>
      <c r="G674" s="144">
        <v>-120</v>
      </c>
      <c r="H674" s="144">
        <v>150</v>
      </c>
      <c r="I674" s="144">
        <v>90</v>
      </c>
      <c r="J674" s="144">
        <v>45</v>
      </c>
    </row>
    <row r="675" spans="1:806" x14ac:dyDescent="0.2">
      <c r="A675" s="108" t="s">
        <v>636</v>
      </c>
      <c r="B675" s="108" t="s">
        <v>2531</v>
      </c>
      <c r="C675" s="108" t="s">
        <v>1345</v>
      </c>
      <c r="D675" s="108" t="s">
        <v>2532</v>
      </c>
      <c r="E675" s="108" t="s">
        <v>4785</v>
      </c>
      <c r="F675" s="144">
        <v>20</v>
      </c>
      <c r="G675" s="144">
        <v>15</v>
      </c>
      <c r="H675" s="144">
        <v>102</v>
      </c>
      <c r="I675" s="144">
        <v>45</v>
      </c>
      <c r="J675" s="144">
        <v>63</v>
      </c>
    </row>
    <row r="676" spans="1:806" x14ac:dyDescent="0.2">
      <c r="A676" s="108" t="s">
        <v>636</v>
      </c>
      <c r="B676" s="108" t="s">
        <v>2531</v>
      </c>
      <c r="C676" s="108" t="s">
        <v>1345</v>
      </c>
      <c r="D676" s="108" t="s">
        <v>2532</v>
      </c>
      <c r="E676" s="108" t="s">
        <v>4789</v>
      </c>
      <c r="F676" s="144">
        <v>20</v>
      </c>
      <c r="G676" s="144">
        <v>15</v>
      </c>
      <c r="H676" s="144">
        <v>102</v>
      </c>
      <c r="I676" s="144">
        <v>90</v>
      </c>
      <c r="J676" s="144">
        <v>34</v>
      </c>
    </row>
    <row r="677" spans="1:806" x14ac:dyDescent="0.2">
      <c r="A677" s="108" t="s">
        <v>2535</v>
      </c>
      <c r="B677" s="108" t="s">
        <v>2536</v>
      </c>
      <c r="C677" s="108" t="s">
        <v>1345</v>
      </c>
      <c r="D677" s="108" t="s">
        <v>2537</v>
      </c>
      <c r="E677" s="108" t="s">
        <v>4782</v>
      </c>
      <c r="F677" s="144">
        <v>20</v>
      </c>
      <c r="G677" s="144">
        <v>20</v>
      </c>
      <c r="H677" s="144">
        <v>102</v>
      </c>
      <c r="I677" s="144">
        <v>45</v>
      </c>
      <c r="J677" s="144">
        <v>68</v>
      </c>
    </row>
    <row r="678" spans="1:806" x14ac:dyDescent="0.2">
      <c r="A678" s="108" t="s">
        <v>2535</v>
      </c>
      <c r="B678" s="108" t="s">
        <v>2536</v>
      </c>
      <c r="C678" s="108" t="s">
        <v>1345</v>
      </c>
      <c r="D678" s="108" t="s">
        <v>2537</v>
      </c>
      <c r="E678" s="108" t="s">
        <v>4783</v>
      </c>
      <c r="F678" s="144">
        <v>20</v>
      </c>
      <c r="G678" s="144">
        <v>20</v>
      </c>
      <c r="H678" s="144">
        <v>102</v>
      </c>
      <c r="I678" s="144">
        <v>45</v>
      </c>
      <c r="J678" s="144">
        <v>65</v>
      </c>
    </row>
    <row r="679" spans="1:806" s="70" customFormat="1" x14ac:dyDescent="0.2">
      <c r="A679" s="108" t="s">
        <v>2535</v>
      </c>
      <c r="B679" s="108" t="s">
        <v>2536</v>
      </c>
      <c r="C679" s="108" t="s">
        <v>1345</v>
      </c>
      <c r="D679" s="108" t="s">
        <v>2537</v>
      </c>
      <c r="E679" s="108" t="s">
        <v>4785</v>
      </c>
      <c r="F679" s="144">
        <v>20</v>
      </c>
      <c r="G679" s="144">
        <v>15</v>
      </c>
      <c r="H679" s="144">
        <v>102</v>
      </c>
      <c r="I679" s="144">
        <v>45</v>
      </c>
      <c r="J679" s="144">
        <v>63</v>
      </c>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3"/>
      <c r="CL679" s="53"/>
      <c r="CM679" s="53"/>
      <c r="CN679" s="53"/>
      <c r="CO679" s="53"/>
      <c r="CP679" s="53"/>
      <c r="CQ679" s="53"/>
      <c r="CR679" s="53"/>
      <c r="CS679" s="53"/>
      <c r="CT679" s="53"/>
      <c r="CU679" s="53"/>
      <c r="CV679" s="53"/>
      <c r="CW679" s="53"/>
      <c r="CX679" s="53"/>
      <c r="CY679" s="53"/>
      <c r="CZ679" s="53"/>
      <c r="DA679" s="53"/>
      <c r="DB679" s="53"/>
      <c r="DC679" s="53"/>
      <c r="DD679" s="53"/>
      <c r="DE679" s="53"/>
      <c r="DF679" s="53"/>
      <c r="DG679" s="53"/>
      <c r="DH679" s="53"/>
      <c r="DI679" s="53"/>
      <c r="DJ679" s="53"/>
      <c r="DK679" s="53"/>
      <c r="DL679" s="53"/>
      <c r="DM679" s="53"/>
      <c r="DN679" s="53"/>
      <c r="DO679" s="53"/>
      <c r="DP679" s="53"/>
      <c r="DQ679" s="53"/>
      <c r="DR679" s="53"/>
      <c r="DS679" s="53"/>
      <c r="DT679" s="53"/>
      <c r="DU679" s="53"/>
      <c r="DV679" s="53"/>
      <c r="DW679" s="53"/>
      <c r="DX679" s="53"/>
      <c r="DY679" s="53"/>
      <c r="DZ679" s="53"/>
      <c r="EA679" s="53"/>
      <c r="EB679" s="53"/>
      <c r="EC679" s="53"/>
      <c r="ED679" s="53"/>
      <c r="EE679" s="53"/>
      <c r="EF679" s="53"/>
      <c r="EG679" s="53"/>
      <c r="EH679" s="53"/>
      <c r="EI679" s="53"/>
      <c r="EJ679" s="53"/>
      <c r="EK679" s="53"/>
      <c r="EL679" s="53"/>
      <c r="EM679" s="53"/>
      <c r="EN679" s="53"/>
      <c r="EO679" s="53"/>
      <c r="EP679" s="53"/>
      <c r="EQ679" s="53"/>
      <c r="ER679" s="53"/>
      <c r="ES679" s="53"/>
      <c r="ET679" s="53"/>
      <c r="EU679" s="53"/>
      <c r="EV679" s="53"/>
      <c r="EW679" s="53"/>
      <c r="EX679" s="53"/>
      <c r="EY679" s="53"/>
      <c r="EZ679" s="53"/>
      <c r="FA679" s="53"/>
      <c r="FB679" s="53"/>
      <c r="FC679" s="53"/>
      <c r="FD679" s="53"/>
      <c r="FE679" s="53"/>
      <c r="FF679" s="53"/>
      <c r="FG679" s="53"/>
      <c r="FH679" s="53"/>
      <c r="FI679" s="53"/>
      <c r="FJ679" s="53"/>
      <c r="FK679" s="53"/>
      <c r="FL679" s="53"/>
      <c r="FM679" s="53"/>
      <c r="FN679" s="53"/>
      <c r="FO679" s="53"/>
      <c r="FP679" s="53"/>
      <c r="FQ679" s="53"/>
      <c r="FR679" s="53"/>
      <c r="FS679" s="53"/>
      <c r="FT679" s="53"/>
      <c r="FU679" s="53"/>
      <c r="FV679" s="53"/>
      <c r="FW679" s="53"/>
      <c r="FX679" s="53"/>
      <c r="FY679" s="53"/>
      <c r="FZ679" s="53"/>
      <c r="GA679" s="53"/>
      <c r="GB679" s="53"/>
      <c r="GC679" s="53"/>
      <c r="GD679" s="53"/>
      <c r="GE679" s="53"/>
      <c r="GF679" s="53"/>
      <c r="GG679" s="53"/>
      <c r="GH679" s="53"/>
      <c r="GI679" s="53"/>
      <c r="GJ679" s="53"/>
      <c r="GK679" s="53"/>
      <c r="GL679" s="53"/>
      <c r="GM679" s="53"/>
      <c r="GN679" s="53"/>
      <c r="GO679" s="53"/>
      <c r="GP679" s="53"/>
      <c r="GQ679" s="53"/>
      <c r="GR679" s="53"/>
      <c r="GS679" s="53"/>
      <c r="GT679" s="53"/>
      <c r="GU679" s="53"/>
      <c r="GV679" s="53"/>
      <c r="GW679" s="53"/>
      <c r="GX679" s="53"/>
      <c r="GY679" s="53"/>
      <c r="GZ679" s="53"/>
      <c r="HA679" s="53"/>
      <c r="HB679" s="53"/>
      <c r="HC679" s="53"/>
      <c r="HD679" s="53"/>
      <c r="HE679" s="53"/>
      <c r="HF679" s="53"/>
      <c r="HG679" s="53"/>
      <c r="HH679" s="53"/>
      <c r="HI679" s="53"/>
      <c r="HJ679" s="53"/>
      <c r="HK679" s="53"/>
      <c r="HL679" s="53"/>
      <c r="HM679" s="53"/>
      <c r="HN679" s="53"/>
      <c r="HO679" s="53"/>
      <c r="HP679" s="53"/>
      <c r="HQ679" s="53"/>
      <c r="HR679" s="53"/>
      <c r="HS679" s="53"/>
      <c r="HT679" s="53"/>
      <c r="HU679" s="53"/>
      <c r="HV679" s="53"/>
      <c r="HW679" s="53"/>
      <c r="HX679" s="53"/>
      <c r="HY679" s="53"/>
      <c r="HZ679" s="53"/>
      <c r="IA679" s="53"/>
      <c r="IB679" s="53"/>
      <c r="IC679" s="53"/>
      <c r="ID679" s="53"/>
      <c r="IE679" s="53"/>
      <c r="IF679" s="53"/>
      <c r="IG679" s="53"/>
      <c r="IH679" s="53"/>
      <c r="II679" s="53"/>
      <c r="IJ679" s="53"/>
      <c r="IK679" s="53"/>
      <c r="IL679" s="53"/>
      <c r="IM679" s="53"/>
      <c r="IN679" s="53"/>
      <c r="IO679" s="53"/>
      <c r="IP679" s="53"/>
      <c r="IQ679" s="53"/>
      <c r="IR679" s="53"/>
      <c r="IS679" s="53"/>
      <c r="IT679" s="53"/>
      <c r="IU679" s="53"/>
      <c r="IV679" s="53"/>
      <c r="IW679" s="53"/>
      <c r="IX679" s="53"/>
      <c r="IY679" s="53"/>
      <c r="IZ679" s="53"/>
      <c r="JA679" s="53"/>
      <c r="JB679" s="53"/>
      <c r="JC679" s="53"/>
      <c r="JD679" s="53"/>
      <c r="JE679" s="53"/>
      <c r="JF679" s="53"/>
      <c r="JG679" s="53"/>
      <c r="JH679" s="53"/>
      <c r="JI679" s="53"/>
      <c r="JJ679" s="53"/>
      <c r="JK679" s="53"/>
      <c r="JL679" s="53"/>
      <c r="JM679" s="53"/>
      <c r="JN679" s="53"/>
      <c r="JO679" s="53"/>
      <c r="JP679" s="53"/>
      <c r="JQ679" s="53"/>
      <c r="JR679" s="53"/>
      <c r="JS679" s="53"/>
      <c r="JT679" s="53"/>
      <c r="JU679" s="53"/>
      <c r="JV679" s="53"/>
      <c r="JW679" s="53"/>
      <c r="JX679" s="53"/>
      <c r="JY679" s="53"/>
      <c r="JZ679" s="53"/>
      <c r="KA679" s="53"/>
      <c r="KB679" s="53"/>
      <c r="KC679" s="53"/>
      <c r="KD679" s="53"/>
      <c r="KE679" s="53"/>
      <c r="KF679" s="53"/>
      <c r="KG679" s="53"/>
      <c r="KH679" s="53"/>
      <c r="KI679" s="53"/>
      <c r="KJ679" s="53"/>
      <c r="KK679" s="53"/>
      <c r="KL679" s="53"/>
      <c r="KM679" s="53"/>
      <c r="KN679" s="53"/>
      <c r="KO679" s="53"/>
      <c r="KP679" s="53"/>
      <c r="KQ679" s="53"/>
      <c r="KR679" s="53"/>
      <c r="KS679" s="53"/>
      <c r="KT679" s="53"/>
      <c r="KU679" s="53"/>
      <c r="KV679" s="53"/>
      <c r="KW679" s="53"/>
      <c r="KX679" s="53"/>
      <c r="KY679" s="53"/>
      <c r="KZ679" s="53"/>
      <c r="LA679" s="53"/>
      <c r="LB679" s="53"/>
      <c r="LC679" s="53"/>
      <c r="LD679" s="53"/>
      <c r="LE679" s="53"/>
      <c r="LF679" s="53"/>
      <c r="LG679" s="53"/>
      <c r="LH679" s="53"/>
      <c r="LI679" s="53"/>
      <c r="LJ679" s="53"/>
      <c r="LK679" s="53"/>
      <c r="LL679" s="53"/>
      <c r="LM679" s="53"/>
      <c r="LN679" s="53"/>
      <c r="LO679" s="53"/>
      <c r="LP679" s="53"/>
      <c r="LQ679" s="53"/>
      <c r="LR679" s="53"/>
      <c r="LS679" s="53"/>
      <c r="LT679" s="53"/>
      <c r="LU679" s="53"/>
      <c r="LV679" s="53"/>
      <c r="LW679" s="53"/>
      <c r="LX679" s="53"/>
      <c r="LY679" s="53"/>
      <c r="LZ679" s="53"/>
      <c r="MA679" s="53"/>
      <c r="MB679" s="53"/>
      <c r="MC679" s="53"/>
      <c r="MD679" s="53"/>
      <c r="ME679" s="53"/>
      <c r="MF679" s="53"/>
      <c r="MG679" s="53"/>
      <c r="MH679" s="53"/>
      <c r="MI679" s="53"/>
      <c r="MJ679" s="53"/>
      <c r="MK679" s="53"/>
      <c r="ML679" s="53"/>
      <c r="MM679" s="53"/>
      <c r="MN679" s="53"/>
      <c r="MO679" s="53"/>
      <c r="MP679" s="53"/>
      <c r="MQ679" s="53"/>
      <c r="MR679" s="53"/>
      <c r="MS679" s="53"/>
      <c r="MT679" s="53"/>
      <c r="MU679" s="53"/>
      <c r="MV679" s="53"/>
      <c r="MW679" s="53"/>
      <c r="MX679" s="53"/>
      <c r="MY679" s="53"/>
      <c r="MZ679" s="53"/>
      <c r="NA679" s="53"/>
      <c r="NB679" s="53"/>
      <c r="NC679" s="53"/>
      <c r="ND679" s="53"/>
      <c r="NE679" s="53"/>
      <c r="NF679" s="53"/>
      <c r="NG679" s="53"/>
      <c r="NH679" s="53"/>
      <c r="NI679" s="53"/>
      <c r="NJ679" s="53"/>
      <c r="NK679" s="53"/>
      <c r="NL679" s="53"/>
      <c r="NM679" s="53"/>
      <c r="NN679" s="53"/>
      <c r="NO679" s="53"/>
      <c r="NP679" s="53"/>
      <c r="NQ679" s="53"/>
      <c r="NR679" s="53"/>
      <c r="NS679" s="53"/>
      <c r="NT679" s="53"/>
      <c r="NU679" s="53"/>
      <c r="NV679" s="53"/>
      <c r="NW679" s="53"/>
      <c r="NX679" s="53"/>
      <c r="NY679" s="53"/>
      <c r="NZ679" s="53"/>
      <c r="OA679" s="53"/>
      <c r="OB679" s="53"/>
      <c r="OC679" s="53"/>
      <c r="OD679" s="53"/>
      <c r="OE679" s="53"/>
      <c r="OF679" s="53"/>
      <c r="OG679" s="53"/>
      <c r="OH679" s="53"/>
      <c r="OI679" s="53"/>
      <c r="OJ679" s="53"/>
      <c r="OK679" s="53"/>
      <c r="OL679" s="53"/>
      <c r="OM679" s="53"/>
      <c r="ON679" s="53"/>
      <c r="OO679" s="53"/>
      <c r="OP679" s="53"/>
      <c r="OQ679" s="53"/>
      <c r="OR679" s="53"/>
      <c r="OS679" s="53"/>
      <c r="OT679" s="53"/>
      <c r="OU679" s="53"/>
      <c r="OV679" s="53"/>
      <c r="OW679" s="53"/>
      <c r="OX679" s="53"/>
      <c r="OY679" s="53"/>
      <c r="OZ679" s="53"/>
      <c r="PA679" s="53"/>
      <c r="PB679" s="53"/>
      <c r="PC679" s="53"/>
      <c r="PD679" s="53"/>
      <c r="PE679" s="53"/>
      <c r="PF679" s="53"/>
      <c r="PG679" s="53"/>
      <c r="PH679" s="53"/>
      <c r="PI679" s="53"/>
      <c r="PJ679" s="53"/>
      <c r="PK679" s="53"/>
      <c r="PL679" s="53"/>
      <c r="PM679" s="53"/>
      <c r="PN679" s="53"/>
      <c r="PO679" s="53"/>
      <c r="PP679" s="53"/>
      <c r="PQ679" s="53"/>
      <c r="PR679" s="53"/>
      <c r="PS679" s="53"/>
      <c r="PT679" s="53"/>
      <c r="PU679" s="53"/>
      <c r="PV679" s="53"/>
      <c r="PW679" s="53"/>
      <c r="PX679" s="53"/>
      <c r="PY679" s="53"/>
      <c r="PZ679" s="53"/>
      <c r="QA679" s="53"/>
      <c r="QB679" s="53"/>
      <c r="QC679" s="53"/>
      <c r="QD679" s="53"/>
      <c r="QE679" s="53"/>
      <c r="QF679" s="53"/>
      <c r="QG679" s="53"/>
      <c r="QH679" s="53"/>
      <c r="QI679" s="53"/>
      <c r="QJ679" s="53"/>
      <c r="QK679" s="53"/>
      <c r="QL679" s="53"/>
      <c r="QM679" s="53"/>
      <c r="QN679" s="53"/>
      <c r="QO679" s="53"/>
      <c r="QP679" s="53"/>
      <c r="QQ679" s="53"/>
      <c r="QR679" s="53"/>
      <c r="QS679" s="53"/>
      <c r="QT679" s="53"/>
      <c r="QU679" s="53"/>
      <c r="QV679" s="53"/>
      <c r="QW679" s="53"/>
      <c r="QX679" s="53"/>
      <c r="QY679" s="53"/>
      <c r="QZ679" s="53"/>
      <c r="RA679" s="53"/>
      <c r="RB679" s="53"/>
      <c r="RC679" s="53"/>
      <c r="RD679" s="53"/>
      <c r="RE679" s="53"/>
      <c r="RF679" s="53"/>
      <c r="RG679" s="53"/>
      <c r="RH679" s="53"/>
      <c r="RI679" s="53"/>
      <c r="RJ679" s="53"/>
      <c r="RK679" s="53"/>
      <c r="RL679" s="53"/>
      <c r="RM679" s="53"/>
      <c r="RN679" s="53"/>
      <c r="RO679" s="53"/>
      <c r="RP679" s="53"/>
      <c r="RQ679" s="53"/>
      <c r="RR679" s="53"/>
      <c r="RS679" s="53"/>
      <c r="RT679" s="53"/>
      <c r="RU679" s="53"/>
      <c r="RV679" s="53"/>
      <c r="RW679" s="53"/>
      <c r="RX679" s="53"/>
      <c r="RY679" s="53"/>
      <c r="RZ679" s="53"/>
      <c r="SA679" s="53"/>
      <c r="SB679" s="53"/>
      <c r="SC679" s="53"/>
      <c r="SD679" s="53"/>
      <c r="SE679" s="53"/>
      <c r="SF679" s="53"/>
      <c r="SG679" s="53"/>
      <c r="SH679" s="53"/>
      <c r="SI679" s="53"/>
      <c r="SJ679" s="53"/>
      <c r="SK679" s="53"/>
      <c r="SL679" s="53"/>
      <c r="SM679" s="53"/>
      <c r="SN679" s="53"/>
      <c r="SO679" s="53"/>
      <c r="SP679" s="53"/>
      <c r="SQ679" s="53"/>
      <c r="SR679" s="53"/>
      <c r="SS679" s="53"/>
      <c r="ST679" s="53"/>
      <c r="SU679" s="53"/>
      <c r="SV679" s="53"/>
      <c r="SW679" s="53"/>
      <c r="SX679" s="53"/>
      <c r="SY679" s="53"/>
      <c r="SZ679" s="53"/>
      <c r="TA679" s="53"/>
      <c r="TB679" s="53"/>
      <c r="TC679" s="53"/>
      <c r="TD679" s="53"/>
      <c r="TE679" s="53"/>
      <c r="TF679" s="53"/>
      <c r="TG679" s="53"/>
      <c r="TH679" s="53"/>
      <c r="TI679" s="53"/>
      <c r="TJ679" s="53"/>
      <c r="TK679" s="53"/>
      <c r="TL679" s="53"/>
      <c r="TM679" s="53"/>
      <c r="TN679" s="53"/>
      <c r="TO679" s="53"/>
      <c r="TP679" s="53"/>
      <c r="TQ679" s="53"/>
      <c r="TR679" s="53"/>
      <c r="TS679" s="53"/>
      <c r="TT679" s="53"/>
      <c r="TU679" s="53"/>
      <c r="TV679" s="53"/>
      <c r="TW679" s="53"/>
      <c r="TX679" s="53"/>
      <c r="TY679" s="53"/>
      <c r="TZ679" s="53"/>
      <c r="UA679" s="53"/>
      <c r="UB679" s="53"/>
      <c r="UC679" s="53"/>
      <c r="UD679" s="53"/>
      <c r="UE679" s="53"/>
      <c r="UF679" s="53"/>
      <c r="UG679" s="53"/>
      <c r="UH679" s="53"/>
      <c r="UI679" s="53"/>
      <c r="UJ679" s="53"/>
      <c r="UK679" s="53"/>
      <c r="UL679" s="53"/>
      <c r="UM679" s="53"/>
      <c r="UN679" s="53"/>
      <c r="UO679" s="53"/>
      <c r="UP679" s="53"/>
      <c r="UQ679" s="53"/>
      <c r="UR679" s="53"/>
      <c r="US679" s="53"/>
      <c r="UT679" s="53"/>
      <c r="UU679" s="53"/>
      <c r="UV679" s="53"/>
      <c r="UW679" s="53"/>
      <c r="UX679" s="53"/>
      <c r="UY679" s="53"/>
      <c r="UZ679" s="53"/>
      <c r="VA679" s="53"/>
      <c r="VB679" s="53"/>
      <c r="VC679" s="53"/>
      <c r="VD679" s="53"/>
      <c r="VE679" s="53"/>
      <c r="VF679" s="53"/>
      <c r="VG679" s="53"/>
      <c r="VH679" s="53"/>
      <c r="VI679" s="53"/>
      <c r="VJ679" s="53"/>
      <c r="VK679" s="53"/>
      <c r="VL679" s="53"/>
      <c r="VM679" s="53"/>
      <c r="VN679" s="53"/>
      <c r="VO679" s="53"/>
      <c r="VP679" s="53"/>
      <c r="VQ679" s="53"/>
      <c r="VR679" s="53"/>
      <c r="VS679" s="53"/>
      <c r="VT679" s="53"/>
      <c r="VU679" s="53"/>
      <c r="VV679" s="53"/>
      <c r="VW679" s="53"/>
      <c r="VX679" s="53"/>
      <c r="VY679" s="53"/>
      <c r="VZ679" s="53"/>
      <c r="WA679" s="53"/>
      <c r="WB679" s="53"/>
      <c r="WC679" s="53"/>
      <c r="WD679" s="53"/>
      <c r="WE679" s="53"/>
      <c r="WF679" s="53"/>
      <c r="WG679" s="53"/>
      <c r="WH679" s="53"/>
      <c r="WI679" s="53"/>
      <c r="WJ679" s="53"/>
      <c r="WK679" s="53"/>
      <c r="WL679" s="53"/>
      <c r="WM679" s="53"/>
      <c r="WN679" s="53"/>
      <c r="WO679" s="53"/>
      <c r="WP679" s="53"/>
      <c r="WQ679" s="53"/>
      <c r="WR679" s="53"/>
      <c r="WS679" s="53"/>
      <c r="WT679" s="53"/>
      <c r="WU679" s="53"/>
      <c r="WV679" s="53"/>
      <c r="WW679" s="53"/>
      <c r="WX679" s="53"/>
      <c r="WY679" s="53"/>
      <c r="WZ679" s="53"/>
      <c r="XA679" s="53"/>
      <c r="XB679" s="53"/>
      <c r="XC679" s="53"/>
      <c r="XD679" s="53"/>
      <c r="XE679" s="53"/>
      <c r="XF679" s="53"/>
      <c r="XG679" s="53"/>
      <c r="XH679" s="53"/>
      <c r="XI679" s="53"/>
      <c r="XJ679" s="53"/>
      <c r="XK679" s="53"/>
      <c r="XL679" s="53"/>
      <c r="XM679" s="53"/>
      <c r="XN679" s="53"/>
      <c r="XO679" s="53"/>
      <c r="XP679" s="53"/>
      <c r="XQ679" s="53"/>
      <c r="XR679" s="53"/>
      <c r="XS679" s="53"/>
      <c r="XT679" s="53"/>
      <c r="XU679" s="53"/>
      <c r="XV679" s="53"/>
      <c r="XW679" s="53"/>
      <c r="XX679" s="53"/>
      <c r="XY679" s="53"/>
      <c r="XZ679" s="53"/>
      <c r="YA679" s="53"/>
      <c r="YB679" s="53"/>
      <c r="YC679" s="53"/>
      <c r="YD679" s="53"/>
      <c r="YE679" s="53"/>
      <c r="YF679" s="53"/>
      <c r="YG679" s="53"/>
      <c r="YH679" s="53"/>
      <c r="YI679" s="53"/>
      <c r="YJ679" s="53"/>
      <c r="YK679" s="53"/>
      <c r="YL679" s="53"/>
      <c r="YM679" s="53"/>
      <c r="YN679" s="53"/>
      <c r="YO679" s="53"/>
      <c r="YP679" s="53"/>
      <c r="YQ679" s="53"/>
      <c r="YR679" s="53"/>
      <c r="YS679" s="53"/>
      <c r="YT679" s="53"/>
      <c r="YU679" s="53"/>
      <c r="YV679" s="53"/>
      <c r="YW679" s="53"/>
      <c r="YX679" s="53"/>
      <c r="YY679" s="53"/>
      <c r="YZ679" s="53"/>
      <c r="ZA679" s="53"/>
      <c r="ZB679" s="53"/>
      <c r="ZC679" s="53"/>
      <c r="ZD679" s="53"/>
      <c r="ZE679" s="53"/>
      <c r="ZF679" s="53"/>
      <c r="ZG679" s="53"/>
      <c r="ZH679" s="53"/>
      <c r="ZI679" s="53"/>
      <c r="ZJ679" s="53"/>
      <c r="ZK679" s="53"/>
      <c r="ZL679" s="53"/>
      <c r="ZM679" s="53"/>
      <c r="ZN679" s="53"/>
      <c r="ZO679" s="53"/>
      <c r="ZP679" s="53"/>
      <c r="ZQ679" s="53"/>
      <c r="ZR679" s="53"/>
      <c r="ZS679" s="53"/>
      <c r="ZT679" s="53"/>
      <c r="ZU679" s="53"/>
      <c r="ZV679" s="53"/>
      <c r="ZW679" s="53"/>
      <c r="ZX679" s="53"/>
      <c r="ZY679" s="53"/>
      <c r="ZZ679" s="53"/>
      <c r="AAA679" s="53"/>
      <c r="AAB679" s="53"/>
      <c r="AAC679" s="53"/>
      <c r="AAD679" s="53"/>
      <c r="AAE679" s="53"/>
      <c r="AAF679" s="53"/>
      <c r="AAG679" s="53"/>
      <c r="AAH679" s="53"/>
      <c r="AAI679" s="53"/>
      <c r="AAJ679" s="53"/>
      <c r="AAK679" s="53"/>
      <c r="AAL679" s="53"/>
      <c r="AAM679" s="53"/>
      <c r="AAN679" s="53"/>
      <c r="AAO679" s="53"/>
      <c r="AAP679" s="53"/>
      <c r="AAQ679" s="53"/>
      <c r="AAR679" s="53"/>
      <c r="AAS679" s="53"/>
      <c r="AAT679" s="53"/>
      <c r="AAU679" s="53"/>
      <c r="AAV679" s="53"/>
      <c r="AAW679" s="53"/>
      <c r="AAX679" s="53"/>
      <c r="AAY679" s="53"/>
      <c r="AAZ679" s="53"/>
      <c r="ABA679" s="53"/>
      <c r="ABB679" s="53"/>
      <c r="ABC679" s="53"/>
      <c r="ABD679" s="53"/>
      <c r="ABE679" s="53"/>
      <c r="ABF679" s="53"/>
      <c r="ABG679" s="53"/>
      <c r="ABH679" s="53"/>
      <c r="ABI679" s="53"/>
      <c r="ABJ679" s="53"/>
      <c r="ABK679" s="53"/>
      <c r="ABL679" s="53"/>
      <c r="ABM679" s="53"/>
      <c r="ABN679" s="53"/>
      <c r="ABO679" s="53"/>
      <c r="ABP679" s="53"/>
      <c r="ABQ679" s="53"/>
      <c r="ABR679" s="53"/>
      <c r="ABS679" s="53"/>
      <c r="ABT679" s="53"/>
      <c r="ABU679" s="53"/>
      <c r="ABV679" s="53"/>
      <c r="ABW679" s="53"/>
      <c r="ABX679" s="53"/>
      <c r="ABY679" s="53"/>
      <c r="ABZ679" s="53"/>
      <c r="ACA679" s="53"/>
      <c r="ACB679" s="53"/>
      <c r="ACC679" s="53"/>
      <c r="ACD679" s="53"/>
      <c r="ACE679" s="53"/>
      <c r="ACF679" s="53"/>
      <c r="ACG679" s="53"/>
      <c r="ACH679" s="53"/>
      <c r="ACI679" s="53"/>
      <c r="ACJ679" s="53"/>
      <c r="ACK679" s="53"/>
      <c r="ACL679" s="53"/>
      <c r="ACM679" s="53"/>
      <c r="ACN679" s="53"/>
      <c r="ACO679" s="53"/>
      <c r="ACP679" s="53"/>
      <c r="ACQ679" s="53"/>
      <c r="ACR679" s="53"/>
      <c r="ACS679" s="53"/>
      <c r="ACT679" s="53"/>
      <c r="ACU679" s="53"/>
      <c r="ACV679" s="53"/>
      <c r="ACW679" s="53"/>
      <c r="ACX679" s="53"/>
      <c r="ACY679" s="53"/>
      <c r="ACZ679" s="53"/>
      <c r="ADA679" s="53"/>
      <c r="ADB679" s="53"/>
      <c r="ADC679" s="53"/>
      <c r="ADD679" s="53"/>
      <c r="ADE679" s="53"/>
      <c r="ADF679" s="53"/>
      <c r="ADG679" s="53"/>
      <c r="ADH679" s="53"/>
      <c r="ADI679" s="53"/>
      <c r="ADJ679" s="53"/>
      <c r="ADK679" s="53"/>
      <c r="ADL679" s="53"/>
      <c r="ADM679" s="53"/>
      <c r="ADN679" s="53"/>
      <c r="ADO679" s="53"/>
      <c r="ADP679" s="53"/>
      <c r="ADQ679" s="53"/>
      <c r="ADR679" s="53"/>
      <c r="ADS679" s="53"/>
      <c r="ADT679" s="53"/>
      <c r="ADU679" s="53"/>
      <c r="ADV679" s="53"/>
      <c r="ADW679" s="53"/>
      <c r="ADX679" s="53"/>
      <c r="ADY679" s="53"/>
      <c r="ADZ679" s="53"/>
    </row>
    <row r="680" spans="1:806" s="70" customFormat="1" x14ac:dyDescent="0.2">
      <c r="A680" s="108" t="s">
        <v>2535</v>
      </c>
      <c r="B680" s="108" t="s">
        <v>2536</v>
      </c>
      <c r="C680" s="108" t="s">
        <v>1345</v>
      </c>
      <c r="D680" s="108" t="s">
        <v>2537</v>
      </c>
      <c r="E680" s="108" t="s">
        <v>4786</v>
      </c>
      <c r="F680" s="144">
        <v>20</v>
      </c>
      <c r="G680" s="144">
        <v>20</v>
      </c>
      <c r="H680" s="144">
        <v>102</v>
      </c>
      <c r="I680" s="144">
        <v>90</v>
      </c>
      <c r="J680" s="144">
        <v>14</v>
      </c>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3"/>
      <c r="CL680" s="53"/>
      <c r="CM680" s="53"/>
      <c r="CN680" s="53"/>
      <c r="CO680" s="53"/>
      <c r="CP680" s="53"/>
      <c r="CQ680" s="53"/>
      <c r="CR680" s="53"/>
      <c r="CS680" s="53"/>
      <c r="CT680" s="53"/>
      <c r="CU680" s="53"/>
      <c r="CV680" s="53"/>
      <c r="CW680" s="53"/>
      <c r="CX680" s="53"/>
      <c r="CY680" s="53"/>
      <c r="CZ680" s="53"/>
      <c r="DA680" s="53"/>
      <c r="DB680" s="53"/>
      <c r="DC680" s="53"/>
      <c r="DD680" s="53"/>
      <c r="DE680" s="53"/>
      <c r="DF680" s="53"/>
      <c r="DG680" s="53"/>
      <c r="DH680" s="53"/>
      <c r="DI680" s="53"/>
      <c r="DJ680" s="53"/>
      <c r="DK680" s="53"/>
      <c r="DL680" s="53"/>
      <c r="DM680" s="53"/>
      <c r="DN680" s="53"/>
      <c r="DO680" s="53"/>
      <c r="DP680" s="53"/>
      <c r="DQ680" s="53"/>
      <c r="DR680" s="53"/>
      <c r="DS680" s="53"/>
      <c r="DT680" s="53"/>
      <c r="DU680" s="53"/>
      <c r="DV680" s="53"/>
      <c r="DW680" s="53"/>
      <c r="DX680" s="53"/>
      <c r="DY680" s="53"/>
      <c r="DZ680" s="53"/>
      <c r="EA680" s="53"/>
      <c r="EB680" s="53"/>
      <c r="EC680" s="53"/>
      <c r="ED680" s="53"/>
      <c r="EE680" s="53"/>
      <c r="EF680" s="53"/>
      <c r="EG680" s="53"/>
      <c r="EH680" s="53"/>
      <c r="EI680" s="53"/>
      <c r="EJ680" s="53"/>
      <c r="EK680" s="53"/>
      <c r="EL680" s="53"/>
      <c r="EM680" s="53"/>
      <c r="EN680" s="53"/>
      <c r="EO680" s="53"/>
      <c r="EP680" s="53"/>
      <c r="EQ680" s="53"/>
      <c r="ER680" s="53"/>
      <c r="ES680" s="53"/>
      <c r="ET680" s="53"/>
      <c r="EU680" s="53"/>
      <c r="EV680" s="53"/>
      <c r="EW680" s="53"/>
      <c r="EX680" s="53"/>
      <c r="EY680" s="53"/>
      <c r="EZ680" s="53"/>
      <c r="FA680" s="53"/>
      <c r="FB680" s="53"/>
      <c r="FC680" s="53"/>
      <c r="FD680" s="53"/>
      <c r="FE680" s="53"/>
      <c r="FF680" s="53"/>
      <c r="FG680" s="53"/>
      <c r="FH680" s="53"/>
      <c r="FI680" s="53"/>
      <c r="FJ680" s="53"/>
      <c r="FK680" s="53"/>
      <c r="FL680" s="53"/>
      <c r="FM680" s="53"/>
      <c r="FN680" s="53"/>
      <c r="FO680" s="53"/>
      <c r="FP680" s="53"/>
      <c r="FQ680" s="53"/>
      <c r="FR680" s="53"/>
      <c r="FS680" s="53"/>
      <c r="FT680" s="53"/>
      <c r="FU680" s="53"/>
      <c r="FV680" s="53"/>
      <c r="FW680" s="53"/>
      <c r="FX680" s="53"/>
      <c r="FY680" s="53"/>
      <c r="FZ680" s="53"/>
      <c r="GA680" s="53"/>
      <c r="GB680" s="53"/>
      <c r="GC680" s="53"/>
      <c r="GD680" s="53"/>
      <c r="GE680" s="53"/>
      <c r="GF680" s="53"/>
      <c r="GG680" s="53"/>
      <c r="GH680" s="53"/>
      <c r="GI680" s="53"/>
      <c r="GJ680" s="53"/>
      <c r="GK680" s="53"/>
      <c r="GL680" s="53"/>
      <c r="GM680" s="53"/>
      <c r="GN680" s="53"/>
      <c r="GO680" s="53"/>
      <c r="GP680" s="53"/>
      <c r="GQ680" s="53"/>
      <c r="GR680" s="53"/>
      <c r="GS680" s="53"/>
      <c r="GT680" s="53"/>
      <c r="GU680" s="53"/>
      <c r="GV680" s="53"/>
      <c r="GW680" s="53"/>
      <c r="GX680" s="53"/>
      <c r="GY680" s="53"/>
      <c r="GZ680" s="53"/>
      <c r="HA680" s="53"/>
      <c r="HB680" s="53"/>
      <c r="HC680" s="53"/>
      <c r="HD680" s="53"/>
      <c r="HE680" s="53"/>
      <c r="HF680" s="53"/>
      <c r="HG680" s="53"/>
      <c r="HH680" s="53"/>
      <c r="HI680" s="53"/>
      <c r="HJ680" s="53"/>
      <c r="HK680" s="53"/>
      <c r="HL680" s="53"/>
      <c r="HM680" s="53"/>
      <c r="HN680" s="53"/>
      <c r="HO680" s="53"/>
      <c r="HP680" s="53"/>
      <c r="HQ680" s="53"/>
      <c r="HR680" s="53"/>
      <c r="HS680" s="53"/>
      <c r="HT680" s="53"/>
      <c r="HU680" s="53"/>
      <c r="HV680" s="53"/>
      <c r="HW680" s="53"/>
      <c r="HX680" s="53"/>
      <c r="HY680" s="53"/>
      <c r="HZ680" s="53"/>
      <c r="IA680" s="53"/>
      <c r="IB680" s="53"/>
      <c r="IC680" s="53"/>
      <c r="ID680" s="53"/>
      <c r="IE680" s="53"/>
      <c r="IF680" s="53"/>
      <c r="IG680" s="53"/>
      <c r="IH680" s="53"/>
      <c r="II680" s="53"/>
      <c r="IJ680" s="53"/>
      <c r="IK680" s="53"/>
      <c r="IL680" s="53"/>
      <c r="IM680" s="53"/>
      <c r="IN680" s="53"/>
      <c r="IO680" s="53"/>
      <c r="IP680" s="53"/>
      <c r="IQ680" s="53"/>
      <c r="IR680" s="53"/>
      <c r="IS680" s="53"/>
      <c r="IT680" s="53"/>
      <c r="IU680" s="53"/>
      <c r="IV680" s="53"/>
      <c r="IW680" s="53"/>
      <c r="IX680" s="53"/>
      <c r="IY680" s="53"/>
      <c r="IZ680" s="53"/>
      <c r="JA680" s="53"/>
      <c r="JB680" s="53"/>
      <c r="JC680" s="53"/>
      <c r="JD680" s="53"/>
      <c r="JE680" s="53"/>
      <c r="JF680" s="53"/>
      <c r="JG680" s="53"/>
      <c r="JH680" s="53"/>
      <c r="JI680" s="53"/>
      <c r="JJ680" s="53"/>
      <c r="JK680" s="53"/>
      <c r="JL680" s="53"/>
      <c r="JM680" s="53"/>
      <c r="JN680" s="53"/>
      <c r="JO680" s="53"/>
      <c r="JP680" s="53"/>
      <c r="JQ680" s="53"/>
      <c r="JR680" s="53"/>
      <c r="JS680" s="53"/>
      <c r="JT680" s="53"/>
      <c r="JU680" s="53"/>
      <c r="JV680" s="53"/>
      <c r="JW680" s="53"/>
      <c r="JX680" s="53"/>
      <c r="JY680" s="53"/>
      <c r="JZ680" s="53"/>
      <c r="KA680" s="53"/>
      <c r="KB680" s="53"/>
      <c r="KC680" s="53"/>
      <c r="KD680" s="53"/>
      <c r="KE680" s="53"/>
      <c r="KF680" s="53"/>
      <c r="KG680" s="53"/>
      <c r="KH680" s="53"/>
      <c r="KI680" s="53"/>
      <c r="KJ680" s="53"/>
      <c r="KK680" s="53"/>
      <c r="KL680" s="53"/>
      <c r="KM680" s="53"/>
      <c r="KN680" s="53"/>
      <c r="KO680" s="53"/>
      <c r="KP680" s="53"/>
      <c r="KQ680" s="53"/>
      <c r="KR680" s="53"/>
      <c r="KS680" s="53"/>
      <c r="KT680" s="53"/>
      <c r="KU680" s="53"/>
      <c r="KV680" s="53"/>
      <c r="KW680" s="53"/>
      <c r="KX680" s="53"/>
      <c r="KY680" s="53"/>
      <c r="KZ680" s="53"/>
      <c r="LA680" s="53"/>
      <c r="LB680" s="53"/>
      <c r="LC680" s="53"/>
      <c r="LD680" s="53"/>
      <c r="LE680" s="53"/>
      <c r="LF680" s="53"/>
      <c r="LG680" s="53"/>
      <c r="LH680" s="53"/>
      <c r="LI680" s="53"/>
      <c r="LJ680" s="53"/>
      <c r="LK680" s="53"/>
      <c r="LL680" s="53"/>
      <c r="LM680" s="53"/>
      <c r="LN680" s="53"/>
      <c r="LO680" s="53"/>
      <c r="LP680" s="53"/>
      <c r="LQ680" s="53"/>
      <c r="LR680" s="53"/>
      <c r="LS680" s="53"/>
      <c r="LT680" s="53"/>
      <c r="LU680" s="53"/>
      <c r="LV680" s="53"/>
      <c r="LW680" s="53"/>
      <c r="LX680" s="53"/>
      <c r="LY680" s="53"/>
      <c r="LZ680" s="53"/>
      <c r="MA680" s="53"/>
      <c r="MB680" s="53"/>
      <c r="MC680" s="53"/>
      <c r="MD680" s="53"/>
      <c r="ME680" s="53"/>
      <c r="MF680" s="53"/>
      <c r="MG680" s="53"/>
      <c r="MH680" s="53"/>
      <c r="MI680" s="53"/>
      <c r="MJ680" s="53"/>
      <c r="MK680" s="53"/>
      <c r="ML680" s="53"/>
      <c r="MM680" s="53"/>
      <c r="MN680" s="53"/>
      <c r="MO680" s="53"/>
      <c r="MP680" s="53"/>
      <c r="MQ680" s="53"/>
      <c r="MR680" s="53"/>
      <c r="MS680" s="53"/>
      <c r="MT680" s="53"/>
      <c r="MU680" s="53"/>
      <c r="MV680" s="53"/>
      <c r="MW680" s="53"/>
      <c r="MX680" s="53"/>
      <c r="MY680" s="53"/>
      <c r="MZ680" s="53"/>
      <c r="NA680" s="53"/>
      <c r="NB680" s="53"/>
      <c r="NC680" s="53"/>
      <c r="ND680" s="53"/>
      <c r="NE680" s="53"/>
      <c r="NF680" s="53"/>
      <c r="NG680" s="53"/>
      <c r="NH680" s="53"/>
      <c r="NI680" s="53"/>
      <c r="NJ680" s="53"/>
      <c r="NK680" s="53"/>
      <c r="NL680" s="53"/>
      <c r="NM680" s="53"/>
      <c r="NN680" s="53"/>
      <c r="NO680" s="53"/>
      <c r="NP680" s="53"/>
      <c r="NQ680" s="53"/>
      <c r="NR680" s="53"/>
      <c r="NS680" s="53"/>
      <c r="NT680" s="53"/>
      <c r="NU680" s="53"/>
      <c r="NV680" s="53"/>
      <c r="NW680" s="53"/>
      <c r="NX680" s="53"/>
      <c r="NY680" s="53"/>
      <c r="NZ680" s="53"/>
      <c r="OA680" s="53"/>
      <c r="OB680" s="53"/>
      <c r="OC680" s="53"/>
      <c r="OD680" s="53"/>
      <c r="OE680" s="53"/>
      <c r="OF680" s="53"/>
      <c r="OG680" s="53"/>
      <c r="OH680" s="53"/>
      <c r="OI680" s="53"/>
      <c r="OJ680" s="53"/>
      <c r="OK680" s="53"/>
      <c r="OL680" s="53"/>
      <c r="OM680" s="53"/>
      <c r="ON680" s="53"/>
      <c r="OO680" s="53"/>
      <c r="OP680" s="53"/>
      <c r="OQ680" s="53"/>
      <c r="OR680" s="53"/>
      <c r="OS680" s="53"/>
      <c r="OT680" s="53"/>
      <c r="OU680" s="53"/>
      <c r="OV680" s="53"/>
      <c r="OW680" s="53"/>
      <c r="OX680" s="53"/>
      <c r="OY680" s="53"/>
      <c r="OZ680" s="53"/>
      <c r="PA680" s="53"/>
      <c r="PB680" s="53"/>
      <c r="PC680" s="53"/>
      <c r="PD680" s="53"/>
      <c r="PE680" s="53"/>
      <c r="PF680" s="53"/>
      <c r="PG680" s="53"/>
      <c r="PH680" s="53"/>
      <c r="PI680" s="53"/>
      <c r="PJ680" s="53"/>
      <c r="PK680" s="53"/>
      <c r="PL680" s="53"/>
      <c r="PM680" s="53"/>
      <c r="PN680" s="53"/>
      <c r="PO680" s="53"/>
      <c r="PP680" s="53"/>
      <c r="PQ680" s="53"/>
      <c r="PR680" s="53"/>
      <c r="PS680" s="53"/>
      <c r="PT680" s="53"/>
      <c r="PU680" s="53"/>
      <c r="PV680" s="53"/>
      <c r="PW680" s="53"/>
      <c r="PX680" s="53"/>
      <c r="PY680" s="53"/>
      <c r="PZ680" s="53"/>
      <c r="QA680" s="53"/>
      <c r="QB680" s="53"/>
      <c r="QC680" s="53"/>
      <c r="QD680" s="53"/>
      <c r="QE680" s="53"/>
      <c r="QF680" s="53"/>
      <c r="QG680" s="53"/>
      <c r="QH680" s="53"/>
      <c r="QI680" s="53"/>
      <c r="QJ680" s="53"/>
      <c r="QK680" s="53"/>
      <c r="QL680" s="53"/>
      <c r="QM680" s="53"/>
      <c r="QN680" s="53"/>
      <c r="QO680" s="53"/>
      <c r="QP680" s="53"/>
      <c r="QQ680" s="53"/>
      <c r="QR680" s="53"/>
      <c r="QS680" s="53"/>
      <c r="QT680" s="53"/>
      <c r="QU680" s="53"/>
      <c r="QV680" s="53"/>
      <c r="QW680" s="53"/>
      <c r="QX680" s="53"/>
      <c r="QY680" s="53"/>
      <c r="QZ680" s="53"/>
      <c r="RA680" s="53"/>
      <c r="RB680" s="53"/>
      <c r="RC680" s="53"/>
      <c r="RD680" s="53"/>
      <c r="RE680" s="53"/>
      <c r="RF680" s="53"/>
      <c r="RG680" s="53"/>
      <c r="RH680" s="53"/>
      <c r="RI680" s="53"/>
      <c r="RJ680" s="53"/>
      <c r="RK680" s="53"/>
      <c r="RL680" s="53"/>
      <c r="RM680" s="53"/>
      <c r="RN680" s="53"/>
      <c r="RO680" s="53"/>
      <c r="RP680" s="53"/>
      <c r="RQ680" s="53"/>
      <c r="RR680" s="53"/>
      <c r="RS680" s="53"/>
      <c r="RT680" s="53"/>
      <c r="RU680" s="53"/>
      <c r="RV680" s="53"/>
      <c r="RW680" s="53"/>
      <c r="RX680" s="53"/>
      <c r="RY680" s="53"/>
      <c r="RZ680" s="53"/>
      <c r="SA680" s="53"/>
      <c r="SB680" s="53"/>
      <c r="SC680" s="53"/>
      <c r="SD680" s="53"/>
      <c r="SE680" s="53"/>
      <c r="SF680" s="53"/>
      <c r="SG680" s="53"/>
      <c r="SH680" s="53"/>
      <c r="SI680" s="53"/>
      <c r="SJ680" s="53"/>
      <c r="SK680" s="53"/>
      <c r="SL680" s="53"/>
      <c r="SM680" s="53"/>
      <c r="SN680" s="53"/>
      <c r="SO680" s="53"/>
      <c r="SP680" s="53"/>
      <c r="SQ680" s="53"/>
      <c r="SR680" s="53"/>
      <c r="SS680" s="53"/>
      <c r="ST680" s="53"/>
      <c r="SU680" s="53"/>
      <c r="SV680" s="53"/>
      <c r="SW680" s="53"/>
      <c r="SX680" s="53"/>
      <c r="SY680" s="53"/>
      <c r="SZ680" s="53"/>
      <c r="TA680" s="53"/>
      <c r="TB680" s="53"/>
      <c r="TC680" s="53"/>
      <c r="TD680" s="53"/>
      <c r="TE680" s="53"/>
      <c r="TF680" s="53"/>
      <c r="TG680" s="53"/>
      <c r="TH680" s="53"/>
      <c r="TI680" s="53"/>
      <c r="TJ680" s="53"/>
      <c r="TK680" s="53"/>
      <c r="TL680" s="53"/>
      <c r="TM680" s="53"/>
      <c r="TN680" s="53"/>
      <c r="TO680" s="53"/>
      <c r="TP680" s="53"/>
      <c r="TQ680" s="53"/>
      <c r="TR680" s="53"/>
      <c r="TS680" s="53"/>
      <c r="TT680" s="53"/>
      <c r="TU680" s="53"/>
      <c r="TV680" s="53"/>
      <c r="TW680" s="53"/>
      <c r="TX680" s="53"/>
      <c r="TY680" s="53"/>
      <c r="TZ680" s="53"/>
      <c r="UA680" s="53"/>
      <c r="UB680" s="53"/>
      <c r="UC680" s="53"/>
      <c r="UD680" s="53"/>
      <c r="UE680" s="53"/>
      <c r="UF680" s="53"/>
      <c r="UG680" s="53"/>
      <c r="UH680" s="53"/>
      <c r="UI680" s="53"/>
      <c r="UJ680" s="53"/>
      <c r="UK680" s="53"/>
      <c r="UL680" s="53"/>
      <c r="UM680" s="53"/>
      <c r="UN680" s="53"/>
      <c r="UO680" s="53"/>
      <c r="UP680" s="53"/>
      <c r="UQ680" s="53"/>
      <c r="UR680" s="53"/>
      <c r="US680" s="53"/>
      <c r="UT680" s="53"/>
      <c r="UU680" s="53"/>
      <c r="UV680" s="53"/>
      <c r="UW680" s="53"/>
      <c r="UX680" s="53"/>
      <c r="UY680" s="53"/>
      <c r="UZ680" s="53"/>
      <c r="VA680" s="53"/>
      <c r="VB680" s="53"/>
      <c r="VC680" s="53"/>
      <c r="VD680" s="53"/>
      <c r="VE680" s="53"/>
      <c r="VF680" s="53"/>
      <c r="VG680" s="53"/>
      <c r="VH680" s="53"/>
      <c r="VI680" s="53"/>
      <c r="VJ680" s="53"/>
      <c r="VK680" s="53"/>
      <c r="VL680" s="53"/>
      <c r="VM680" s="53"/>
      <c r="VN680" s="53"/>
      <c r="VO680" s="53"/>
      <c r="VP680" s="53"/>
      <c r="VQ680" s="53"/>
      <c r="VR680" s="53"/>
      <c r="VS680" s="53"/>
      <c r="VT680" s="53"/>
      <c r="VU680" s="53"/>
      <c r="VV680" s="53"/>
      <c r="VW680" s="53"/>
      <c r="VX680" s="53"/>
      <c r="VY680" s="53"/>
      <c r="VZ680" s="53"/>
      <c r="WA680" s="53"/>
      <c r="WB680" s="53"/>
      <c r="WC680" s="53"/>
      <c r="WD680" s="53"/>
      <c r="WE680" s="53"/>
      <c r="WF680" s="53"/>
      <c r="WG680" s="53"/>
      <c r="WH680" s="53"/>
      <c r="WI680" s="53"/>
      <c r="WJ680" s="53"/>
      <c r="WK680" s="53"/>
      <c r="WL680" s="53"/>
      <c r="WM680" s="53"/>
      <c r="WN680" s="53"/>
      <c r="WO680" s="53"/>
      <c r="WP680" s="53"/>
      <c r="WQ680" s="53"/>
      <c r="WR680" s="53"/>
      <c r="WS680" s="53"/>
      <c r="WT680" s="53"/>
      <c r="WU680" s="53"/>
      <c r="WV680" s="53"/>
      <c r="WW680" s="53"/>
      <c r="WX680" s="53"/>
      <c r="WY680" s="53"/>
      <c r="WZ680" s="53"/>
      <c r="XA680" s="53"/>
      <c r="XB680" s="53"/>
      <c r="XC680" s="53"/>
      <c r="XD680" s="53"/>
      <c r="XE680" s="53"/>
      <c r="XF680" s="53"/>
      <c r="XG680" s="53"/>
      <c r="XH680" s="53"/>
      <c r="XI680" s="53"/>
      <c r="XJ680" s="53"/>
      <c r="XK680" s="53"/>
      <c r="XL680" s="53"/>
      <c r="XM680" s="53"/>
      <c r="XN680" s="53"/>
      <c r="XO680" s="53"/>
      <c r="XP680" s="53"/>
      <c r="XQ680" s="53"/>
      <c r="XR680" s="53"/>
      <c r="XS680" s="53"/>
      <c r="XT680" s="53"/>
      <c r="XU680" s="53"/>
      <c r="XV680" s="53"/>
      <c r="XW680" s="53"/>
      <c r="XX680" s="53"/>
      <c r="XY680" s="53"/>
      <c r="XZ680" s="53"/>
      <c r="YA680" s="53"/>
      <c r="YB680" s="53"/>
      <c r="YC680" s="53"/>
      <c r="YD680" s="53"/>
      <c r="YE680" s="53"/>
      <c r="YF680" s="53"/>
      <c r="YG680" s="53"/>
      <c r="YH680" s="53"/>
      <c r="YI680" s="53"/>
      <c r="YJ680" s="53"/>
      <c r="YK680" s="53"/>
      <c r="YL680" s="53"/>
      <c r="YM680" s="53"/>
      <c r="YN680" s="53"/>
      <c r="YO680" s="53"/>
      <c r="YP680" s="53"/>
      <c r="YQ680" s="53"/>
      <c r="YR680" s="53"/>
      <c r="YS680" s="53"/>
      <c r="YT680" s="53"/>
      <c r="YU680" s="53"/>
      <c r="YV680" s="53"/>
      <c r="YW680" s="53"/>
      <c r="YX680" s="53"/>
      <c r="YY680" s="53"/>
      <c r="YZ680" s="53"/>
      <c r="ZA680" s="53"/>
      <c r="ZB680" s="53"/>
      <c r="ZC680" s="53"/>
      <c r="ZD680" s="53"/>
      <c r="ZE680" s="53"/>
      <c r="ZF680" s="53"/>
      <c r="ZG680" s="53"/>
      <c r="ZH680" s="53"/>
      <c r="ZI680" s="53"/>
      <c r="ZJ680" s="53"/>
      <c r="ZK680" s="53"/>
      <c r="ZL680" s="53"/>
      <c r="ZM680" s="53"/>
      <c r="ZN680" s="53"/>
      <c r="ZO680" s="53"/>
      <c r="ZP680" s="53"/>
      <c r="ZQ680" s="53"/>
      <c r="ZR680" s="53"/>
      <c r="ZS680" s="53"/>
      <c r="ZT680" s="53"/>
      <c r="ZU680" s="53"/>
      <c r="ZV680" s="53"/>
      <c r="ZW680" s="53"/>
      <c r="ZX680" s="53"/>
      <c r="ZY680" s="53"/>
      <c r="ZZ680" s="53"/>
      <c r="AAA680" s="53"/>
      <c r="AAB680" s="53"/>
      <c r="AAC680" s="53"/>
      <c r="AAD680" s="53"/>
      <c r="AAE680" s="53"/>
      <c r="AAF680" s="53"/>
      <c r="AAG680" s="53"/>
      <c r="AAH680" s="53"/>
      <c r="AAI680" s="53"/>
      <c r="AAJ680" s="53"/>
      <c r="AAK680" s="53"/>
      <c r="AAL680" s="53"/>
      <c r="AAM680" s="53"/>
      <c r="AAN680" s="53"/>
      <c r="AAO680" s="53"/>
      <c r="AAP680" s="53"/>
      <c r="AAQ680" s="53"/>
      <c r="AAR680" s="53"/>
      <c r="AAS680" s="53"/>
      <c r="AAT680" s="53"/>
      <c r="AAU680" s="53"/>
      <c r="AAV680" s="53"/>
      <c r="AAW680" s="53"/>
      <c r="AAX680" s="53"/>
      <c r="AAY680" s="53"/>
      <c r="AAZ680" s="53"/>
      <c r="ABA680" s="53"/>
      <c r="ABB680" s="53"/>
      <c r="ABC680" s="53"/>
      <c r="ABD680" s="53"/>
      <c r="ABE680" s="53"/>
      <c r="ABF680" s="53"/>
      <c r="ABG680" s="53"/>
      <c r="ABH680" s="53"/>
      <c r="ABI680" s="53"/>
      <c r="ABJ680" s="53"/>
      <c r="ABK680" s="53"/>
      <c r="ABL680" s="53"/>
      <c r="ABM680" s="53"/>
      <c r="ABN680" s="53"/>
      <c r="ABO680" s="53"/>
      <c r="ABP680" s="53"/>
      <c r="ABQ680" s="53"/>
      <c r="ABR680" s="53"/>
      <c r="ABS680" s="53"/>
      <c r="ABT680" s="53"/>
      <c r="ABU680" s="53"/>
      <c r="ABV680" s="53"/>
      <c r="ABW680" s="53"/>
      <c r="ABX680" s="53"/>
      <c r="ABY680" s="53"/>
      <c r="ABZ680" s="53"/>
      <c r="ACA680" s="53"/>
      <c r="ACB680" s="53"/>
      <c r="ACC680" s="53"/>
      <c r="ACD680" s="53"/>
      <c r="ACE680" s="53"/>
      <c r="ACF680" s="53"/>
      <c r="ACG680" s="53"/>
      <c r="ACH680" s="53"/>
      <c r="ACI680" s="53"/>
      <c r="ACJ680" s="53"/>
      <c r="ACK680" s="53"/>
      <c r="ACL680" s="53"/>
      <c r="ACM680" s="53"/>
      <c r="ACN680" s="53"/>
      <c r="ACO680" s="53"/>
      <c r="ACP680" s="53"/>
      <c r="ACQ680" s="53"/>
      <c r="ACR680" s="53"/>
      <c r="ACS680" s="53"/>
      <c r="ACT680" s="53"/>
      <c r="ACU680" s="53"/>
      <c r="ACV680" s="53"/>
      <c r="ACW680" s="53"/>
      <c r="ACX680" s="53"/>
      <c r="ACY680" s="53"/>
      <c r="ACZ680" s="53"/>
      <c r="ADA680" s="53"/>
      <c r="ADB680" s="53"/>
      <c r="ADC680" s="53"/>
      <c r="ADD680" s="53"/>
      <c r="ADE680" s="53"/>
      <c r="ADF680" s="53"/>
      <c r="ADG680" s="53"/>
      <c r="ADH680" s="53"/>
      <c r="ADI680" s="53"/>
      <c r="ADJ680" s="53"/>
      <c r="ADK680" s="53"/>
      <c r="ADL680" s="53"/>
      <c r="ADM680" s="53"/>
      <c r="ADN680" s="53"/>
      <c r="ADO680" s="53"/>
      <c r="ADP680" s="53"/>
      <c r="ADQ680" s="53"/>
      <c r="ADR680" s="53"/>
      <c r="ADS680" s="53"/>
      <c r="ADT680" s="53"/>
      <c r="ADU680" s="53"/>
      <c r="ADV680" s="53"/>
      <c r="ADW680" s="53"/>
      <c r="ADX680" s="53"/>
      <c r="ADY680" s="53"/>
      <c r="ADZ680" s="53"/>
    </row>
    <row r="681" spans="1:806" x14ac:dyDescent="0.2">
      <c r="A681" s="108" t="s">
        <v>2535</v>
      </c>
      <c r="B681" s="108" t="s">
        <v>2536</v>
      </c>
      <c r="C681" s="108" t="s">
        <v>1345</v>
      </c>
      <c r="D681" s="108" t="s">
        <v>2537</v>
      </c>
      <c r="E681" s="108" t="s">
        <v>4787</v>
      </c>
      <c r="F681" s="144">
        <v>20</v>
      </c>
      <c r="G681" s="144">
        <v>20</v>
      </c>
      <c r="H681" s="144">
        <v>102</v>
      </c>
      <c r="I681" s="144">
        <v>90</v>
      </c>
      <c r="J681" s="144">
        <v>21</v>
      </c>
    </row>
    <row r="682" spans="1:806" x14ac:dyDescent="0.2">
      <c r="A682" s="108" t="s">
        <v>2535</v>
      </c>
      <c r="B682" s="108" t="s">
        <v>2536</v>
      </c>
      <c r="C682" s="108" t="s">
        <v>1345</v>
      </c>
      <c r="D682" s="108" t="s">
        <v>2537</v>
      </c>
      <c r="E682" s="108" t="s">
        <v>4789</v>
      </c>
      <c r="F682" s="144">
        <v>20</v>
      </c>
      <c r="G682" s="144">
        <v>15</v>
      </c>
      <c r="H682" s="144">
        <v>102</v>
      </c>
      <c r="I682" s="144">
        <v>90</v>
      </c>
      <c r="J682" s="144">
        <v>34</v>
      </c>
    </row>
    <row r="683" spans="1:806" x14ac:dyDescent="0.2">
      <c r="A683" s="108" t="s">
        <v>640</v>
      </c>
      <c r="B683" s="108" t="s">
        <v>2538</v>
      </c>
      <c r="C683" s="108" t="s">
        <v>1345</v>
      </c>
      <c r="D683" s="108" t="s">
        <v>2539</v>
      </c>
      <c r="E683" s="108" t="s">
        <v>4785</v>
      </c>
      <c r="F683" s="144">
        <v>20</v>
      </c>
      <c r="G683" s="144">
        <v>15</v>
      </c>
      <c r="H683" s="144">
        <v>109</v>
      </c>
      <c r="I683" s="144">
        <v>45</v>
      </c>
      <c r="J683" s="144">
        <v>62</v>
      </c>
    </row>
    <row r="684" spans="1:806" x14ac:dyDescent="0.2">
      <c r="A684" s="108" t="s">
        <v>640</v>
      </c>
      <c r="B684" s="108" t="s">
        <v>2538</v>
      </c>
      <c r="C684" s="108" t="s">
        <v>1345</v>
      </c>
      <c r="D684" s="108" t="s">
        <v>2539</v>
      </c>
      <c r="E684" s="108" t="s">
        <v>4789</v>
      </c>
      <c r="F684" s="144">
        <v>20</v>
      </c>
      <c r="G684" s="144">
        <v>15</v>
      </c>
      <c r="H684" s="144">
        <v>109</v>
      </c>
      <c r="I684" s="144">
        <v>90</v>
      </c>
      <c r="J684" s="144">
        <v>33</v>
      </c>
    </row>
    <row r="685" spans="1:806" x14ac:dyDescent="0.2">
      <c r="A685" s="108" t="s">
        <v>1689</v>
      </c>
      <c r="B685" s="108" t="s">
        <v>4864</v>
      </c>
      <c r="C685" s="108" t="s">
        <v>1479</v>
      </c>
      <c r="D685" s="108" t="s">
        <v>4865</v>
      </c>
      <c r="E685" s="108" t="s">
        <v>4788</v>
      </c>
      <c r="F685" s="144">
        <v>105</v>
      </c>
      <c r="G685" s="144">
        <v>0</v>
      </c>
      <c r="H685" s="144">
        <v>0</v>
      </c>
      <c r="I685" s="144">
        <v>90</v>
      </c>
      <c r="J685" s="144">
        <v>90</v>
      </c>
    </row>
    <row r="686" spans="1:806" x14ac:dyDescent="0.2">
      <c r="A686" s="108" t="s">
        <v>4866</v>
      </c>
      <c r="B686" s="108" t="s">
        <v>4867</v>
      </c>
      <c r="C686" s="108" t="s">
        <v>1345</v>
      </c>
      <c r="D686" s="108" t="s">
        <v>4868</v>
      </c>
      <c r="E686" s="108" t="s">
        <v>4782</v>
      </c>
      <c r="F686" s="144">
        <v>3</v>
      </c>
      <c r="G686" s="144">
        <v>0</v>
      </c>
      <c r="H686" s="144">
        <v>0</v>
      </c>
      <c r="I686" s="144">
        <v>90</v>
      </c>
      <c r="J686" s="144">
        <v>90</v>
      </c>
    </row>
    <row r="687" spans="1:806" x14ac:dyDescent="0.2">
      <c r="A687" s="108" t="s">
        <v>4866</v>
      </c>
      <c r="B687" s="108" t="s">
        <v>4867</v>
      </c>
      <c r="C687" s="108" t="s">
        <v>1345</v>
      </c>
      <c r="D687" s="108" t="s">
        <v>4868</v>
      </c>
      <c r="E687" s="108" t="s">
        <v>4783</v>
      </c>
      <c r="F687" s="132">
        <v>3</v>
      </c>
      <c r="G687" s="132">
        <v>0</v>
      </c>
      <c r="H687" s="132">
        <v>0</v>
      </c>
      <c r="I687" s="132">
        <v>90</v>
      </c>
      <c r="J687" s="132">
        <v>90</v>
      </c>
    </row>
    <row r="688" spans="1:806" x14ac:dyDescent="0.2">
      <c r="A688" s="108" t="s">
        <v>4866</v>
      </c>
      <c r="B688" s="108" t="s">
        <v>4867</v>
      </c>
      <c r="C688" s="108" t="s">
        <v>1345</v>
      </c>
      <c r="D688" s="108" t="s">
        <v>4868</v>
      </c>
      <c r="E688" s="108" t="s">
        <v>4784</v>
      </c>
      <c r="F688" s="132">
        <v>3</v>
      </c>
      <c r="G688" s="132">
        <v>0</v>
      </c>
      <c r="H688" s="132">
        <v>0</v>
      </c>
      <c r="I688" s="132">
        <v>90</v>
      </c>
      <c r="J688" s="132">
        <v>90</v>
      </c>
    </row>
    <row r="689" spans="1:10" x14ac:dyDescent="0.2">
      <c r="A689" s="108" t="s">
        <v>4866</v>
      </c>
      <c r="B689" s="108" t="s">
        <v>4867</v>
      </c>
      <c r="C689" s="108" t="s">
        <v>1345</v>
      </c>
      <c r="D689" s="108" t="s">
        <v>4868</v>
      </c>
      <c r="E689" s="108" t="s">
        <v>4786</v>
      </c>
      <c r="F689" s="132">
        <v>3</v>
      </c>
      <c r="G689" s="132">
        <v>0</v>
      </c>
      <c r="H689" s="132">
        <v>0</v>
      </c>
      <c r="I689" s="132">
        <v>90</v>
      </c>
      <c r="J689" s="132">
        <v>90</v>
      </c>
    </row>
    <row r="690" spans="1:10" x14ac:dyDescent="0.2">
      <c r="A690" s="108" t="s">
        <v>4866</v>
      </c>
      <c r="B690" s="108" t="s">
        <v>4867</v>
      </c>
      <c r="C690" s="108" t="s">
        <v>1345</v>
      </c>
      <c r="D690" s="108" t="s">
        <v>4868</v>
      </c>
      <c r="E690" s="108" t="s">
        <v>4787</v>
      </c>
      <c r="F690" s="132">
        <v>3</v>
      </c>
      <c r="G690" s="132">
        <v>0</v>
      </c>
      <c r="H690" s="132">
        <v>0</v>
      </c>
      <c r="I690" s="132">
        <v>90</v>
      </c>
      <c r="J690" s="132">
        <v>90</v>
      </c>
    </row>
    <row r="691" spans="1:10" x14ac:dyDescent="0.2">
      <c r="A691" s="108" t="s">
        <v>4866</v>
      </c>
      <c r="B691" s="108" t="s">
        <v>4867</v>
      </c>
      <c r="C691" s="108" t="s">
        <v>1345</v>
      </c>
      <c r="D691" s="108" t="s">
        <v>4868</v>
      </c>
      <c r="E691" s="108" t="s">
        <v>4788</v>
      </c>
      <c r="F691" s="132">
        <v>3</v>
      </c>
      <c r="G691" s="132">
        <v>0</v>
      </c>
      <c r="H691" s="132">
        <v>0</v>
      </c>
      <c r="I691" s="132">
        <v>90</v>
      </c>
      <c r="J691" s="132">
        <v>90</v>
      </c>
    </row>
    <row r="692" spans="1:10" x14ac:dyDescent="0.2">
      <c r="A692" s="108" t="s">
        <v>1101</v>
      </c>
      <c r="B692" s="108" t="s">
        <v>4869</v>
      </c>
      <c r="C692" s="108" t="s">
        <v>1333</v>
      </c>
      <c r="D692" s="108" t="s">
        <v>4870</v>
      </c>
      <c r="E692" s="108" t="s">
        <v>4786</v>
      </c>
      <c r="F692" s="144">
        <v>70</v>
      </c>
      <c r="G692" s="144">
        <v>0</v>
      </c>
      <c r="H692" s="144">
        <v>0</v>
      </c>
      <c r="I692" s="144">
        <v>90</v>
      </c>
      <c r="J692" s="144">
        <v>90</v>
      </c>
    </row>
    <row r="693" spans="1:10" x14ac:dyDescent="0.2">
      <c r="A693" s="108" t="s">
        <v>1101</v>
      </c>
      <c r="B693" s="108" t="s">
        <v>4869</v>
      </c>
      <c r="C693" s="108" t="s">
        <v>1333</v>
      </c>
      <c r="D693" s="108" t="s">
        <v>4870</v>
      </c>
      <c r="E693" s="108" t="s">
        <v>4787</v>
      </c>
      <c r="F693" s="144">
        <v>70</v>
      </c>
      <c r="G693" s="144">
        <v>0</v>
      </c>
      <c r="H693" s="144">
        <v>0</v>
      </c>
      <c r="I693" s="144">
        <v>90</v>
      </c>
      <c r="J693" s="144">
        <v>90</v>
      </c>
    </row>
    <row r="694" spans="1:10" x14ac:dyDescent="0.2">
      <c r="A694" s="108" t="s">
        <v>1101</v>
      </c>
      <c r="B694" s="108" t="s">
        <v>4869</v>
      </c>
      <c r="C694" s="108" t="s">
        <v>1333</v>
      </c>
      <c r="D694" s="108" t="s">
        <v>4870</v>
      </c>
      <c r="E694" s="108" t="s">
        <v>4788</v>
      </c>
      <c r="F694" s="144">
        <v>70</v>
      </c>
      <c r="G694" s="144">
        <v>0</v>
      </c>
      <c r="H694" s="144">
        <v>0</v>
      </c>
      <c r="I694" s="144">
        <v>90</v>
      </c>
      <c r="J694" s="144">
        <v>90</v>
      </c>
    </row>
    <row r="695" spans="1:10" x14ac:dyDescent="0.2">
      <c r="A695" s="108" t="s">
        <v>1689</v>
      </c>
      <c r="B695" s="108" t="s">
        <v>2584</v>
      </c>
      <c r="C695" s="108" t="s">
        <v>1479</v>
      </c>
      <c r="D695" s="108" t="s">
        <v>2585</v>
      </c>
      <c r="E695" s="108" t="s">
        <v>4792</v>
      </c>
      <c r="F695" s="144">
        <v>2</v>
      </c>
      <c r="G695" s="144">
        <v>2</v>
      </c>
      <c r="H695" s="144">
        <v>72</v>
      </c>
      <c r="I695" s="144">
        <v>29</v>
      </c>
      <c r="J695" s="144">
        <v>6</v>
      </c>
    </row>
    <row r="696" spans="1:10" x14ac:dyDescent="0.2">
      <c r="A696" s="108" t="s">
        <v>1689</v>
      </c>
      <c r="B696" s="108" t="s">
        <v>2584</v>
      </c>
      <c r="C696" s="108" t="s">
        <v>1479</v>
      </c>
      <c r="D696" s="108" t="s">
        <v>2585</v>
      </c>
      <c r="E696" s="108" t="s">
        <v>4782</v>
      </c>
      <c r="F696" s="144">
        <v>144</v>
      </c>
      <c r="G696" s="144">
        <v>0</v>
      </c>
      <c r="H696" s="144">
        <v>144</v>
      </c>
      <c r="I696" s="144">
        <v>45</v>
      </c>
      <c r="J696" s="144">
        <v>90</v>
      </c>
    </row>
    <row r="697" spans="1:10" x14ac:dyDescent="0.2">
      <c r="A697" s="108" t="s">
        <v>1689</v>
      </c>
      <c r="B697" s="108" t="s">
        <v>2584</v>
      </c>
      <c r="C697" s="108" t="s">
        <v>1479</v>
      </c>
      <c r="D697" s="108" t="s">
        <v>2585</v>
      </c>
      <c r="E697" s="108" t="s">
        <v>4783</v>
      </c>
      <c r="F697" s="144">
        <v>77</v>
      </c>
      <c r="G697" s="144">
        <v>0</v>
      </c>
      <c r="H697" s="144">
        <v>144</v>
      </c>
      <c r="I697" s="144">
        <v>45</v>
      </c>
      <c r="J697" s="144">
        <v>90</v>
      </c>
    </row>
    <row r="698" spans="1:10" x14ac:dyDescent="0.2">
      <c r="A698" s="108" t="s">
        <v>1689</v>
      </c>
      <c r="B698" s="108" t="s">
        <v>2584</v>
      </c>
      <c r="C698" s="108" t="s">
        <v>1479</v>
      </c>
      <c r="D698" s="108" t="s">
        <v>2585</v>
      </c>
      <c r="E698" s="108" t="s">
        <v>4784</v>
      </c>
      <c r="F698" s="144">
        <v>18</v>
      </c>
      <c r="G698" s="144">
        <v>0</v>
      </c>
      <c r="H698" s="144">
        <v>144</v>
      </c>
      <c r="I698" s="144">
        <v>45</v>
      </c>
      <c r="J698" s="144">
        <v>45</v>
      </c>
    </row>
    <row r="699" spans="1:10" x14ac:dyDescent="0.2">
      <c r="A699" s="108" t="s">
        <v>1689</v>
      </c>
      <c r="B699" s="108" t="s">
        <v>2584</v>
      </c>
      <c r="C699" s="108" t="s">
        <v>1479</v>
      </c>
      <c r="D699" s="108" t="s">
        <v>2585</v>
      </c>
      <c r="E699" s="108" t="s">
        <v>4785</v>
      </c>
      <c r="F699" s="144">
        <v>144</v>
      </c>
      <c r="G699" s="144">
        <v>0</v>
      </c>
      <c r="H699" s="144">
        <v>144</v>
      </c>
      <c r="I699" s="144">
        <v>45</v>
      </c>
      <c r="J699" s="144">
        <v>90</v>
      </c>
    </row>
    <row r="700" spans="1:10" x14ac:dyDescent="0.2">
      <c r="A700" s="108" t="s">
        <v>1689</v>
      </c>
      <c r="B700" s="108" t="s">
        <v>2584</v>
      </c>
      <c r="C700" s="108" t="s">
        <v>1479</v>
      </c>
      <c r="D700" s="108" t="s">
        <v>2585</v>
      </c>
      <c r="E700" s="108" t="s">
        <v>4793</v>
      </c>
      <c r="F700" s="144">
        <v>2</v>
      </c>
      <c r="G700" s="144">
        <v>2</v>
      </c>
      <c r="H700" s="144">
        <v>62</v>
      </c>
      <c r="I700" s="144">
        <v>29</v>
      </c>
      <c r="J700" s="144">
        <v>4</v>
      </c>
    </row>
    <row r="701" spans="1:10" x14ac:dyDescent="0.2">
      <c r="A701" s="108" t="s">
        <v>1689</v>
      </c>
      <c r="B701" s="108" t="s">
        <v>2584</v>
      </c>
      <c r="C701" s="108" t="s">
        <v>1479</v>
      </c>
      <c r="D701" s="108" t="s">
        <v>2585</v>
      </c>
      <c r="E701" s="108" t="s">
        <v>4786</v>
      </c>
      <c r="F701" s="144">
        <v>144</v>
      </c>
      <c r="G701" s="144">
        <v>0</v>
      </c>
      <c r="H701" s="144">
        <v>144</v>
      </c>
      <c r="I701" s="144">
        <v>90</v>
      </c>
      <c r="J701" s="144">
        <v>45</v>
      </c>
    </row>
    <row r="702" spans="1:10" x14ac:dyDescent="0.2">
      <c r="A702" s="108" t="s">
        <v>1689</v>
      </c>
      <c r="B702" s="108" t="s">
        <v>2584</v>
      </c>
      <c r="C702" s="108" t="s">
        <v>1479</v>
      </c>
      <c r="D702" s="108" t="s">
        <v>2585</v>
      </c>
      <c r="E702" s="108" t="s">
        <v>4787</v>
      </c>
      <c r="F702" s="144">
        <v>87</v>
      </c>
      <c r="G702" s="144">
        <v>0</v>
      </c>
      <c r="H702" s="144">
        <v>144</v>
      </c>
      <c r="I702" s="144">
        <v>90</v>
      </c>
      <c r="J702" s="144">
        <v>45</v>
      </c>
    </row>
    <row r="703" spans="1:10" x14ac:dyDescent="0.2">
      <c r="A703" s="108" t="s">
        <v>1689</v>
      </c>
      <c r="B703" s="108" t="s">
        <v>2584</v>
      </c>
      <c r="C703" s="108" t="s">
        <v>1479</v>
      </c>
      <c r="D703" s="108" t="s">
        <v>2585</v>
      </c>
      <c r="E703" s="108" t="s">
        <v>4788</v>
      </c>
      <c r="F703" s="144">
        <v>39</v>
      </c>
      <c r="G703" s="144">
        <v>0</v>
      </c>
      <c r="H703" s="144">
        <v>144</v>
      </c>
      <c r="I703" s="144">
        <v>81</v>
      </c>
      <c r="J703" s="144">
        <v>27</v>
      </c>
    </row>
    <row r="704" spans="1:10" x14ac:dyDescent="0.2">
      <c r="A704" s="108" t="s">
        <v>1689</v>
      </c>
      <c r="B704" s="108" t="s">
        <v>2584</v>
      </c>
      <c r="C704" s="108" t="s">
        <v>1479</v>
      </c>
      <c r="D704" s="108" t="s">
        <v>2585</v>
      </c>
      <c r="E704" s="108" t="s">
        <v>4789</v>
      </c>
      <c r="F704" s="144">
        <v>144</v>
      </c>
      <c r="G704" s="144">
        <v>0</v>
      </c>
      <c r="H704" s="144">
        <v>144</v>
      </c>
      <c r="I704" s="144">
        <v>90</v>
      </c>
      <c r="J704" s="144">
        <v>45</v>
      </c>
    </row>
    <row r="705" spans="1:10" x14ac:dyDescent="0.2">
      <c r="A705" s="108" t="s">
        <v>310</v>
      </c>
      <c r="B705" s="108" t="s">
        <v>2593</v>
      </c>
      <c r="C705" s="108" t="s">
        <v>1357</v>
      </c>
      <c r="D705" s="108" t="s">
        <v>2594</v>
      </c>
      <c r="E705" s="108" t="s">
        <v>4785</v>
      </c>
      <c r="F705" s="144">
        <v>21</v>
      </c>
      <c r="G705" s="144">
        <v>5</v>
      </c>
      <c r="H705" s="144">
        <v>21</v>
      </c>
      <c r="I705" s="144">
        <v>45</v>
      </c>
      <c r="J705" s="144">
        <v>90</v>
      </c>
    </row>
    <row r="706" spans="1:10" x14ac:dyDescent="0.2">
      <c r="A706" s="108" t="s">
        <v>310</v>
      </c>
      <c r="B706" s="108" t="s">
        <v>2593</v>
      </c>
      <c r="C706" s="108" t="s">
        <v>1357</v>
      </c>
      <c r="D706" s="108" t="s">
        <v>2594</v>
      </c>
      <c r="E706" s="108" t="s">
        <v>4789</v>
      </c>
      <c r="F706" s="144">
        <v>21</v>
      </c>
      <c r="G706" s="144">
        <v>5</v>
      </c>
      <c r="H706" s="144">
        <v>21</v>
      </c>
      <c r="I706" s="144">
        <v>90</v>
      </c>
      <c r="J706" s="144">
        <v>45</v>
      </c>
    </row>
    <row r="707" spans="1:10" x14ac:dyDescent="0.2">
      <c r="A707" s="108" t="s">
        <v>310</v>
      </c>
      <c r="B707" s="108" t="s">
        <v>2593</v>
      </c>
      <c r="C707" s="108" t="s">
        <v>1357</v>
      </c>
      <c r="D707" s="108" t="s">
        <v>2596</v>
      </c>
      <c r="E707" s="108" t="s">
        <v>4785</v>
      </c>
      <c r="F707" s="144">
        <v>21</v>
      </c>
      <c r="G707" s="144">
        <v>5</v>
      </c>
      <c r="H707" s="144">
        <v>21</v>
      </c>
      <c r="I707" s="144">
        <v>45</v>
      </c>
      <c r="J707" s="144">
        <v>90</v>
      </c>
    </row>
    <row r="708" spans="1:10" x14ac:dyDescent="0.2">
      <c r="A708" s="108" t="s">
        <v>310</v>
      </c>
      <c r="B708" s="108" t="s">
        <v>2593</v>
      </c>
      <c r="C708" s="108" t="s">
        <v>1357</v>
      </c>
      <c r="D708" s="108" t="s">
        <v>2596</v>
      </c>
      <c r="E708" s="108" t="s">
        <v>4789</v>
      </c>
      <c r="F708" s="144">
        <v>21</v>
      </c>
      <c r="G708" s="144">
        <v>5</v>
      </c>
      <c r="H708" s="144">
        <v>21</v>
      </c>
      <c r="I708" s="144">
        <v>90</v>
      </c>
      <c r="J708" s="144">
        <v>45</v>
      </c>
    </row>
    <row r="709" spans="1:10" x14ac:dyDescent="0.2">
      <c r="A709" s="108" t="s">
        <v>310</v>
      </c>
      <c r="B709" s="108" t="s">
        <v>2593</v>
      </c>
      <c r="C709" s="108" t="s">
        <v>1357</v>
      </c>
      <c r="D709" s="108" t="s">
        <v>2597</v>
      </c>
      <c r="E709" s="108" t="s">
        <v>4785</v>
      </c>
      <c r="F709" s="144">
        <v>21</v>
      </c>
      <c r="G709" s="144">
        <v>5</v>
      </c>
      <c r="H709" s="144">
        <v>21</v>
      </c>
      <c r="I709" s="144">
        <v>45</v>
      </c>
      <c r="J709" s="144">
        <v>90</v>
      </c>
    </row>
    <row r="710" spans="1:10" x14ac:dyDescent="0.2">
      <c r="A710" s="108" t="s">
        <v>310</v>
      </c>
      <c r="B710" s="108" t="s">
        <v>2593</v>
      </c>
      <c r="C710" s="108" t="s">
        <v>1357</v>
      </c>
      <c r="D710" s="108" t="s">
        <v>2597</v>
      </c>
      <c r="E710" s="108" t="s">
        <v>4789</v>
      </c>
      <c r="F710" s="144">
        <v>21</v>
      </c>
      <c r="G710" s="144">
        <v>5</v>
      </c>
      <c r="H710" s="144">
        <v>21</v>
      </c>
      <c r="I710" s="144">
        <v>90</v>
      </c>
      <c r="J710" s="144">
        <v>45</v>
      </c>
    </row>
    <row r="711" spans="1:10" x14ac:dyDescent="0.2">
      <c r="A711" s="108" t="s">
        <v>310</v>
      </c>
      <c r="B711" s="108" t="s">
        <v>2593</v>
      </c>
      <c r="C711" s="108" t="s">
        <v>1357</v>
      </c>
      <c r="D711" s="108" t="s">
        <v>2598</v>
      </c>
      <c r="E711" s="108" t="s">
        <v>4785</v>
      </c>
      <c r="F711" s="144">
        <v>21</v>
      </c>
      <c r="G711" s="144">
        <v>5</v>
      </c>
      <c r="H711" s="144">
        <v>21</v>
      </c>
      <c r="I711" s="144">
        <v>45</v>
      </c>
      <c r="J711" s="144">
        <v>90</v>
      </c>
    </row>
    <row r="712" spans="1:10" x14ac:dyDescent="0.2">
      <c r="A712" s="108" t="s">
        <v>310</v>
      </c>
      <c r="B712" s="108" t="s">
        <v>2593</v>
      </c>
      <c r="C712" s="108" t="s">
        <v>1357</v>
      </c>
      <c r="D712" s="108" t="s">
        <v>2598</v>
      </c>
      <c r="E712" s="108" t="s">
        <v>4789</v>
      </c>
      <c r="F712" s="144">
        <v>21</v>
      </c>
      <c r="G712" s="144">
        <v>5</v>
      </c>
      <c r="H712" s="144">
        <v>21</v>
      </c>
      <c r="I712" s="144">
        <v>90</v>
      </c>
      <c r="J712" s="144">
        <v>45</v>
      </c>
    </row>
    <row r="713" spans="1:10" x14ac:dyDescent="0.2">
      <c r="A713" s="108" t="s">
        <v>685</v>
      </c>
      <c r="B713" s="108" t="s">
        <v>2603</v>
      </c>
      <c r="C713" s="108" t="s">
        <v>1357</v>
      </c>
      <c r="D713" s="108" t="s">
        <v>2607</v>
      </c>
      <c r="E713" s="108" t="s">
        <v>4786</v>
      </c>
      <c r="F713" s="144">
        <v>2</v>
      </c>
      <c r="G713" s="144">
        <v>0</v>
      </c>
      <c r="H713" s="144">
        <v>0</v>
      </c>
      <c r="I713" s="144">
        <v>90</v>
      </c>
      <c r="J713" s="144">
        <v>90</v>
      </c>
    </row>
    <row r="714" spans="1:10" x14ac:dyDescent="0.2">
      <c r="A714" s="108" t="s">
        <v>685</v>
      </c>
      <c r="B714" s="108" t="s">
        <v>2603</v>
      </c>
      <c r="C714" s="108" t="s">
        <v>1357</v>
      </c>
      <c r="D714" s="108" t="s">
        <v>2607</v>
      </c>
      <c r="E714" s="108" t="s">
        <v>4787</v>
      </c>
      <c r="F714" s="144">
        <v>2</v>
      </c>
      <c r="G714" s="144">
        <v>0</v>
      </c>
      <c r="H714" s="144">
        <v>0</v>
      </c>
      <c r="I714" s="144">
        <v>90</v>
      </c>
      <c r="J714" s="144">
        <v>90</v>
      </c>
    </row>
    <row r="715" spans="1:10" x14ac:dyDescent="0.2">
      <c r="A715" s="108" t="s">
        <v>685</v>
      </c>
      <c r="B715" s="108" t="s">
        <v>2603</v>
      </c>
      <c r="C715" s="108" t="s">
        <v>1357</v>
      </c>
      <c r="D715" s="108" t="s">
        <v>2607</v>
      </c>
      <c r="E715" s="108" t="s">
        <v>4788</v>
      </c>
      <c r="F715" s="144">
        <v>2</v>
      </c>
      <c r="G715" s="144">
        <v>0</v>
      </c>
      <c r="H715" s="144">
        <v>0</v>
      </c>
      <c r="I715" s="144">
        <v>90</v>
      </c>
      <c r="J715" s="144">
        <v>90</v>
      </c>
    </row>
    <row r="716" spans="1:10" x14ac:dyDescent="0.2">
      <c r="A716" s="108" t="s">
        <v>685</v>
      </c>
      <c r="B716" s="108" t="s">
        <v>2603</v>
      </c>
      <c r="C716" s="108" t="s">
        <v>1357</v>
      </c>
      <c r="D716" s="108" t="s">
        <v>2609</v>
      </c>
      <c r="E716" s="108" t="s">
        <v>4782</v>
      </c>
      <c r="F716" s="144">
        <v>2</v>
      </c>
      <c r="G716" s="144">
        <v>0</v>
      </c>
      <c r="H716" s="144">
        <v>0</v>
      </c>
      <c r="I716" s="144">
        <v>90</v>
      </c>
      <c r="J716" s="144">
        <v>90</v>
      </c>
    </row>
    <row r="717" spans="1:10" x14ac:dyDescent="0.2">
      <c r="A717" s="108" t="s">
        <v>685</v>
      </c>
      <c r="B717" s="108" t="s">
        <v>2603</v>
      </c>
      <c r="C717" s="108" t="s">
        <v>1357</v>
      </c>
      <c r="D717" s="108" t="s">
        <v>2609</v>
      </c>
      <c r="E717" s="108" t="s">
        <v>4783</v>
      </c>
      <c r="F717" s="144">
        <v>2</v>
      </c>
      <c r="G717" s="144">
        <v>0</v>
      </c>
      <c r="H717" s="144">
        <v>0</v>
      </c>
      <c r="I717" s="144">
        <v>90</v>
      </c>
      <c r="J717" s="144">
        <v>90</v>
      </c>
    </row>
    <row r="718" spans="1:10" x14ac:dyDescent="0.2">
      <c r="A718" s="108" t="s">
        <v>685</v>
      </c>
      <c r="B718" s="108" t="s">
        <v>2603</v>
      </c>
      <c r="C718" s="108" t="s">
        <v>1357</v>
      </c>
      <c r="D718" s="108" t="s">
        <v>2609</v>
      </c>
      <c r="E718" s="108" t="s">
        <v>4784</v>
      </c>
      <c r="F718" s="144">
        <v>2</v>
      </c>
      <c r="G718" s="144">
        <v>0</v>
      </c>
      <c r="H718" s="144">
        <v>0</v>
      </c>
      <c r="I718" s="144">
        <v>90</v>
      </c>
      <c r="J718" s="144">
        <v>90</v>
      </c>
    </row>
    <row r="719" spans="1:10" ht="25.5" x14ac:dyDescent="0.2">
      <c r="A719" s="108" t="s">
        <v>4871</v>
      </c>
      <c r="B719" s="108" t="s">
        <v>4872</v>
      </c>
      <c r="C719" s="108" t="s">
        <v>1333</v>
      </c>
      <c r="D719" s="108" t="s">
        <v>4873</v>
      </c>
      <c r="E719" s="108" t="s">
        <v>4782</v>
      </c>
      <c r="F719" s="144">
        <v>37</v>
      </c>
      <c r="G719" s="144">
        <v>1</v>
      </c>
      <c r="H719" s="144">
        <v>200</v>
      </c>
      <c r="I719" s="144">
        <v>11</v>
      </c>
      <c r="J719" s="144">
        <v>90</v>
      </c>
    </row>
    <row r="720" spans="1:10" ht="25.5" x14ac:dyDescent="0.2">
      <c r="A720" s="108" t="s">
        <v>4871</v>
      </c>
      <c r="B720" s="108" t="s">
        <v>4872</v>
      </c>
      <c r="C720" s="108" t="s">
        <v>1333</v>
      </c>
      <c r="D720" s="108" t="s">
        <v>4873</v>
      </c>
      <c r="E720" s="108" t="s">
        <v>4783</v>
      </c>
      <c r="F720" s="144">
        <v>37</v>
      </c>
      <c r="G720" s="144">
        <v>1</v>
      </c>
      <c r="H720" s="144">
        <v>200</v>
      </c>
      <c r="I720" s="144">
        <v>11</v>
      </c>
      <c r="J720" s="144">
        <v>90</v>
      </c>
    </row>
    <row r="721" spans="1:10" ht="25.5" x14ac:dyDescent="0.2">
      <c r="A721" s="108" t="s">
        <v>4871</v>
      </c>
      <c r="B721" s="108" t="s">
        <v>4872</v>
      </c>
      <c r="C721" s="108" t="s">
        <v>1333</v>
      </c>
      <c r="D721" s="108" t="s">
        <v>4873</v>
      </c>
      <c r="E721" s="108" t="s">
        <v>4784</v>
      </c>
      <c r="F721" s="144">
        <v>37</v>
      </c>
      <c r="G721" s="144">
        <v>1</v>
      </c>
      <c r="H721" s="144">
        <v>200</v>
      </c>
      <c r="I721" s="144">
        <v>11</v>
      </c>
      <c r="J721" s="144">
        <v>90</v>
      </c>
    </row>
    <row r="722" spans="1:10" ht="25.5" x14ac:dyDescent="0.2">
      <c r="A722" s="108" t="s">
        <v>4871</v>
      </c>
      <c r="B722" s="108" t="s">
        <v>4872</v>
      </c>
      <c r="C722" s="108" t="s">
        <v>1333</v>
      </c>
      <c r="D722" s="108" t="s">
        <v>4873</v>
      </c>
      <c r="E722" s="108" t="s">
        <v>4786</v>
      </c>
      <c r="F722" s="144">
        <v>28</v>
      </c>
      <c r="G722" s="144">
        <v>1</v>
      </c>
      <c r="H722" s="144">
        <v>200</v>
      </c>
      <c r="I722" s="144">
        <v>11</v>
      </c>
      <c r="J722" s="144">
        <v>31</v>
      </c>
    </row>
    <row r="723" spans="1:10" ht="25.5" x14ac:dyDescent="0.2">
      <c r="A723" s="108" t="s">
        <v>4871</v>
      </c>
      <c r="B723" s="108" t="s">
        <v>4872</v>
      </c>
      <c r="C723" s="108" t="s">
        <v>1333</v>
      </c>
      <c r="D723" s="108" t="s">
        <v>4873</v>
      </c>
      <c r="E723" s="108" t="s">
        <v>4787</v>
      </c>
      <c r="F723" s="144">
        <v>28</v>
      </c>
      <c r="G723" s="144">
        <v>1</v>
      </c>
      <c r="H723" s="144">
        <v>200</v>
      </c>
      <c r="I723" s="144">
        <v>11</v>
      </c>
      <c r="J723" s="144">
        <v>31</v>
      </c>
    </row>
    <row r="724" spans="1:10" ht="25.5" x14ac:dyDescent="0.2">
      <c r="A724" s="108" t="s">
        <v>4871</v>
      </c>
      <c r="B724" s="108" t="s">
        <v>4872</v>
      </c>
      <c r="C724" s="108" t="s">
        <v>1333</v>
      </c>
      <c r="D724" s="108" t="s">
        <v>4873</v>
      </c>
      <c r="E724" s="108" t="s">
        <v>4788</v>
      </c>
      <c r="F724" s="144">
        <v>28</v>
      </c>
      <c r="G724" s="144">
        <v>1</v>
      </c>
      <c r="H724" s="144">
        <v>200</v>
      </c>
      <c r="I724" s="144">
        <v>11</v>
      </c>
      <c r="J724" s="144">
        <v>31</v>
      </c>
    </row>
    <row r="725" spans="1:10" x14ac:dyDescent="0.2">
      <c r="A725" s="108" t="s">
        <v>902</v>
      </c>
      <c r="B725" s="108" t="s">
        <v>2633</v>
      </c>
      <c r="C725" s="108" t="s">
        <v>1345</v>
      </c>
      <c r="D725" s="108" t="s">
        <v>2634</v>
      </c>
      <c r="E725" s="108" t="s">
        <v>4782</v>
      </c>
      <c r="F725" s="144">
        <v>5</v>
      </c>
      <c r="G725" s="144">
        <v>6</v>
      </c>
      <c r="H725" s="144">
        <v>40</v>
      </c>
      <c r="I725" s="144">
        <v>45</v>
      </c>
      <c r="J725" s="144">
        <v>90</v>
      </c>
    </row>
    <row r="726" spans="1:10" x14ac:dyDescent="0.2">
      <c r="A726" s="108" t="s">
        <v>902</v>
      </c>
      <c r="B726" s="108" t="s">
        <v>2633</v>
      </c>
      <c r="C726" s="108" t="s">
        <v>1345</v>
      </c>
      <c r="D726" s="108" t="s">
        <v>2634</v>
      </c>
      <c r="E726" s="108" t="s">
        <v>4783</v>
      </c>
      <c r="F726" s="144">
        <v>14</v>
      </c>
      <c r="G726" s="144">
        <v>6</v>
      </c>
      <c r="H726" s="144">
        <v>43</v>
      </c>
      <c r="I726" s="144">
        <v>45</v>
      </c>
      <c r="J726" s="144">
        <v>90</v>
      </c>
    </row>
    <row r="727" spans="1:10" x14ac:dyDescent="0.2">
      <c r="A727" s="108" t="s">
        <v>902</v>
      </c>
      <c r="B727" s="108" t="s">
        <v>2633</v>
      </c>
      <c r="C727" s="108" t="s">
        <v>1345</v>
      </c>
      <c r="D727" s="108" t="s">
        <v>2634</v>
      </c>
      <c r="E727" s="108" t="s">
        <v>4784</v>
      </c>
      <c r="F727" s="144">
        <v>6</v>
      </c>
      <c r="G727" s="144">
        <v>6</v>
      </c>
      <c r="H727" s="144">
        <v>40</v>
      </c>
      <c r="I727" s="144">
        <v>45</v>
      </c>
      <c r="J727" s="144">
        <v>90</v>
      </c>
    </row>
    <row r="728" spans="1:10" x14ac:dyDescent="0.2">
      <c r="A728" s="108" t="s">
        <v>902</v>
      </c>
      <c r="B728" s="108" t="s">
        <v>2633</v>
      </c>
      <c r="C728" s="108" t="s">
        <v>1345</v>
      </c>
      <c r="D728" s="108" t="s">
        <v>2634</v>
      </c>
      <c r="E728" s="108" t="s">
        <v>4786</v>
      </c>
      <c r="F728" s="144">
        <v>7</v>
      </c>
      <c r="G728" s="144">
        <v>6</v>
      </c>
      <c r="H728" s="144">
        <v>35</v>
      </c>
      <c r="I728" s="144">
        <v>90</v>
      </c>
      <c r="J728" s="144">
        <v>45</v>
      </c>
    </row>
    <row r="729" spans="1:10" x14ac:dyDescent="0.2">
      <c r="A729" s="108" t="s">
        <v>902</v>
      </c>
      <c r="B729" s="108" t="s">
        <v>2633</v>
      </c>
      <c r="C729" s="108" t="s">
        <v>1345</v>
      </c>
      <c r="D729" s="108" t="s">
        <v>2634</v>
      </c>
      <c r="E729" s="108" t="s">
        <v>4787</v>
      </c>
      <c r="F729" s="144">
        <v>13</v>
      </c>
      <c r="G729" s="144">
        <v>6</v>
      </c>
      <c r="H729" s="144">
        <v>41</v>
      </c>
      <c r="I729" s="144">
        <v>90</v>
      </c>
      <c r="J729" s="144">
        <v>45</v>
      </c>
    </row>
    <row r="730" spans="1:10" x14ac:dyDescent="0.2">
      <c r="A730" s="108" t="s">
        <v>902</v>
      </c>
      <c r="B730" s="108" t="s">
        <v>2633</v>
      </c>
      <c r="C730" s="108" t="s">
        <v>1345</v>
      </c>
      <c r="D730" s="108" t="s">
        <v>2634</v>
      </c>
      <c r="E730" s="108" t="s">
        <v>4788</v>
      </c>
      <c r="F730" s="144">
        <v>6</v>
      </c>
      <c r="G730" s="144">
        <v>6</v>
      </c>
      <c r="H730" s="144">
        <v>43</v>
      </c>
      <c r="I730" s="144">
        <v>90</v>
      </c>
      <c r="J730" s="144">
        <v>45</v>
      </c>
    </row>
    <row r="731" spans="1:10" x14ac:dyDescent="0.2">
      <c r="A731" s="108" t="s">
        <v>902</v>
      </c>
      <c r="B731" s="108" t="s">
        <v>2633</v>
      </c>
      <c r="C731" s="108" t="s">
        <v>1345</v>
      </c>
      <c r="D731" s="108" t="s">
        <v>2635</v>
      </c>
      <c r="E731" s="108" t="s">
        <v>4782</v>
      </c>
      <c r="F731" s="144">
        <v>5</v>
      </c>
      <c r="G731" s="144">
        <v>6</v>
      </c>
      <c r="H731" s="144">
        <v>40</v>
      </c>
      <c r="I731" s="144">
        <v>45</v>
      </c>
      <c r="J731" s="144">
        <v>90</v>
      </c>
    </row>
    <row r="732" spans="1:10" x14ac:dyDescent="0.2">
      <c r="A732" s="108" t="s">
        <v>902</v>
      </c>
      <c r="B732" s="108" t="s">
        <v>2633</v>
      </c>
      <c r="C732" s="108" t="s">
        <v>1345</v>
      </c>
      <c r="D732" s="108" t="s">
        <v>2635</v>
      </c>
      <c r="E732" s="108" t="s">
        <v>4783</v>
      </c>
      <c r="F732" s="144">
        <v>14</v>
      </c>
      <c r="G732" s="144">
        <v>6</v>
      </c>
      <c r="H732" s="144">
        <v>43</v>
      </c>
      <c r="I732" s="144">
        <v>45</v>
      </c>
      <c r="J732" s="144">
        <v>90</v>
      </c>
    </row>
    <row r="733" spans="1:10" x14ac:dyDescent="0.2">
      <c r="A733" s="108" t="s">
        <v>902</v>
      </c>
      <c r="B733" s="108" t="s">
        <v>2633</v>
      </c>
      <c r="C733" s="108" t="s">
        <v>1345</v>
      </c>
      <c r="D733" s="108" t="s">
        <v>2635</v>
      </c>
      <c r="E733" s="108" t="s">
        <v>4784</v>
      </c>
      <c r="F733" s="144">
        <v>6</v>
      </c>
      <c r="G733" s="144">
        <v>6</v>
      </c>
      <c r="H733" s="144">
        <v>40</v>
      </c>
      <c r="I733" s="144">
        <v>45</v>
      </c>
      <c r="J733" s="144">
        <v>90</v>
      </c>
    </row>
    <row r="734" spans="1:10" x14ac:dyDescent="0.2">
      <c r="A734" s="108" t="s">
        <v>902</v>
      </c>
      <c r="B734" s="108" t="s">
        <v>2633</v>
      </c>
      <c r="C734" s="108" t="s">
        <v>1345</v>
      </c>
      <c r="D734" s="108" t="s">
        <v>2635</v>
      </c>
      <c r="E734" s="108" t="s">
        <v>4786</v>
      </c>
      <c r="F734" s="144">
        <v>7</v>
      </c>
      <c r="G734" s="144">
        <v>6</v>
      </c>
      <c r="H734" s="144">
        <v>35</v>
      </c>
      <c r="I734" s="144">
        <v>90</v>
      </c>
      <c r="J734" s="144">
        <v>45</v>
      </c>
    </row>
    <row r="735" spans="1:10" x14ac:dyDescent="0.2">
      <c r="A735" s="108" t="s">
        <v>902</v>
      </c>
      <c r="B735" s="108" t="s">
        <v>2633</v>
      </c>
      <c r="C735" s="108" t="s">
        <v>1345</v>
      </c>
      <c r="D735" s="108" t="s">
        <v>2635</v>
      </c>
      <c r="E735" s="108" t="s">
        <v>4787</v>
      </c>
      <c r="F735" s="144">
        <v>13</v>
      </c>
      <c r="G735" s="144">
        <v>6</v>
      </c>
      <c r="H735" s="144">
        <v>41</v>
      </c>
      <c r="I735" s="144">
        <v>90</v>
      </c>
      <c r="J735" s="144">
        <v>45</v>
      </c>
    </row>
    <row r="736" spans="1:10" x14ac:dyDescent="0.2">
      <c r="A736" s="108" t="s">
        <v>902</v>
      </c>
      <c r="B736" s="108" t="s">
        <v>2633</v>
      </c>
      <c r="C736" s="108" t="s">
        <v>1345</v>
      </c>
      <c r="D736" s="108" t="s">
        <v>2635</v>
      </c>
      <c r="E736" s="108" t="s">
        <v>4788</v>
      </c>
      <c r="F736" s="144">
        <v>6</v>
      </c>
      <c r="G736" s="144">
        <v>6</v>
      </c>
      <c r="H736" s="144">
        <v>43</v>
      </c>
      <c r="I736" s="144">
        <v>90</v>
      </c>
      <c r="J736" s="144">
        <v>45</v>
      </c>
    </row>
    <row r="737" spans="1:10" x14ac:dyDescent="0.2">
      <c r="A737" s="108" t="s">
        <v>699</v>
      </c>
      <c r="B737" s="108" t="s">
        <v>2636</v>
      </c>
      <c r="C737" s="108" t="s">
        <v>1345</v>
      </c>
      <c r="D737" s="108" t="s">
        <v>2637</v>
      </c>
      <c r="E737" s="108" t="s">
        <v>4792</v>
      </c>
      <c r="F737" s="144">
        <v>13</v>
      </c>
      <c r="G737" s="144">
        <v>-25</v>
      </c>
      <c r="H737" s="144">
        <v>25</v>
      </c>
      <c r="I737" s="144">
        <v>45</v>
      </c>
      <c r="J737" s="144">
        <v>90</v>
      </c>
    </row>
    <row r="738" spans="1:10" x14ac:dyDescent="0.2">
      <c r="A738" s="108" t="s">
        <v>699</v>
      </c>
      <c r="B738" s="108" t="s">
        <v>2636</v>
      </c>
      <c r="C738" s="108" t="s">
        <v>1345</v>
      </c>
      <c r="D738" s="108" t="s">
        <v>2637</v>
      </c>
      <c r="E738" s="108" t="s">
        <v>4782</v>
      </c>
      <c r="F738" s="144">
        <v>13</v>
      </c>
      <c r="G738" s="144">
        <v>-25</v>
      </c>
      <c r="H738" s="144">
        <v>25</v>
      </c>
      <c r="I738" s="144">
        <v>45</v>
      </c>
      <c r="J738" s="144">
        <v>90</v>
      </c>
    </row>
    <row r="739" spans="1:10" x14ac:dyDescent="0.2">
      <c r="A739" s="108" t="s">
        <v>699</v>
      </c>
      <c r="B739" s="108" t="s">
        <v>2636</v>
      </c>
      <c r="C739" s="108" t="s">
        <v>1345</v>
      </c>
      <c r="D739" s="108" t="s">
        <v>2637</v>
      </c>
      <c r="E739" s="108" t="s">
        <v>4783</v>
      </c>
      <c r="F739" s="144">
        <v>13</v>
      </c>
      <c r="G739" s="144">
        <v>-25</v>
      </c>
      <c r="H739" s="144">
        <v>25</v>
      </c>
      <c r="I739" s="144">
        <v>45</v>
      </c>
      <c r="J739" s="144">
        <v>90</v>
      </c>
    </row>
    <row r="740" spans="1:10" x14ac:dyDescent="0.2">
      <c r="A740" s="108" t="s">
        <v>699</v>
      </c>
      <c r="B740" s="108" t="s">
        <v>2636</v>
      </c>
      <c r="C740" s="108" t="s">
        <v>1345</v>
      </c>
      <c r="D740" s="108" t="s">
        <v>2637</v>
      </c>
      <c r="E740" s="108" t="s">
        <v>4784</v>
      </c>
      <c r="F740" s="144">
        <v>13</v>
      </c>
      <c r="G740" s="144">
        <v>-25</v>
      </c>
      <c r="H740" s="144">
        <v>25</v>
      </c>
      <c r="I740" s="144">
        <v>45</v>
      </c>
      <c r="J740" s="144">
        <v>90</v>
      </c>
    </row>
    <row r="741" spans="1:10" x14ac:dyDescent="0.2">
      <c r="A741" s="108" t="s">
        <v>699</v>
      </c>
      <c r="B741" s="108" t="s">
        <v>2636</v>
      </c>
      <c r="C741" s="108" t="s">
        <v>1345</v>
      </c>
      <c r="D741" s="108" t="s">
        <v>2637</v>
      </c>
      <c r="E741" s="108" t="s">
        <v>4785</v>
      </c>
      <c r="F741" s="144">
        <v>50</v>
      </c>
      <c r="G741" s="144">
        <v>-25</v>
      </c>
      <c r="H741" s="144">
        <v>25</v>
      </c>
      <c r="I741" s="144">
        <v>45</v>
      </c>
      <c r="J741" s="144">
        <v>90</v>
      </c>
    </row>
    <row r="742" spans="1:10" x14ac:dyDescent="0.2">
      <c r="A742" s="108" t="s">
        <v>699</v>
      </c>
      <c r="B742" s="108" t="s">
        <v>2636</v>
      </c>
      <c r="C742" s="108" t="s">
        <v>1345</v>
      </c>
      <c r="D742" s="108" t="s">
        <v>2637</v>
      </c>
      <c r="E742" s="108" t="s">
        <v>4793</v>
      </c>
      <c r="F742" s="144">
        <v>13</v>
      </c>
      <c r="G742" s="144">
        <v>-25</v>
      </c>
      <c r="H742" s="144">
        <v>25</v>
      </c>
      <c r="I742" s="144">
        <v>90</v>
      </c>
      <c r="J742" s="144">
        <v>45</v>
      </c>
    </row>
    <row r="743" spans="1:10" x14ac:dyDescent="0.2">
      <c r="A743" s="108" t="s">
        <v>699</v>
      </c>
      <c r="B743" s="108" t="s">
        <v>2636</v>
      </c>
      <c r="C743" s="108" t="s">
        <v>1345</v>
      </c>
      <c r="D743" s="108" t="s">
        <v>2637</v>
      </c>
      <c r="E743" s="108" t="s">
        <v>4786</v>
      </c>
      <c r="F743" s="144">
        <v>13</v>
      </c>
      <c r="G743" s="144">
        <v>-25</v>
      </c>
      <c r="H743" s="144">
        <v>25</v>
      </c>
      <c r="I743" s="144">
        <v>90</v>
      </c>
      <c r="J743" s="144">
        <v>45</v>
      </c>
    </row>
    <row r="744" spans="1:10" x14ac:dyDescent="0.2">
      <c r="A744" s="108" t="s">
        <v>699</v>
      </c>
      <c r="B744" s="108" t="s">
        <v>2636</v>
      </c>
      <c r="C744" s="108" t="s">
        <v>1345</v>
      </c>
      <c r="D744" s="108" t="s">
        <v>2637</v>
      </c>
      <c r="E744" s="108" t="s">
        <v>4787</v>
      </c>
      <c r="F744" s="144">
        <v>13</v>
      </c>
      <c r="G744" s="144">
        <v>-25</v>
      </c>
      <c r="H744" s="144">
        <v>25</v>
      </c>
      <c r="I744" s="144">
        <v>90</v>
      </c>
      <c r="J744" s="144">
        <v>45</v>
      </c>
    </row>
    <row r="745" spans="1:10" x14ac:dyDescent="0.2">
      <c r="A745" s="108" t="s">
        <v>699</v>
      </c>
      <c r="B745" s="108" t="s">
        <v>2636</v>
      </c>
      <c r="C745" s="108" t="s">
        <v>1345</v>
      </c>
      <c r="D745" s="108" t="s">
        <v>2637</v>
      </c>
      <c r="E745" s="108" t="s">
        <v>4788</v>
      </c>
      <c r="F745" s="144">
        <v>13</v>
      </c>
      <c r="G745" s="144">
        <v>-25</v>
      </c>
      <c r="H745" s="144">
        <v>25</v>
      </c>
      <c r="I745" s="144">
        <v>90</v>
      </c>
      <c r="J745" s="144">
        <v>45</v>
      </c>
    </row>
    <row r="746" spans="1:10" x14ac:dyDescent="0.2">
      <c r="A746" s="108" t="s">
        <v>699</v>
      </c>
      <c r="B746" s="108" t="s">
        <v>2636</v>
      </c>
      <c r="C746" s="108" t="s">
        <v>1345</v>
      </c>
      <c r="D746" s="108" t="s">
        <v>2637</v>
      </c>
      <c r="E746" s="108" t="s">
        <v>4789</v>
      </c>
      <c r="F746" s="144">
        <v>50</v>
      </c>
      <c r="G746" s="144">
        <v>-25</v>
      </c>
      <c r="H746" s="144">
        <v>25</v>
      </c>
      <c r="I746" s="144">
        <v>90</v>
      </c>
      <c r="J746" s="144">
        <v>45</v>
      </c>
    </row>
    <row r="747" spans="1:10" ht="25.5" x14ac:dyDescent="0.2">
      <c r="A747" s="108" t="s">
        <v>4874</v>
      </c>
      <c r="B747" s="108" t="s">
        <v>1391</v>
      </c>
      <c r="C747" s="61" t="s">
        <v>1333</v>
      </c>
      <c r="D747" s="108" t="s">
        <v>2653</v>
      </c>
      <c r="E747" s="61" t="s">
        <v>4792</v>
      </c>
      <c r="F747" s="144">
        <v>52</v>
      </c>
      <c r="G747" s="144">
        <v>-100</v>
      </c>
      <c r="H747" s="144">
        <v>-100</v>
      </c>
      <c r="I747" s="144">
        <v>45</v>
      </c>
      <c r="J747" s="144">
        <v>90</v>
      </c>
    </row>
    <row r="748" spans="1:10" ht="25.5" x14ac:dyDescent="0.2">
      <c r="A748" s="108" t="s">
        <v>4874</v>
      </c>
      <c r="B748" s="108" t="s">
        <v>1391</v>
      </c>
      <c r="C748" s="61" t="s">
        <v>1333</v>
      </c>
      <c r="D748" s="108" t="s">
        <v>2653</v>
      </c>
      <c r="E748" s="61" t="s">
        <v>4782</v>
      </c>
      <c r="F748" s="144">
        <v>52</v>
      </c>
      <c r="G748" s="144">
        <v>-100</v>
      </c>
      <c r="H748" s="144">
        <v>-100</v>
      </c>
      <c r="I748" s="144">
        <v>45</v>
      </c>
      <c r="J748" s="145">
        <v>90</v>
      </c>
    </row>
    <row r="749" spans="1:10" ht="25.5" x14ac:dyDescent="0.2">
      <c r="A749" s="108" t="s">
        <v>4874</v>
      </c>
      <c r="B749" s="108" t="s">
        <v>1391</v>
      </c>
      <c r="C749" s="61" t="s">
        <v>1333</v>
      </c>
      <c r="D749" s="108" t="s">
        <v>2653</v>
      </c>
      <c r="E749" s="61" t="s">
        <v>4783</v>
      </c>
      <c r="F749" s="144">
        <v>52</v>
      </c>
      <c r="G749" s="144">
        <v>-100</v>
      </c>
      <c r="H749" s="144">
        <v>-100</v>
      </c>
      <c r="I749" s="144">
        <v>45</v>
      </c>
      <c r="J749" s="144">
        <v>90</v>
      </c>
    </row>
    <row r="750" spans="1:10" ht="25.5" x14ac:dyDescent="0.2">
      <c r="A750" s="108" t="s">
        <v>4874</v>
      </c>
      <c r="B750" s="108" t="s">
        <v>1391</v>
      </c>
      <c r="C750" s="61" t="s">
        <v>1333</v>
      </c>
      <c r="D750" s="108" t="s">
        <v>2653</v>
      </c>
      <c r="E750" s="61" t="s">
        <v>4784</v>
      </c>
      <c r="F750" s="144">
        <v>52</v>
      </c>
      <c r="G750" s="144">
        <v>-100</v>
      </c>
      <c r="H750" s="144">
        <v>-100</v>
      </c>
      <c r="I750" s="144">
        <v>45</v>
      </c>
      <c r="J750" s="144">
        <v>90</v>
      </c>
    </row>
    <row r="751" spans="1:10" ht="25.5" x14ac:dyDescent="0.2">
      <c r="A751" s="108" t="s">
        <v>4874</v>
      </c>
      <c r="B751" s="108" t="s">
        <v>1391</v>
      </c>
      <c r="C751" s="61" t="s">
        <v>1333</v>
      </c>
      <c r="D751" s="108" t="s">
        <v>2653</v>
      </c>
      <c r="E751" s="61" t="s">
        <v>4875</v>
      </c>
      <c r="F751" s="144">
        <v>200</v>
      </c>
      <c r="G751" s="144">
        <v>-100</v>
      </c>
      <c r="H751" s="144">
        <v>-100</v>
      </c>
      <c r="I751" s="144">
        <v>45</v>
      </c>
      <c r="J751" s="144">
        <v>90</v>
      </c>
    </row>
    <row r="752" spans="1:10" ht="25.5" x14ac:dyDescent="0.2">
      <c r="A752" s="108" t="s">
        <v>4874</v>
      </c>
      <c r="B752" s="108" t="s">
        <v>1391</v>
      </c>
      <c r="C752" s="61" t="s">
        <v>1333</v>
      </c>
      <c r="D752" s="108" t="s">
        <v>2653</v>
      </c>
      <c r="E752" s="61" t="s">
        <v>4793</v>
      </c>
      <c r="F752" s="144">
        <v>52</v>
      </c>
      <c r="G752" s="144">
        <v>-100</v>
      </c>
      <c r="H752" s="144">
        <v>-100</v>
      </c>
      <c r="I752" s="144">
        <v>90</v>
      </c>
      <c r="J752" s="144">
        <v>45</v>
      </c>
    </row>
    <row r="753" spans="1:10" ht="25.5" x14ac:dyDescent="0.2">
      <c r="A753" s="108" t="s">
        <v>4874</v>
      </c>
      <c r="B753" s="108" t="s">
        <v>1391</v>
      </c>
      <c r="C753" s="61" t="s">
        <v>1333</v>
      </c>
      <c r="D753" s="108" t="s">
        <v>2653</v>
      </c>
      <c r="E753" s="61" t="s">
        <v>4786</v>
      </c>
      <c r="F753" s="144">
        <v>52</v>
      </c>
      <c r="G753" s="144">
        <v>-100</v>
      </c>
      <c r="H753" s="144">
        <v>-100</v>
      </c>
      <c r="I753" s="144">
        <v>90</v>
      </c>
      <c r="J753" s="144">
        <v>45</v>
      </c>
    </row>
    <row r="754" spans="1:10" ht="25.5" x14ac:dyDescent="0.2">
      <c r="A754" s="108" t="s">
        <v>4874</v>
      </c>
      <c r="B754" s="108" t="s">
        <v>1391</v>
      </c>
      <c r="C754" s="61" t="s">
        <v>1333</v>
      </c>
      <c r="D754" s="108" t="s">
        <v>2653</v>
      </c>
      <c r="E754" s="61" t="s">
        <v>4788</v>
      </c>
      <c r="F754" s="144">
        <v>52</v>
      </c>
      <c r="G754" s="144">
        <v>-100</v>
      </c>
      <c r="H754" s="144">
        <v>-100</v>
      </c>
      <c r="I754" s="144">
        <v>90</v>
      </c>
      <c r="J754" s="144">
        <v>45</v>
      </c>
    </row>
    <row r="755" spans="1:10" ht="25.5" x14ac:dyDescent="0.2">
      <c r="A755" s="108" t="s">
        <v>4874</v>
      </c>
      <c r="B755" s="108" t="s">
        <v>1391</v>
      </c>
      <c r="C755" s="61" t="s">
        <v>1333</v>
      </c>
      <c r="D755" s="108" t="s">
        <v>2653</v>
      </c>
      <c r="E755" s="61" t="s">
        <v>4788</v>
      </c>
      <c r="F755" s="144">
        <v>52</v>
      </c>
      <c r="G755" s="144">
        <v>-100</v>
      </c>
      <c r="H755" s="144">
        <v>-100</v>
      </c>
      <c r="I755" s="144">
        <v>90</v>
      </c>
      <c r="J755" s="145">
        <v>45</v>
      </c>
    </row>
    <row r="756" spans="1:10" ht="25.5" x14ac:dyDescent="0.2">
      <c r="A756" s="108" t="s">
        <v>4874</v>
      </c>
      <c r="B756" s="108" t="s">
        <v>1391</v>
      </c>
      <c r="C756" s="61" t="s">
        <v>1333</v>
      </c>
      <c r="D756" s="108" t="s">
        <v>2653</v>
      </c>
      <c r="E756" s="61" t="s">
        <v>4789</v>
      </c>
      <c r="F756" s="144">
        <v>200</v>
      </c>
      <c r="G756" s="144">
        <v>-100</v>
      </c>
      <c r="H756" s="144">
        <v>-100</v>
      </c>
      <c r="I756" s="144">
        <v>90</v>
      </c>
      <c r="J756" s="144">
        <v>45</v>
      </c>
    </row>
    <row r="757" spans="1:10" x14ac:dyDescent="0.2">
      <c r="A757" s="108" t="s">
        <v>1689</v>
      </c>
      <c r="B757" s="108" t="s">
        <v>2659</v>
      </c>
      <c r="C757" s="108" t="s">
        <v>1479</v>
      </c>
      <c r="D757" s="108" t="s">
        <v>2660</v>
      </c>
      <c r="E757" s="108" t="s">
        <v>4782</v>
      </c>
      <c r="F757" s="144">
        <v>70</v>
      </c>
      <c r="G757" s="144">
        <v>0</v>
      </c>
      <c r="H757" s="144">
        <v>87</v>
      </c>
      <c r="I757" s="144">
        <v>42</v>
      </c>
      <c r="J757" s="144">
        <v>90</v>
      </c>
    </row>
    <row r="758" spans="1:10" x14ac:dyDescent="0.2">
      <c r="A758" s="108" t="s">
        <v>1689</v>
      </c>
      <c r="B758" s="108" t="s">
        <v>2659</v>
      </c>
      <c r="C758" s="108" t="s">
        <v>1479</v>
      </c>
      <c r="D758" s="108" t="s">
        <v>2660</v>
      </c>
      <c r="E758" s="108" t="s">
        <v>4783</v>
      </c>
      <c r="F758" s="144">
        <v>18</v>
      </c>
      <c r="G758" s="144">
        <v>0</v>
      </c>
      <c r="H758" s="144">
        <v>87</v>
      </c>
      <c r="I758" s="144">
        <v>45</v>
      </c>
      <c r="J758" s="144">
        <v>90</v>
      </c>
    </row>
    <row r="759" spans="1:10" x14ac:dyDescent="0.2">
      <c r="A759" s="108" t="s">
        <v>1689</v>
      </c>
      <c r="B759" s="108" t="s">
        <v>2659</v>
      </c>
      <c r="C759" s="108" t="s">
        <v>1479</v>
      </c>
      <c r="D759" s="108" t="s">
        <v>2660</v>
      </c>
      <c r="E759" s="108" t="s">
        <v>4784</v>
      </c>
      <c r="F759" s="144">
        <v>2</v>
      </c>
      <c r="G759" s="144">
        <v>0</v>
      </c>
      <c r="H759" s="144">
        <v>87</v>
      </c>
      <c r="I759" s="144">
        <v>45</v>
      </c>
      <c r="J759" s="144">
        <v>90</v>
      </c>
    </row>
    <row r="760" spans="1:10" x14ac:dyDescent="0.2">
      <c r="A760" s="108" t="s">
        <v>1689</v>
      </c>
      <c r="B760" s="108" t="s">
        <v>2659</v>
      </c>
      <c r="C760" s="108" t="s">
        <v>1479</v>
      </c>
      <c r="D760" s="108" t="s">
        <v>2660</v>
      </c>
      <c r="E760" s="108" t="s">
        <v>4785</v>
      </c>
      <c r="F760" s="144">
        <v>82</v>
      </c>
      <c r="G760" s="144">
        <v>0</v>
      </c>
      <c r="H760" s="144">
        <v>87</v>
      </c>
      <c r="I760" s="144">
        <v>45</v>
      </c>
      <c r="J760" s="144">
        <v>90</v>
      </c>
    </row>
    <row r="761" spans="1:10" x14ac:dyDescent="0.2">
      <c r="A761" s="108" t="s">
        <v>1689</v>
      </c>
      <c r="B761" s="108" t="s">
        <v>2659</v>
      </c>
      <c r="C761" s="108" t="s">
        <v>1479</v>
      </c>
      <c r="D761" s="108" t="s">
        <v>2660</v>
      </c>
      <c r="E761" s="108" t="s">
        <v>4786</v>
      </c>
      <c r="F761" s="144">
        <v>70</v>
      </c>
      <c r="G761" s="144">
        <v>0</v>
      </c>
      <c r="H761" s="144">
        <v>87</v>
      </c>
      <c r="I761" s="144">
        <v>90</v>
      </c>
      <c r="J761" s="144">
        <v>42</v>
      </c>
    </row>
    <row r="762" spans="1:10" x14ac:dyDescent="0.2">
      <c r="A762" s="108" t="s">
        <v>1689</v>
      </c>
      <c r="B762" s="108" t="s">
        <v>2659</v>
      </c>
      <c r="C762" s="108" t="s">
        <v>1479</v>
      </c>
      <c r="D762" s="108" t="s">
        <v>2660</v>
      </c>
      <c r="E762" s="108" t="s">
        <v>4787</v>
      </c>
      <c r="F762" s="144">
        <v>7</v>
      </c>
      <c r="G762" s="144">
        <v>0</v>
      </c>
      <c r="H762" s="144">
        <v>87</v>
      </c>
      <c r="I762" s="144">
        <v>90</v>
      </c>
      <c r="J762" s="144">
        <v>45</v>
      </c>
    </row>
    <row r="763" spans="1:10" x14ac:dyDescent="0.2">
      <c r="A763" s="108" t="s">
        <v>1689</v>
      </c>
      <c r="B763" s="108" t="s">
        <v>2659</v>
      </c>
      <c r="C763" s="108" t="s">
        <v>1479</v>
      </c>
      <c r="D763" s="108" t="s">
        <v>2660</v>
      </c>
      <c r="E763" s="108" t="s">
        <v>4788</v>
      </c>
      <c r="F763" s="144">
        <v>1</v>
      </c>
      <c r="G763" s="144">
        <v>0</v>
      </c>
      <c r="H763" s="144">
        <v>87</v>
      </c>
      <c r="I763" s="144">
        <v>90</v>
      </c>
      <c r="J763" s="144">
        <v>45</v>
      </c>
    </row>
    <row r="764" spans="1:10" x14ac:dyDescent="0.2">
      <c r="A764" s="108" t="s">
        <v>1689</v>
      </c>
      <c r="B764" s="108" t="s">
        <v>2659</v>
      </c>
      <c r="C764" s="108" t="s">
        <v>1479</v>
      </c>
      <c r="D764" s="108" t="s">
        <v>2660</v>
      </c>
      <c r="E764" s="108" t="s">
        <v>4789</v>
      </c>
      <c r="F764" s="144">
        <v>82</v>
      </c>
      <c r="G764" s="144">
        <v>0</v>
      </c>
      <c r="H764" s="144">
        <v>87</v>
      </c>
      <c r="I764" s="144">
        <v>90</v>
      </c>
      <c r="J764" s="144">
        <v>45</v>
      </c>
    </row>
    <row r="765" spans="1:10" x14ac:dyDescent="0.2">
      <c r="A765" s="108" t="s">
        <v>1101</v>
      </c>
      <c r="B765" s="108" t="s">
        <v>2683</v>
      </c>
      <c r="C765" s="108" t="s">
        <v>1345</v>
      </c>
      <c r="D765" s="108" t="s">
        <v>2684</v>
      </c>
      <c r="E765" s="108" t="s">
        <v>4785</v>
      </c>
      <c r="F765" s="144">
        <v>21</v>
      </c>
      <c r="G765" s="144">
        <v>5</v>
      </c>
      <c r="H765" s="144">
        <v>21</v>
      </c>
      <c r="I765" s="144">
        <v>45</v>
      </c>
      <c r="J765" s="144">
        <v>90</v>
      </c>
    </row>
    <row r="766" spans="1:10" x14ac:dyDescent="0.2">
      <c r="A766" s="108" t="s">
        <v>1101</v>
      </c>
      <c r="B766" s="108" t="s">
        <v>2683</v>
      </c>
      <c r="C766" s="108" t="s">
        <v>1345</v>
      </c>
      <c r="D766" s="108" t="s">
        <v>2684</v>
      </c>
      <c r="E766" s="108" t="s">
        <v>4789</v>
      </c>
      <c r="F766" s="144">
        <v>21</v>
      </c>
      <c r="G766" s="144">
        <v>5</v>
      </c>
      <c r="H766" s="144">
        <v>21</v>
      </c>
      <c r="I766" s="144">
        <v>90</v>
      </c>
      <c r="J766" s="144">
        <v>45</v>
      </c>
    </row>
    <row r="767" spans="1:10" x14ac:dyDescent="0.2">
      <c r="A767" s="108" t="s">
        <v>82</v>
      </c>
      <c r="B767" s="108" t="s">
        <v>2685</v>
      </c>
      <c r="C767" s="108" t="s">
        <v>1333</v>
      </c>
      <c r="D767" s="108" t="s">
        <v>2687</v>
      </c>
      <c r="E767" s="108" t="s">
        <v>4782</v>
      </c>
      <c r="F767" s="144">
        <v>70</v>
      </c>
      <c r="G767" s="144">
        <v>300</v>
      </c>
      <c r="H767" s="144">
        <v>580</v>
      </c>
      <c r="I767" s="144">
        <v>45</v>
      </c>
      <c r="J767" s="144">
        <v>90</v>
      </c>
    </row>
    <row r="768" spans="1:10" x14ac:dyDescent="0.2">
      <c r="A768" s="108" t="s">
        <v>82</v>
      </c>
      <c r="B768" s="108" t="s">
        <v>2685</v>
      </c>
      <c r="C768" s="108" t="s">
        <v>1333</v>
      </c>
      <c r="D768" s="108" t="s">
        <v>2687</v>
      </c>
      <c r="E768" s="108" t="s">
        <v>4783</v>
      </c>
      <c r="F768" s="144">
        <v>70</v>
      </c>
      <c r="G768" s="144">
        <v>300</v>
      </c>
      <c r="H768" s="144">
        <v>580</v>
      </c>
      <c r="I768" s="144">
        <v>45</v>
      </c>
      <c r="J768" s="144">
        <v>90</v>
      </c>
    </row>
    <row r="769" spans="1:11" x14ac:dyDescent="0.2">
      <c r="A769" s="108" t="s">
        <v>82</v>
      </c>
      <c r="B769" s="108" t="s">
        <v>2685</v>
      </c>
      <c r="C769" s="108" t="s">
        <v>1333</v>
      </c>
      <c r="D769" s="108" t="s">
        <v>2687</v>
      </c>
      <c r="E769" s="108" t="s">
        <v>4784</v>
      </c>
      <c r="F769" s="144">
        <v>70</v>
      </c>
      <c r="G769" s="144">
        <v>300</v>
      </c>
      <c r="H769" s="144">
        <v>580</v>
      </c>
      <c r="I769" s="144">
        <v>45</v>
      </c>
      <c r="J769" s="144">
        <v>90</v>
      </c>
    </row>
    <row r="770" spans="1:11" x14ac:dyDescent="0.2">
      <c r="A770" s="108" t="s">
        <v>82</v>
      </c>
      <c r="B770" s="108" t="s">
        <v>2685</v>
      </c>
      <c r="C770" s="108" t="s">
        <v>1333</v>
      </c>
      <c r="D770" s="108" t="s">
        <v>2687</v>
      </c>
      <c r="E770" s="108" t="s">
        <v>4785</v>
      </c>
      <c r="F770" s="144">
        <v>50</v>
      </c>
      <c r="G770" s="144">
        <v>300</v>
      </c>
      <c r="H770" s="144">
        <v>580</v>
      </c>
      <c r="I770" s="144">
        <v>45</v>
      </c>
      <c r="J770" s="144">
        <v>90</v>
      </c>
    </row>
    <row r="771" spans="1:11" x14ac:dyDescent="0.2">
      <c r="A771" s="108" t="s">
        <v>82</v>
      </c>
      <c r="B771" s="108" t="s">
        <v>2685</v>
      </c>
      <c r="C771" s="108" t="s">
        <v>1333</v>
      </c>
      <c r="D771" s="108" t="s">
        <v>2687</v>
      </c>
      <c r="E771" s="108" t="s">
        <v>4786</v>
      </c>
      <c r="F771" s="144">
        <v>30</v>
      </c>
      <c r="G771" s="144">
        <v>300</v>
      </c>
      <c r="H771" s="144">
        <v>580</v>
      </c>
      <c r="I771" s="144">
        <v>90</v>
      </c>
      <c r="J771" s="144">
        <v>45</v>
      </c>
    </row>
    <row r="772" spans="1:11" x14ac:dyDescent="0.2">
      <c r="A772" s="108" t="s">
        <v>82</v>
      </c>
      <c r="B772" s="108" t="s">
        <v>2685</v>
      </c>
      <c r="C772" s="108" t="s">
        <v>1333</v>
      </c>
      <c r="D772" s="108" t="s">
        <v>2687</v>
      </c>
      <c r="E772" s="108" t="s">
        <v>4787</v>
      </c>
      <c r="F772" s="144">
        <v>30</v>
      </c>
      <c r="G772" s="144">
        <v>300</v>
      </c>
      <c r="H772" s="144">
        <v>580</v>
      </c>
      <c r="I772" s="144">
        <v>90</v>
      </c>
      <c r="J772" s="144">
        <v>45</v>
      </c>
    </row>
    <row r="773" spans="1:11" x14ac:dyDescent="0.2">
      <c r="A773" s="108" t="s">
        <v>82</v>
      </c>
      <c r="B773" s="108" t="s">
        <v>2685</v>
      </c>
      <c r="C773" s="108" t="s">
        <v>1333</v>
      </c>
      <c r="D773" s="108" t="s">
        <v>2687</v>
      </c>
      <c r="E773" s="108" t="s">
        <v>4788</v>
      </c>
      <c r="F773" s="144">
        <v>20</v>
      </c>
      <c r="G773" s="144">
        <v>300</v>
      </c>
      <c r="H773" s="144">
        <v>580</v>
      </c>
      <c r="I773" s="144">
        <v>90</v>
      </c>
      <c r="J773" s="144">
        <v>34</v>
      </c>
    </row>
    <row r="774" spans="1:11" x14ac:dyDescent="0.2">
      <c r="A774" s="108" t="s">
        <v>82</v>
      </c>
      <c r="B774" s="108" t="s">
        <v>2685</v>
      </c>
      <c r="C774" s="108" t="s">
        <v>1333</v>
      </c>
      <c r="D774" s="108" t="s">
        <v>2687</v>
      </c>
      <c r="E774" s="108" t="s">
        <v>4789</v>
      </c>
      <c r="F774" s="144">
        <v>50</v>
      </c>
      <c r="G774" s="144">
        <v>300</v>
      </c>
      <c r="H774" s="144">
        <v>580</v>
      </c>
      <c r="I774" s="144">
        <v>90</v>
      </c>
      <c r="J774" s="144">
        <v>45</v>
      </c>
      <c r="K774" s="108"/>
    </row>
    <row r="775" spans="1:11" x14ac:dyDescent="0.2">
      <c r="A775" s="108" t="s">
        <v>82</v>
      </c>
      <c r="B775" s="108" t="s">
        <v>2685</v>
      </c>
      <c r="C775" s="108" t="s">
        <v>1333</v>
      </c>
      <c r="D775" s="108" t="s">
        <v>2691</v>
      </c>
      <c r="E775" s="108" t="s">
        <v>4782</v>
      </c>
      <c r="F775" s="144">
        <v>70</v>
      </c>
      <c r="G775" s="144">
        <v>300</v>
      </c>
      <c r="H775" s="144">
        <v>530</v>
      </c>
      <c r="I775" s="144">
        <v>45</v>
      </c>
      <c r="J775" s="144">
        <v>90</v>
      </c>
    </row>
    <row r="776" spans="1:11" x14ac:dyDescent="0.2">
      <c r="A776" s="108" t="s">
        <v>82</v>
      </c>
      <c r="B776" s="108" t="s">
        <v>2685</v>
      </c>
      <c r="C776" s="108" t="s">
        <v>1333</v>
      </c>
      <c r="D776" s="108" t="s">
        <v>2691</v>
      </c>
      <c r="E776" s="108" t="s">
        <v>4783</v>
      </c>
      <c r="F776" s="144">
        <v>70</v>
      </c>
      <c r="G776" s="144">
        <v>300</v>
      </c>
      <c r="H776" s="144">
        <v>530</v>
      </c>
      <c r="I776" s="144">
        <v>45</v>
      </c>
      <c r="J776" s="144">
        <v>90</v>
      </c>
    </row>
    <row r="777" spans="1:11" x14ac:dyDescent="0.2">
      <c r="A777" s="108" t="s">
        <v>82</v>
      </c>
      <c r="B777" s="108" t="s">
        <v>2685</v>
      </c>
      <c r="C777" s="108" t="s">
        <v>1333</v>
      </c>
      <c r="D777" s="108" t="s">
        <v>2691</v>
      </c>
      <c r="E777" s="108" t="s">
        <v>4784</v>
      </c>
      <c r="F777" s="144">
        <v>70</v>
      </c>
      <c r="G777" s="144">
        <v>300</v>
      </c>
      <c r="H777" s="144">
        <v>530</v>
      </c>
      <c r="I777" s="144">
        <v>45</v>
      </c>
      <c r="J777" s="144">
        <v>90</v>
      </c>
    </row>
    <row r="778" spans="1:11" x14ac:dyDescent="0.2">
      <c r="A778" s="108" t="s">
        <v>82</v>
      </c>
      <c r="B778" s="108" t="s">
        <v>2685</v>
      </c>
      <c r="C778" s="108" t="s">
        <v>1333</v>
      </c>
      <c r="D778" s="108" t="s">
        <v>2691</v>
      </c>
      <c r="E778" s="108" t="s">
        <v>4785</v>
      </c>
      <c r="F778" s="144">
        <v>50</v>
      </c>
      <c r="G778" s="144">
        <v>300</v>
      </c>
      <c r="H778" s="144">
        <v>530</v>
      </c>
      <c r="I778" s="144">
        <v>45</v>
      </c>
      <c r="J778" s="144">
        <v>90</v>
      </c>
    </row>
    <row r="779" spans="1:11" x14ac:dyDescent="0.2">
      <c r="A779" s="108" t="s">
        <v>82</v>
      </c>
      <c r="B779" s="108" t="s">
        <v>2685</v>
      </c>
      <c r="C779" s="108" t="s">
        <v>1333</v>
      </c>
      <c r="D779" s="108" t="s">
        <v>2691</v>
      </c>
      <c r="E779" s="108" t="s">
        <v>4786</v>
      </c>
      <c r="F779" s="144">
        <v>30</v>
      </c>
      <c r="G779" s="144">
        <v>300</v>
      </c>
      <c r="H779" s="144">
        <v>530</v>
      </c>
      <c r="I779" s="144">
        <v>90</v>
      </c>
      <c r="J779" s="144">
        <v>45</v>
      </c>
    </row>
    <row r="780" spans="1:11" x14ac:dyDescent="0.2">
      <c r="A780" s="108" t="s">
        <v>82</v>
      </c>
      <c r="B780" s="108" t="s">
        <v>2685</v>
      </c>
      <c r="C780" s="108" t="s">
        <v>1333</v>
      </c>
      <c r="D780" s="108" t="s">
        <v>2691</v>
      </c>
      <c r="E780" s="108" t="s">
        <v>4787</v>
      </c>
      <c r="F780" s="144">
        <v>30</v>
      </c>
      <c r="G780" s="144">
        <v>300</v>
      </c>
      <c r="H780" s="144">
        <v>530</v>
      </c>
      <c r="I780" s="144">
        <v>90</v>
      </c>
      <c r="J780" s="144">
        <v>24</v>
      </c>
    </row>
    <row r="781" spans="1:11" x14ac:dyDescent="0.2">
      <c r="A781" s="108" t="s">
        <v>82</v>
      </c>
      <c r="B781" s="108" t="s">
        <v>2685</v>
      </c>
      <c r="C781" s="108" t="s">
        <v>1333</v>
      </c>
      <c r="D781" s="108" t="s">
        <v>2691</v>
      </c>
      <c r="E781" s="108" t="s">
        <v>4788</v>
      </c>
      <c r="F781" s="144">
        <v>20</v>
      </c>
      <c r="G781" s="144">
        <v>300</v>
      </c>
      <c r="H781" s="144">
        <v>530</v>
      </c>
      <c r="I781" s="144">
        <v>90</v>
      </c>
      <c r="J781" s="144">
        <v>16</v>
      </c>
    </row>
    <row r="782" spans="1:11" x14ac:dyDescent="0.2">
      <c r="A782" s="108" t="s">
        <v>82</v>
      </c>
      <c r="B782" s="108" t="s">
        <v>2685</v>
      </c>
      <c r="C782" s="108" t="s">
        <v>1333</v>
      </c>
      <c r="D782" s="108" t="s">
        <v>2691</v>
      </c>
      <c r="E782" s="108" t="s">
        <v>4789</v>
      </c>
      <c r="F782" s="144">
        <v>50</v>
      </c>
      <c r="G782" s="144">
        <v>300</v>
      </c>
      <c r="H782" s="144">
        <v>530</v>
      </c>
      <c r="I782" s="144">
        <v>90</v>
      </c>
      <c r="J782" s="144">
        <v>45</v>
      </c>
    </row>
    <row r="783" spans="1:11" x14ac:dyDescent="0.2">
      <c r="A783" s="108" t="s">
        <v>82</v>
      </c>
      <c r="B783" s="108" t="s">
        <v>2685</v>
      </c>
      <c r="C783" s="108" t="s">
        <v>1333</v>
      </c>
      <c r="D783" s="108" t="s">
        <v>2695</v>
      </c>
      <c r="E783" s="108" t="s">
        <v>4782</v>
      </c>
      <c r="F783" s="144">
        <v>70</v>
      </c>
      <c r="G783" s="144">
        <v>300</v>
      </c>
      <c r="H783" s="144">
        <v>580</v>
      </c>
      <c r="I783" s="144">
        <v>45</v>
      </c>
      <c r="J783" s="144">
        <v>90</v>
      </c>
    </row>
    <row r="784" spans="1:11" x14ac:dyDescent="0.2">
      <c r="A784" s="108" t="s">
        <v>82</v>
      </c>
      <c r="B784" s="108" t="s">
        <v>2685</v>
      </c>
      <c r="C784" s="108" t="s">
        <v>1333</v>
      </c>
      <c r="D784" s="108" t="s">
        <v>2695</v>
      </c>
      <c r="E784" s="108" t="s">
        <v>4783</v>
      </c>
      <c r="F784" s="144">
        <v>70</v>
      </c>
      <c r="G784" s="144">
        <v>300</v>
      </c>
      <c r="H784" s="144">
        <v>580</v>
      </c>
      <c r="I784" s="144">
        <v>45</v>
      </c>
      <c r="J784" s="144">
        <v>90</v>
      </c>
    </row>
    <row r="785" spans="1:10" x14ac:dyDescent="0.2">
      <c r="A785" s="108" t="s">
        <v>82</v>
      </c>
      <c r="B785" s="108" t="s">
        <v>2685</v>
      </c>
      <c r="C785" s="108" t="s">
        <v>1333</v>
      </c>
      <c r="D785" s="108" t="s">
        <v>2695</v>
      </c>
      <c r="E785" s="108" t="s">
        <v>4784</v>
      </c>
      <c r="F785" s="144">
        <v>70</v>
      </c>
      <c r="G785" s="144">
        <v>300</v>
      </c>
      <c r="H785" s="144">
        <v>580</v>
      </c>
      <c r="I785" s="144">
        <v>45</v>
      </c>
      <c r="J785" s="144">
        <v>90</v>
      </c>
    </row>
    <row r="786" spans="1:10" x14ac:dyDescent="0.2">
      <c r="A786" s="108" t="s">
        <v>82</v>
      </c>
      <c r="B786" s="108" t="s">
        <v>2685</v>
      </c>
      <c r="C786" s="108" t="s">
        <v>1333</v>
      </c>
      <c r="D786" s="108" t="s">
        <v>2695</v>
      </c>
      <c r="E786" s="108" t="s">
        <v>4785</v>
      </c>
      <c r="F786" s="144">
        <v>50</v>
      </c>
      <c r="G786" s="144">
        <v>300</v>
      </c>
      <c r="H786" s="144">
        <v>580</v>
      </c>
      <c r="I786" s="144">
        <v>45</v>
      </c>
      <c r="J786" s="144">
        <v>90</v>
      </c>
    </row>
    <row r="787" spans="1:10" x14ac:dyDescent="0.2">
      <c r="A787" s="108" t="s">
        <v>82</v>
      </c>
      <c r="B787" s="108" t="s">
        <v>2685</v>
      </c>
      <c r="C787" s="108" t="s">
        <v>1333</v>
      </c>
      <c r="D787" s="108" t="s">
        <v>2695</v>
      </c>
      <c r="E787" s="108" t="s">
        <v>4786</v>
      </c>
      <c r="F787" s="144">
        <v>30</v>
      </c>
      <c r="G787" s="144">
        <v>300</v>
      </c>
      <c r="H787" s="144">
        <v>580</v>
      </c>
      <c r="I787" s="144">
        <v>90</v>
      </c>
      <c r="J787" s="144">
        <v>45</v>
      </c>
    </row>
    <row r="788" spans="1:10" x14ac:dyDescent="0.2">
      <c r="A788" s="108" t="s">
        <v>82</v>
      </c>
      <c r="B788" s="108" t="s">
        <v>2685</v>
      </c>
      <c r="C788" s="108" t="s">
        <v>1333</v>
      </c>
      <c r="D788" s="108" t="s">
        <v>2695</v>
      </c>
      <c r="E788" s="108" t="s">
        <v>4787</v>
      </c>
      <c r="F788" s="144">
        <v>30</v>
      </c>
      <c r="G788" s="144">
        <v>300</v>
      </c>
      <c r="H788" s="144">
        <v>580</v>
      </c>
      <c r="I788" s="144">
        <v>90</v>
      </c>
      <c r="J788" s="144">
        <v>45</v>
      </c>
    </row>
    <row r="789" spans="1:10" x14ac:dyDescent="0.2">
      <c r="A789" s="108" t="s">
        <v>82</v>
      </c>
      <c r="B789" s="108" t="s">
        <v>2685</v>
      </c>
      <c r="C789" s="108" t="s">
        <v>1333</v>
      </c>
      <c r="D789" s="108" t="s">
        <v>2695</v>
      </c>
      <c r="E789" s="108" t="s">
        <v>4788</v>
      </c>
      <c r="F789" s="144">
        <v>20</v>
      </c>
      <c r="G789" s="144">
        <v>300</v>
      </c>
      <c r="H789" s="144">
        <v>580</v>
      </c>
      <c r="I789" s="144">
        <v>90</v>
      </c>
      <c r="J789" s="144">
        <v>34</v>
      </c>
    </row>
    <row r="790" spans="1:10" x14ac:dyDescent="0.2">
      <c r="A790" s="108" t="s">
        <v>82</v>
      </c>
      <c r="B790" s="108" t="s">
        <v>2685</v>
      </c>
      <c r="C790" s="108" t="s">
        <v>1333</v>
      </c>
      <c r="D790" s="108" t="s">
        <v>2695</v>
      </c>
      <c r="E790" s="108" t="s">
        <v>4789</v>
      </c>
      <c r="F790" s="144">
        <v>50</v>
      </c>
      <c r="G790" s="144">
        <v>300</v>
      </c>
      <c r="H790" s="144">
        <v>580</v>
      </c>
      <c r="I790" s="144">
        <v>90</v>
      </c>
      <c r="J790" s="144">
        <v>45</v>
      </c>
    </row>
    <row r="791" spans="1:10" x14ac:dyDescent="0.2">
      <c r="A791" s="108" t="s">
        <v>82</v>
      </c>
      <c r="B791" s="108" t="s">
        <v>2685</v>
      </c>
      <c r="C791" s="108" t="s">
        <v>1333</v>
      </c>
      <c r="D791" s="108" t="s">
        <v>2696</v>
      </c>
      <c r="E791" s="108" t="s">
        <v>4782</v>
      </c>
      <c r="F791" s="144">
        <v>70</v>
      </c>
      <c r="G791" s="144">
        <v>300</v>
      </c>
      <c r="H791" s="144">
        <v>580</v>
      </c>
      <c r="I791" s="144">
        <v>45</v>
      </c>
      <c r="J791" s="144">
        <v>90</v>
      </c>
    </row>
    <row r="792" spans="1:10" x14ac:dyDescent="0.2">
      <c r="A792" s="108" t="s">
        <v>82</v>
      </c>
      <c r="B792" s="108" t="s">
        <v>2685</v>
      </c>
      <c r="C792" s="108" t="s">
        <v>1333</v>
      </c>
      <c r="D792" s="108" t="s">
        <v>2696</v>
      </c>
      <c r="E792" s="108" t="s">
        <v>4783</v>
      </c>
      <c r="F792" s="144">
        <v>70</v>
      </c>
      <c r="G792" s="144">
        <v>300</v>
      </c>
      <c r="H792" s="144">
        <v>580</v>
      </c>
      <c r="I792" s="144">
        <v>45</v>
      </c>
      <c r="J792" s="144">
        <v>90</v>
      </c>
    </row>
    <row r="793" spans="1:10" x14ac:dyDescent="0.2">
      <c r="A793" s="108" t="s">
        <v>82</v>
      </c>
      <c r="B793" s="108" t="s">
        <v>2685</v>
      </c>
      <c r="C793" s="108" t="s">
        <v>1333</v>
      </c>
      <c r="D793" s="108" t="s">
        <v>2696</v>
      </c>
      <c r="E793" s="108" t="s">
        <v>4784</v>
      </c>
      <c r="F793" s="144">
        <v>70</v>
      </c>
      <c r="G793" s="144">
        <v>300</v>
      </c>
      <c r="H793" s="144">
        <v>580</v>
      </c>
      <c r="I793" s="144">
        <v>45</v>
      </c>
      <c r="J793" s="144">
        <v>90</v>
      </c>
    </row>
    <row r="794" spans="1:10" x14ac:dyDescent="0.2">
      <c r="A794" s="108" t="s">
        <v>82</v>
      </c>
      <c r="B794" s="108" t="s">
        <v>2685</v>
      </c>
      <c r="C794" s="108" t="s">
        <v>1333</v>
      </c>
      <c r="D794" s="108" t="s">
        <v>2696</v>
      </c>
      <c r="E794" s="108" t="s">
        <v>4785</v>
      </c>
      <c r="F794" s="144">
        <v>50</v>
      </c>
      <c r="G794" s="144">
        <v>300</v>
      </c>
      <c r="H794" s="144">
        <v>580</v>
      </c>
      <c r="I794" s="144">
        <v>45</v>
      </c>
      <c r="J794" s="144">
        <v>90</v>
      </c>
    </row>
    <row r="795" spans="1:10" x14ac:dyDescent="0.2">
      <c r="A795" s="108" t="s">
        <v>82</v>
      </c>
      <c r="B795" s="108" t="s">
        <v>2685</v>
      </c>
      <c r="C795" s="108" t="s">
        <v>1333</v>
      </c>
      <c r="D795" s="108" t="s">
        <v>2696</v>
      </c>
      <c r="E795" s="108" t="s">
        <v>4786</v>
      </c>
      <c r="F795" s="144">
        <v>30</v>
      </c>
      <c r="G795" s="144">
        <v>300</v>
      </c>
      <c r="H795" s="144">
        <v>580</v>
      </c>
      <c r="I795" s="144">
        <v>90</v>
      </c>
      <c r="J795" s="144">
        <v>45</v>
      </c>
    </row>
    <row r="796" spans="1:10" x14ac:dyDescent="0.2">
      <c r="A796" s="108" t="s">
        <v>82</v>
      </c>
      <c r="B796" s="108" t="s">
        <v>2685</v>
      </c>
      <c r="C796" s="108" t="s">
        <v>1333</v>
      </c>
      <c r="D796" s="108" t="s">
        <v>2696</v>
      </c>
      <c r="E796" s="108" t="s">
        <v>4787</v>
      </c>
      <c r="F796" s="144">
        <v>30</v>
      </c>
      <c r="G796" s="144">
        <v>300</v>
      </c>
      <c r="H796" s="144">
        <v>580</v>
      </c>
      <c r="I796" s="144">
        <v>90</v>
      </c>
      <c r="J796" s="144">
        <v>45</v>
      </c>
    </row>
    <row r="797" spans="1:10" x14ac:dyDescent="0.2">
      <c r="A797" s="108" t="s">
        <v>82</v>
      </c>
      <c r="B797" s="108" t="s">
        <v>2685</v>
      </c>
      <c r="C797" s="108" t="s">
        <v>1333</v>
      </c>
      <c r="D797" s="108" t="s">
        <v>2696</v>
      </c>
      <c r="E797" s="108" t="s">
        <v>4788</v>
      </c>
      <c r="F797" s="144">
        <v>20</v>
      </c>
      <c r="G797" s="144">
        <v>300</v>
      </c>
      <c r="H797" s="144">
        <v>580</v>
      </c>
      <c r="I797" s="144">
        <v>90</v>
      </c>
      <c r="J797" s="144">
        <v>34</v>
      </c>
    </row>
    <row r="798" spans="1:10" x14ac:dyDescent="0.2">
      <c r="A798" s="108" t="s">
        <v>82</v>
      </c>
      <c r="B798" s="108" t="s">
        <v>2685</v>
      </c>
      <c r="C798" s="108" t="s">
        <v>1333</v>
      </c>
      <c r="D798" s="108" t="s">
        <v>2696</v>
      </c>
      <c r="E798" s="108" t="s">
        <v>4789</v>
      </c>
      <c r="F798" s="144">
        <v>50</v>
      </c>
      <c r="G798" s="144">
        <v>300</v>
      </c>
      <c r="H798" s="144">
        <v>580</v>
      </c>
      <c r="I798" s="144">
        <v>90</v>
      </c>
      <c r="J798" s="144">
        <v>45</v>
      </c>
    </row>
    <row r="799" spans="1:10" x14ac:dyDescent="0.2">
      <c r="A799" s="108" t="s">
        <v>104</v>
      </c>
      <c r="B799" s="108" t="s">
        <v>2699</v>
      </c>
      <c r="C799" s="108" t="s">
        <v>1333</v>
      </c>
      <c r="D799" s="108" t="s">
        <v>2700</v>
      </c>
      <c r="E799" s="108" t="s">
        <v>4792</v>
      </c>
      <c r="F799" s="144">
        <v>18</v>
      </c>
      <c r="G799" s="144">
        <v>300</v>
      </c>
      <c r="H799" s="144">
        <v>600</v>
      </c>
      <c r="I799" s="144">
        <v>7</v>
      </c>
      <c r="J799" s="144">
        <v>90</v>
      </c>
    </row>
    <row r="800" spans="1:10" x14ac:dyDescent="0.2">
      <c r="A800" s="108" t="s">
        <v>104</v>
      </c>
      <c r="B800" s="108" t="s">
        <v>2699</v>
      </c>
      <c r="C800" s="108" t="s">
        <v>1333</v>
      </c>
      <c r="D800" s="108" t="s">
        <v>2700</v>
      </c>
      <c r="E800" s="108" t="s">
        <v>4782</v>
      </c>
      <c r="F800" s="144">
        <v>96</v>
      </c>
      <c r="G800" s="144">
        <v>300</v>
      </c>
      <c r="H800" s="144">
        <v>600</v>
      </c>
      <c r="I800" s="144">
        <v>45</v>
      </c>
      <c r="J800" s="144">
        <v>90</v>
      </c>
    </row>
    <row r="801" spans="1:10" x14ac:dyDescent="0.2">
      <c r="A801" s="108" t="s">
        <v>104</v>
      </c>
      <c r="B801" s="108" t="s">
        <v>2699</v>
      </c>
      <c r="C801" s="108" t="s">
        <v>1333</v>
      </c>
      <c r="D801" s="108" t="s">
        <v>2700</v>
      </c>
      <c r="E801" s="108" t="s">
        <v>4783</v>
      </c>
      <c r="F801" s="144">
        <v>97</v>
      </c>
      <c r="G801" s="144">
        <v>300</v>
      </c>
      <c r="H801" s="144">
        <v>600</v>
      </c>
      <c r="I801" s="144">
        <v>45</v>
      </c>
      <c r="J801" s="144">
        <v>90</v>
      </c>
    </row>
    <row r="802" spans="1:10" x14ac:dyDescent="0.2">
      <c r="A802" s="108" t="s">
        <v>104</v>
      </c>
      <c r="B802" s="108" t="s">
        <v>2699</v>
      </c>
      <c r="C802" s="108" t="s">
        <v>1333</v>
      </c>
      <c r="D802" s="108" t="s">
        <v>2700</v>
      </c>
      <c r="E802" s="108" t="s">
        <v>4784</v>
      </c>
      <c r="F802" s="144">
        <v>73</v>
      </c>
      <c r="G802" s="144">
        <v>300</v>
      </c>
      <c r="H802" s="144">
        <v>600</v>
      </c>
      <c r="I802" s="144">
        <v>45</v>
      </c>
      <c r="J802" s="144">
        <v>90</v>
      </c>
    </row>
    <row r="803" spans="1:10" x14ac:dyDescent="0.2">
      <c r="A803" s="108" t="s">
        <v>104</v>
      </c>
      <c r="B803" s="108" t="s">
        <v>2699</v>
      </c>
      <c r="C803" s="108" t="s">
        <v>1333</v>
      </c>
      <c r="D803" s="108" t="s">
        <v>2700</v>
      </c>
      <c r="E803" s="108" t="s">
        <v>4785</v>
      </c>
      <c r="F803" s="144">
        <v>75</v>
      </c>
      <c r="G803" s="144">
        <v>250</v>
      </c>
      <c r="H803" s="144">
        <v>600</v>
      </c>
      <c r="I803" s="144">
        <v>45</v>
      </c>
      <c r="J803" s="144">
        <v>90</v>
      </c>
    </row>
    <row r="804" spans="1:10" x14ac:dyDescent="0.2">
      <c r="A804" s="108" t="s">
        <v>104</v>
      </c>
      <c r="B804" s="108" t="s">
        <v>2699</v>
      </c>
      <c r="C804" s="108" t="s">
        <v>1333</v>
      </c>
      <c r="D804" s="108" t="s">
        <v>2700</v>
      </c>
      <c r="E804" s="108" t="s">
        <v>4793</v>
      </c>
      <c r="F804" s="144">
        <v>18</v>
      </c>
      <c r="G804" s="144">
        <v>300</v>
      </c>
      <c r="H804" s="144">
        <v>600</v>
      </c>
      <c r="I804" s="144">
        <v>6</v>
      </c>
      <c r="J804" s="144">
        <v>45</v>
      </c>
    </row>
    <row r="805" spans="1:10" x14ac:dyDescent="0.2">
      <c r="A805" s="108" t="s">
        <v>104</v>
      </c>
      <c r="B805" s="108" t="s">
        <v>2699</v>
      </c>
      <c r="C805" s="108" t="s">
        <v>1333</v>
      </c>
      <c r="D805" s="108" t="s">
        <v>2700</v>
      </c>
      <c r="E805" s="108" t="s">
        <v>4786</v>
      </c>
      <c r="F805" s="144">
        <v>75</v>
      </c>
      <c r="G805" s="144">
        <v>300</v>
      </c>
      <c r="H805" s="144">
        <v>600</v>
      </c>
      <c r="I805" s="144">
        <v>90</v>
      </c>
      <c r="J805" s="144">
        <v>45</v>
      </c>
    </row>
    <row r="806" spans="1:10" x14ac:dyDescent="0.2">
      <c r="A806" s="108" t="s">
        <v>104</v>
      </c>
      <c r="B806" s="108" t="s">
        <v>2699</v>
      </c>
      <c r="C806" s="108" t="s">
        <v>1333</v>
      </c>
      <c r="D806" s="108" t="s">
        <v>2700</v>
      </c>
      <c r="E806" s="108" t="s">
        <v>4787</v>
      </c>
      <c r="F806" s="144">
        <v>75</v>
      </c>
      <c r="G806" s="144">
        <v>300</v>
      </c>
      <c r="H806" s="144">
        <v>600</v>
      </c>
      <c r="I806" s="144">
        <v>90</v>
      </c>
      <c r="J806" s="144">
        <v>45</v>
      </c>
    </row>
    <row r="807" spans="1:10" x14ac:dyDescent="0.2">
      <c r="A807" s="108" t="s">
        <v>104</v>
      </c>
      <c r="B807" s="108" t="s">
        <v>2699</v>
      </c>
      <c r="C807" s="108" t="s">
        <v>1333</v>
      </c>
      <c r="D807" s="108" t="s">
        <v>2700</v>
      </c>
      <c r="E807" s="108" t="s">
        <v>4788</v>
      </c>
      <c r="F807" s="144">
        <v>55</v>
      </c>
      <c r="G807" s="144">
        <v>300</v>
      </c>
      <c r="H807" s="144">
        <v>600</v>
      </c>
      <c r="I807" s="144">
        <v>90</v>
      </c>
      <c r="J807" s="144">
        <v>45</v>
      </c>
    </row>
    <row r="808" spans="1:10" x14ac:dyDescent="0.2">
      <c r="A808" s="108" t="s">
        <v>104</v>
      </c>
      <c r="B808" s="108" t="s">
        <v>2699</v>
      </c>
      <c r="C808" s="108" t="s">
        <v>1333</v>
      </c>
      <c r="D808" s="108" t="s">
        <v>2700</v>
      </c>
      <c r="E808" s="108" t="s">
        <v>4789</v>
      </c>
      <c r="F808" s="144">
        <v>75</v>
      </c>
      <c r="G808" s="144">
        <v>250</v>
      </c>
      <c r="H808" s="144">
        <v>600</v>
      </c>
      <c r="I808" s="144">
        <v>90</v>
      </c>
      <c r="J808" s="144">
        <v>45</v>
      </c>
    </row>
    <row r="809" spans="1:10" x14ac:dyDescent="0.2">
      <c r="A809" s="108" t="s">
        <v>104</v>
      </c>
      <c r="B809" s="108" t="s">
        <v>2699</v>
      </c>
      <c r="C809" s="108" t="s">
        <v>1333</v>
      </c>
      <c r="D809" s="108" t="s">
        <v>2701</v>
      </c>
      <c r="E809" s="108" t="s">
        <v>4792</v>
      </c>
      <c r="F809" s="144">
        <v>18</v>
      </c>
      <c r="G809" s="144">
        <v>300</v>
      </c>
      <c r="H809" s="144">
        <v>600</v>
      </c>
      <c r="I809" s="144">
        <v>7</v>
      </c>
      <c r="J809" s="144">
        <v>90</v>
      </c>
    </row>
    <row r="810" spans="1:10" x14ac:dyDescent="0.2">
      <c r="A810" s="108" t="s">
        <v>104</v>
      </c>
      <c r="B810" s="108" t="s">
        <v>2699</v>
      </c>
      <c r="C810" s="108" t="s">
        <v>1333</v>
      </c>
      <c r="D810" s="108" t="s">
        <v>2701</v>
      </c>
      <c r="E810" s="108" t="s">
        <v>4782</v>
      </c>
      <c r="F810" s="144">
        <v>96</v>
      </c>
      <c r="G810" s="144">
        <v>300</v>
      </c>
      <c r="H810" s="144">
        <v>600</v>
      </c>
      <c r="I810" s="144">
        <v>45</v>
      </c>
      <c r="J810" s="144">
        <v>90</v>
      </c>
    </row>
    <row r="811" spans="1:10" x14ac:dyDescent="0.2">
      <c r="A811" s="108" t="s">
        <v>104</v>
      </c>
      <c r="B811" s="108" t="s">
        <v>2699</v>
      </c>
      <c r="C811" s="108" t="s">
        <v>1333</v>
      </c>
      <c r="D811" s="108" t="s">
        <v>2701</v>
      </c>
      <c r="E811" s="108" t="s">
        <v>4783</v>
      </c>
      <c r="F811" s="144">
        <v>97</v>
      </c>
      <c r="G811" s="144">
        <v>300</v>
      </c>
      <c r="H811" s="144">
        <v>600</v>
      </c>
      <c r="I811" s="144">
        <v>45</v>
      </c>
      <c r="J811" s="144">
        <v>90</v>
      </c>
    </row>
    <row r="812" spans="1:10" x14ac:dyDescent="0.2">
      <c r="A812" s="108" t="s">
        <v>104</v>
      </c>
      <c r="B812" s="108" t="s">
        <v>2699</v>
      </c>
      <c r="C812" s="108" t="s">
        <v>1333</v>
      </c>
      <c r="D812" s="108" t="s">
        <v>2701</v>
      </c>
      <c r="E812" s="108" t="s">
        <v>4784</v>
      </c>
      <c r="F812" s="144">
        <v>73</v>
      </c>
      <c r="G812" s="144">
        <v>300</v>
      </c>
      <c r="H812" s="144">
        <v>600</v>
      </c>
      <c r="I812" s="144">
        <v>45</v>
      </c>
      <c r="J812" s="144">
        <v>90</v>
      </c>
    </row>
    <row r="813" spans="1:10" x14ac:dyDescent="0.2">
      <c r="A813" s="108" t="s">
        <v>104</v>
      </c>
      <c r="B813" s="108" t="s">
        <v>2699</v>
      </c>
      <c r="C813" s="108" t="s">
        <v>1333</v>
      </c>
      <c r="D813" s="108" t="s">
        <v>2701</v>
      </c>
      <c r="E813" s="108" t="s">
        <v>4785</v>
      </c>
      <c r="F813" s="144">
        <v>75</v>
      </c>
      <c r="G813" s="144">
        <v>250</v>
      </c>
      <c r="H813" s="144">
        <v>600</v>
      </c>
      <c r="I813" s="144">
        <v>45</v>
      </c>
      <c r="J813" s="144">
        <v>90</v>
      </c>
    </row>
    <row r="814" spans="1:10" x14ac:dyDescent="0.2">
      <c r="A814" s="108" t="s">
        <v>104</v>
      </c>
      <c r="B814" s="108" t="s">
        <v>2699</v>
      </c>
      <c r="C814" s="108" t="s">
        <v>1333</v>
      </c>
      <c r="D814" s="108" t="s">
        <v>2701</v>
      </c>
      <c r="E814" s="108" t="s">
        <v>4793</v>
      </c>
      <c r="F814" s="144">
        <v>18</v>
      </c>
      <c r="G814" s="144">
        <v>300</v>
      </c>
      <c r="H814" s="144">
        <v>600</v>
      </c>
      <c r="I814" s="144">
        <v>6</v>
      </c>
      <c r="J814" s="144">
        <v>45</v>
      </c>
    </row>
    <row r="815" spans="1:10" x14ac:dyDescent="0.2">
      <c r="A815" s="108" t="s">
        <v>104</v>
      </c>
      <c r="B815" s="108" t="s">
        <v>2699</v>
      </c>
      <c r="C815" s="108" t="s">
        <v>1333</v>
      </c>
      <c r="D815" s="108" t="s">
        <v>2701</v>
      </c>
      <c r="E815" s="108" t="s">
        <v>4786</v>
      </c>
      <c r="F815" s="144">
        <v>75</v>
      </c>
      <c r="G815" s="144">
        <v>300</v>
      </c>
      <c r="H815" s="144">
        <v>600</v>
      </c>
      <c r="I815" s="144">
        <v>90</v>
      </c>
      <c r="J815" s="144">
        <v>45</v>
      </c>
    </row>
    <row r="816" spans="1:10" x14ac:dyDescent="0.2">
      <c r="A816" s="108" t="s">
        <v>104</v>
      </c>
      <c r="B816" s="108" t="s">
        <v>2699</v>
      </c>
      <c r="C816" s="108" t="s">
        <v>1333</v>
      </c>
      <c r="D816" s="108" t="s">
        <v>2701</v>
      </c>
      <c r="E816" s="108" t="s">
        <v>4787</v>
      </c>
      <c r="F816" s="144">
        <v>75</v>
      </c>
      <c r="G816" s="144">
        <v>300</v>
      </c>
      <c r="H816" s="144">
        <v>600</v>
      </c>
      <c r="I816" s="144">
        <v>90</v>
      </c>
      <c r="J816" s="144">
        <v>45</v>
      </c>
    </row>
    <row r="817" spans="1:11" x14ac:dyDescent="0.2">
      <c r="A817" s="108" t="s">
        <v>104</v>
      </c>
      <c r="B817" s="108" t="s">
        <v>2699</v>
      </c>
      <c r="C817" s="108" t="s">
        <v>1333</v>
      </c>
      <c r="D817" s="108" t="s">
        <v>2701</v>
      </c>
      <c r="E817" s="108" t="s">
        <v>4788</v>
      </c>
      <c r="F817" s="144">
        <v>55</v>
      </c>
      <c r="G817" s="144">
        <v>300</v>
      </c>
      <c r="H817" s="144">
        <v>600</v>
      </c>
      <c r="I817" s="144">
        <v>90</v>
      </c>
      <c r="J817" s="144">
        <v>45</v>
      </c>
      <c r="K817" s="108"/>
    </row>
    <row r="818" spans="1:11" x14ac:dyDescent="0.2">
      <c r="A818" s="108" t="s">
        <v>104</v>
      </c>
      <c r="B818" s="108" t="s">
        <v>2699</v>
      </c>
      <c r="C818" s="108" t="s">
        <v>1333</v>
      </c>
      <c r="D818" s="108" t="s">
        <v>2701</v>
      </c>
      <c r="E818" s="108" t="s">
        <v>4789</v>
      </c>
      <c r="F818" s="144">
        <v>75</v>
      </c>
      <c r="G818" s="144">
        <v>250</v>
      </c>
      <c r="H818" s="144">
        <v>600</v>
      </c>
      <c r="I818" s="144">
        <v>90</v>
      </c>
      <c r="J818" s="144">
        <v>45</v>
      </c>
      <c r="K818" s="108"/>
    </row>
    <row r="819" spans="1:11" x14ac:dyDescent="0.2">
      <c r="A819" s="108" t="s">
        <v>1123</v>
      </c>
      <c r="B819" s="108" t="s">
        <v>1820</v>
      </c>
      <c r="C819" s="108" t="s">
        <v>1357</v>
      </c>
      <c r="D819" s="108" t="s">
        <v>4876</v>
      </c>
      <c r="E819" s="108" t="s">
        <v>4786</v>
      </c>
      <c r="F819" s="144">
        <v>34</v>
      </c>
      <c r="G819" s="144">
        <v>0</v>
      </c>
      <c r="H819" s="144">
        <v>34</v>
      </c>
      <c r="I819" s="144">
        <v>90</v>
      </c>
      <c r="J819" s="144">
        <v>45</v>
      </c>
      <c r="K819" s="108"/>
    </row>
    <row r="820" spans="1:11" x14ac:dyDescent="0.2">
      <c r="A820" s="108" t="s">
        <v>1689</v>
      </c>
      <c r="B820" s="108" t="s">
        <v>2716</v>
      </c>
      <c r="C820" s="108" t="s">
        <v>1479</v>
      </c>
      <c r="D820" s="108" t="s">
        <v>2717</v>
      </c>
      <c r="E820" s="108" t="s">
        <v>4782</v>
      </c>
      <c r="F820" s="144">
        <v>89</v>
      </c>
      <c r="G820" s="144">
        <v>0</v>
      </c>
      <c r="H820" s="144">
        <v>89</v>
      </c>
      <c r="I820" s="144">
        <v>45</v>
      </c>
      <c r="J820" s="144">
        <v>90</v>
      </c>
      <c r="K820" s="108"/>
    </row>
    <row r="821" spans="1:11" x14ac:dyDescent="0.2">
      <c r="A821" s="108" t="s">
        <v>1689</v>
      </c>
      <c r="B821" s="108" t="s">
        <v>2716</v>
      </c>
      <c r="C821" s="108" t="s">
        <v>1479</v>
      </c>
      <c r="D821" s="108" t="s">
        <v>2717</v>
      </c>
      <c r="E821" s="108" t="s">
        <v>4783</v>
      </c>
      <c r="F821" s="144">
        <v>41</v>
      </c>
      <c r="G821" s="144">
        <v>0</v>
      </c>
      <c r="H821" s="144">
        <v>90</v>
      </c>
      <c r="I821" s="144">
        <v>45</v>
      </c>
      <c r="J821" s="144">
        <v>81</v>
      </c>
      <c r="K821" s="108"/>
    </row>
    <row r="822" spans="1:11" x14ac:dyDescent="0.2">
      <c r="A822" s="108" t="s">
        <v>1689</v>
      </c>
      <c r="B822" s="108" t="s">
        <v>2716</v>
      </c>
      <c r="C822" s="108" t="s">
        <v>1479</v>
      </c>
      <c r="D822" s="108" t="s">
        <v>2717</v>
      </c>
      <c r="E822" s="108" t="s">
        <v>4784</v>
      </c>
      <c r="F822" s="144">
        <v>5</v>
      </c>
      <c r="G822" s="144">
        <v>0</v>
      </c>
      <c r="H822" s="144">
        <v>90</v>
      </c>
      <c r="I822" s="144">
        <v>30</v>
      </c>
      <c r="J822" s="144">
        <v>12</v>
      </c>
      <c r="K822" s="108"/>
    </row>
    <row r="823" spans="1:11" x14ac:dyDescent="0.2">
      <c r="A823" s="108" t="s">
        <v>1689</v>
      </c>
      <c r="B823" s="108" t="s">
        <v>2716</v>
      </c>
      <c r="C823" s="108" t="s">
        <v>1479</v>
      </c>
      <c r="D823" s="108" t="s">
        <v>2717</v>
      </c>
      <c r="E823" s="108" t="s">
        <v>4785</v>
      </c>
      <c r="F823" s="144">
        <v>89</v>
      </c>
      <c r="G823" s="144">
        <v>0</v>
      </c>
      <c r="H823" s="144">
        <v>89</v>
      </c>
      <c r="I823" s="144">
        <v>45</v>
      </c>
      <c r="J823" s="144">
        <v>90</v>
      </c>
      <c r="K823" s="108"/>
    </row>
    <row r="824" spans="1:11" x14ac:dyDescent="0.2">
      <c r="A824" s="108" t="s">
        <v>1689</v>
      </c>
      <c r="B824" s="108" t="s">
        <v>2716</v>
      </c>
      <c r="C824" s="108" t="s">
        <v>1479</v>
      </c>
      <c r="D824" s="108" t="s">
        <v>2717</v>
      </c>
      <c r="E824" s="108" t="s">
        <v>4786</v>
      </c>
      <c r="F824" s="144">
        <v>89</v>
      </c>
      <c r="G824" s="144">
        <v>0</v>
      </c>
      <c r="H824" s="144">
        <v>89</v>
      </c>
      <c r="I824" s="144">
        <v>90</v>
      </c>
      <c r="J824" s="144">
        <v>45</v>
      </c>
      <c r="K824" s="108"/>
    </row>
    <row r="825" spans="1:11" x14ac:dyDescent="0.2">
      <c r="A825" s="108" t="s">
        <v>1689</v>
      </c>
      <c r="B825" s="108" t="s">
        <v>2716</v>
      </c>
      <c r="C825" s="108" t="s">
        <v>1479</v>
      </c>
      <c r="D825" s="108" t="s">
        <v>2717</v>
      </c>
      <c r="E825" s="108" t="s">
        <v>4787</v>
      </c>
      <c r="F825" s="144">
        <v>36</v>
      </c>
      <c r="G825" s="144">
        <v>0</v>
      </c>
      <c r="H825" s="144">
        <v>89</v>
      </c>
      <c r="I825" s="144">
        <v>77</v>
      </c>
      <c r="J825" s="144">
        <v>45</v>
      </c>
      <c r="K825" s="108"/>
    </row>
    <row r="826" spans="1:11" x14ac:dyDescent="0.2">
      <c r="A826" s="108" t="s">
        <v>1689</v>
      </c>
      <c r="B826" s="108" t="s">
        <v>2716</v>
      </c>
      <c r="C826" s="108" t="s">
        <v>1479</v>
      </c>
      <c r="D826" s="108" t="s">
        <v>2717</v>
      </c>
      <c r="E826" s="108" t="s">
        <v>4788</v>
      </c>
      <c r="F826" s="144">
        <v>5</v>
      </c>
      <c r="G826" s="144">
        <v>0</v>
      </c>
      <c r="H826" s="144">
        <v>88</v>
      </c>
      <c r="I826" s="144">
        <v>46</v>
      </c>
      <c r="J826" s="144">
        <v>10</v>
      </c>
      <c r="K826" s="108"/>
    </row>
    <row r="827" spans="1:11" x14ac:dyDescent="0.2">
      <c r="A827" s="108" t="s">
        <v>1689</v>
      </c>
      <c r="B827" s="108" t="s">
        <v>2716</v>
      </c>
      <c r="C827" s="108" t="s">
        <v>1479</v>
      </c>
      <c r="D827" s="108" t="s">
        <v>2717</v>
      </c>
      <c r="E827" s="108" t="s">
        <v>4789</v>
      </c>
      <c r="F827" s="144">
        <v>89</v>
      </c>
      <c r="G827" s="144">
        <v>0</v>
      </c>
      <c r="H827" s="144">
        <v>89</v>
      </c>
      <c r="I827" s="144">
        <v>90</v>
      </c>
      <c r="J827" s="144">
        <v>45</v>
      </c>
      <c r="K827" s="108"/>
    </row>
    <row r="828" spans="1:11" ht="25.5" x14ac:dyDescent="0.2">
      <c r="A828" s="108" t="s">
        <v>4877</v>
      </c>
      <c r="B828" s="108" t="s">
        <v>4878</v>
      </c>
      <c r="C828" s="108" t="s">
        <v>1345</v>
      </c>
      <c r="D828" s="108" t="s">
        <v>2730</v>
      </c>
      <c r="E828" s="108" t="s">
        <v>4792</v>
      </c>
      <c r="F828" s="144">
        <v>50</v>
      </c>
      <c r="G828" s="144">
        <v>-100</v>
      </c>
      <c r="H828" s="144">
        <v>100</v>
      </c>
      <c r="I828" s="144">
        <v>45</v>
      </c>
      <c r="J828" s="144">
        <v>90</v>
      </c>
      <c r="K828" s="108"/>
    </row>
    <row r="829" spans="1:11" ht="25.5" x14ac:dyDescent="0.2">
      <c r="A829" s="108" t="s">
        <v>4877</v>
      </c>
      <c r="B829" s="108" t="s">
        <v>4878</v>
      </c>
      <c r="C829" s="108" t="s">
        <v>1345</v>
      </c>
      <c r="D829" s="108" t="s">
        <v>2730</v>
      </c>
      <c r="E829" s="108" t="s">
        <v>4782</v>
      </c>
      <c r="F829" s="144">
        <v>50</v>
      </c>
      <c r="G829" s="144">
        <v>-100</v>
      </c>
      <c r="H829" s="144">
        <v>100</v>
      </c>
      <c r="I829" s="144">
        <v>45</v>
      </c>
      <c r="J829" s="144">
        <v>90</v>
      </c>
      <c r="K829" s="108"/>
    </row>
    <row r="830" spans="1:11" ht="25.5" x14ac:dyDescent="0.2">
      <c r="A830" s="108" t="s">
        <v>4877</v>
      </c>
      <c r="B830" s="108" t="s">
        <v>4878</v>
      </c>
      <c r="C830" s="108" t="s">
        <v>1345</v>
      </c>
      <c r="D830" s="108" t="s">
        <v>2730</v>
      </c>
      <c r="E830" s="108" t="s">
        <v>4783</v>
      </c>
      <c r="F830" s="144">
        <v>50</v>
      </c>
      <c r="G830" s="144">
        <v>-100</v>
      </c>
      <c r="H830" s="144">
        <v>100</v>
      </c>
      <c r="I830" s="144">
        <v>45</v>
      </c>
      <c r="J830" s="144">
        <v>90</v>
      </c>
      <c r="K830" s="108"/>
    </row>
    <row r="831" spans="1:11" ht="25.5" x14ac:dyDescent="0.2">
      <c r="A831" s="108" t="s">
        <v>4877</v>
      </c>
      <c r="B831" s="108" t="s">
        <v>4878</v>
      </c>
      <c r="C831" s="108" t="s">
        <v>1345</v>
      </c>
      <c r="D831" s="108" t="s">
        <v>2730</v>
      </c>
      <c r="E831" s="108" t="s">
        <v>4784</v>
      </c>
      <c r="F831" s="144">
        <v>50</v>
      </c>
      <c r="G831" s="144">
        <v>-100</v>
      </c>
      <c r="H831" s="144">
        <v>100</v>
      </c>
      <c r="I831" s="144">
        <v>45</v>
      </c>
      <c r="J831" s="144">
        <v>90</v>
      </c>
      <c r="K831" s="108"/>
    </row>
    <row r="832" spans="1:11" ht="25.5" x14ac:dyDescent="0.2">
      <c r="A832" s="108" t="s">
        <v>4877</v>
      </c>
      <c r="B832" s="108" t="s">
        <v>4878</v>
      </c>
      <c r="C832" s="108" t="s">
        <v>1345</v>
      </c>
      <c r="D832" s="108" t="s">
        <v>2730</v>
      </c>
      <c r="E832" s="108" t="s">
        <v>4785</v>
      </c>
      <c r="F832" s="144">
        <v>200</v>
      </c>
      <c r="G832" s="144">
        <v>-100</v>
      </c>
      <c r="H832" s="144">
        <v>100</v>
      </c>
      <c r="I832" s="144">
        <v>45</v>
      </c>
      <c r="J832" s="144">
        <v>90</v>
      </c>
      <c r="K832" s="108"/>
    </row>
    <row r="833" spans="1:11" ht="25.5" x14ac:dyDescent="0.2">
      <c r="A833" s="108" t="s">
        <v>4877</v>
      </c>
      <c r="B833" s="108" t="s">
        <v>4878</v>
      </c>
      <c r="C833" s="108" t="s">
        <v>1345</v>
      </c>
      <c r="D833" s="108" t="s">
        <v>2730</v>
      </c>
      <c r="E833" s="108" t="s">
        <v>4793</v>
      </c>
      <c r="F833" s="144">
        <v>50</v>
      </c>
      <c r="G833" s="144">
        <v>-100</v>
      </c>
      <c r="H833" s="144">
        <v>100</v>
      </c>
      <c r="I833" s="144">
        <v>90</v>
      </c>
      <c r="J833" s="144">
        <v>45</v>
      </c>
      <c r="K833" s="108"/>
    </row>
    <row r="834" spans="1:11" ht="25.5" x14ac:dyDescent="0.2">
      <c r="A834" s="108" t="s">
        <v>4877</v>
      </c>
      <c r="B834" s="108" t="s">
        <v>4878</v>
      </c>
      <c r="C834" s="108" t="s">
        <v>1345</v>
      </c>
      <c r="D834" s="108" t="s">
        <v>2730</v>
      </c>
      <c r="E834" s="108" t="s">
        <v>4786</v>
      </c>
      <c r="F834" s="144">
        <v>50</v>
      </c>
      <c r="G834" s="144">
        <v>-100</v>
      </c>
      <c r="H834" s="144">
        <v>100</v>
      </c>
      <c r="I834" s="144">
        <v>90</v>
      </c>
      <c r="J834" s="145">
        <v>45</v>
      </c>
      <c r="K834" s="108"/>
    </row>
    <row r="835" spans="1:11" ht="25.5" x14ac:dyDescent="0.2">
      <c r="A835" s="108" t="s">
        <v>4877</v>
      </c>
      <c r="B835" s="108" t="s">
        <v>4878</v>
      </c>
      <c r="C835" s="108" t="s">
        <v>1345</v>
      </c>
      <c r="D835" s="108" t="s">
        <v>2730</v>
      </c>
      <c r="E835" s="108" t="s">
        <v>4787</v>
      </c>
      <c r="F835" s="144">
        <v>50</v>
      </c>
      <c r="G835" s="144">
        <v>-100</v>
      </c>
      <c r="H835" s="144">
        <v>100</v>
      </c>
      <c r="I835" s="144">
        <v>90</v>
      </c>
      <c r="J835" s="144">
        <v>45</v>
      </c>
      <c r="K835" s="108"/>
    </row>
    <row r="836" spans="1:11" ht="25.5" x14ac:dyDescent="0.2">
      <c r="A836" s="108" t="s">
        <v>4877</v>
      </c>
      <c r="B836" s="108" t="s">
        <v>4878</v>
      </c>
      <c r="C836" s="108" t="s">
        <v>1345</v>
      </c>
      <c r="D836" s="108" t="s">
        <v>2730</v>
      </c>
      <c r="E836" s="108" t="s">
        <v>4788</v>
      </c>
      <c r="F836" s="144">
        <v>50</v>
      </c>
      <c r="G836" s="144">
        <v>-100</v>
      </c>
      <c r="H836" s="144">
        <v>100</v>
      </c>
      <c r="I836" s="145">
        <v>90</v>
      </c>
      <c r="J836" s="144">
        <v>45</v>
      </c>
    </row>
    <row r="837" spans="1:11" ht="25.5" x14ac:dyDescent="0.2">
      <c r="A837" s="108" t="s">
        <v>4877</v>
      </c>
      <c r="B837" s="108" t="s">
        <v>4878</v>
      </c>
      <c r="C837" s="108" t="s">
        <v>1345</v>
      </c>
      <c r="D837" s="108" t="s">
        <v>2730</v>
      </c>
      <c r="E837" s="108" t="s">
        <v>4789</v>
      </c>
      <c r="F837" s="144">
        <v>200</v>
      </c>
      <c r="G837" s="144">
        <v>-100</v>
      </c>
      <c r="H837" s="144">
        <v>100</v>
      </c>
      <c r="I837" s="144">
        <v>90</v>
      </c>
      <c r="J837" s="144">
        <v>45</v>
      </c>
    </row>
    <row r="838" spans="1:11" x14ac:dyDescent="0.2">
      <c r="A838" s="108" t="s">
        <v>1689</v>
      </c>
      <c r="B838" s="108" t="s">
        <v>2736</v>
      </c>
      <c r="C838" s="108" t="s">
        <v>1479</v>
      </c>
      <c r="D838" s="108" t="s">
        <v>2737</v>
      </c>
      <c r="E838" s="108" t="s">
        <v>4782</v>
      </c>
      <c r="F838" s="144">
        <v>40</v>
      </c>
      <c r="G838" s="144">
        <v>0</v>
      </c>
      <c r="H838" s="144">
        <v>42</v>
      </c>
      <c r="I838" s="144">
        <v>45</v>
      </c>
      <c r="J838" s="144">
        <v>90</v>
      </c>
    </row>
    <row r="839" spans="1:11" x14ac:dyDescent="0.2">
      <c r="A839" s="108" t="s">
        <v>1689</v>
      </c>
      <c r="B839" s="108" t="s">
        <v>2736</v>
      </c>
      <c r="C839" s="108" t="s">
        <v>1479</v>
      </c>
      <c r="D839" s="108" t="s">
        <v>2737</v>
      </c>
      <c r="E839" s="108" t="s">
        <v>4783</v>
      </c>
      <c r="F839" s="144">
        <v>19</v>
      </c>
      <c r="G839" s="144">
        <v>0</v>
      </c>
      <c r="H839" s="144">
        <v>42</v>
      </c>
      <c r="I839" s="144">
        <v>45</v>
      </c>
      <c r="J839" s="144">
        <v>89</v>
      </c>
    </row>
    <row r="840" spans="1:11" x14ac:dyDescent="0.2">
      <c r="A840" s="108" t="s">
        <v>1689</v>
      </c>
      <c r="B840" s="108" t="s">
        <v>2736</v>
      </c>
      <c r="C840" s="108" t="s">
        <v>1479</v>
      </c>
      <c r="D840" s="108" t="s">
        <v>2737</v>
      </c>
      <c r="E840" s="108" t="s">
        <v>4784</v>
      </c>
      <c r="F840" s="144">
        <v>1</v>
      </c>
      <c r="G840" s="144">
        <v>0</v>
      </c>
      <c r="H840" s="144">
        <v>42</v>
      </c>
      <c r="I840" s="144">
        <v>45</v>
      </c>
      <c r="J840" s="144">
        <v>84</v>
      </c>
    </row>
    <row r="841" spans="1:11" x14ac:dyDescent="0.2">
      <c r="A841" s="108" t="s">
        <v>1689</v>
      </c>
      <c r="B841" s="108" t="s">
        <v>2736</v>
      </c>
      <c r="C841" s="108" t="s">
        <v>1479</v>
      </c>
      <c r="D841" s="108" t="s">
        <v>2737</v>
      </c>
      <c r="E841" s="108" t="s">
        <v>4785</v>
      </c>
      <c r="F841" s="144">
        <v>40</v>
      </c>
      <c r="G841" s="144">
        <v>0</v>
      </c>
      <c r="H841" s="144">
        <v>42</v>
      </c>
      <c r="I841" s="144">
        <v>45</v>
      </c>
      <c r="J841" s="144">
        <v>90</v>
      </c>
    </row>
    <row r="842" spans="1:11" x14ac:dyDescent="0.2">
      <c r="A842" s="108" t="s">
        <v>1689</v>
      </c>
      <c r="B842" s="108" t="s">
        <v>2736</v>
      </c>
      <c r="C842" s="108" t="s">
        <v>1479</v>
      </c>
      <c r="D842" s="108" t="s">
        <v>2737</v>
      </c>
      <c r="E842" s="108" t="s">
        <v>4786</v>
      </c>
      <c r="F842" s="144">
        <v>40</v>
      </c>
      <c r="G842" s="144">
        <v>0</v>
      </c>
      <c r="H842" s="144">
        <v>42</v>
      </c>
      <c r="I842" s="144">
        <v>90</v>
      </c>
      <c r="J842" s="144">
        <v>45</v>
      </c>
    </row>
    <row r="843" spans="1:11" x14ac:dyDescent="0.2">
      <c r="A843" s="108" t="s">
        <v>1689</v>
      </c>
      <c r="B843" s="108" t="s">
        <v>2736</v>
      </c>
      <c r="C843" s="108" t="s">
        <v>1479</v>
      </c>
      <c r="D843" s="108" t="s">
        <v>2737</v>
      </c>
      <c r="E843" s="108" t="s">
        <v>4787</v>
      </c>
      <c r="F843" s="144">
        <v>21</v>
      </c>
      <c r="G843" s="144">
        <v>0</v>
      </c>
      <c r="H843" s="144">
        <v>42</v>
      </c>
      <c r="I843" s="144">
        <v>90</v>
      </c>
      <c r="J843" s="144">
        <v>45</v>
      </c>
      <c r="K843" s="108"/>
    </row>
    <row r="844" spans="1:11" x14ac:dyDescent="0.2">
      <c r="A844" s="108" t="s">
        <v>1689</v>
      </c>
      <c r="B844" s="108" t="s">
        <v>2736</v>
      </c>
      <c r="C844" s="108" t="s">
        <v>1479</v>
      </c>
      <c r="D844" s="108" t="s">
        <v>2737</v>
      </c>
      <c r="E844" s="108" t="s">
        <v>4788</v>
      </c>
      <c r="F844" s="144">
        <v>13</v>
      </c>
      <c r="G844" s="144">
        <v>0</v>
      </c>
      <c r="H844" s="144">
        <v>44</v>
      </c>
      <c r="I844" s="144">
        <v>90</v>
      </c>
      <c r="J844" s="144">
        <v>32</v>
      </c>
      <c r="K844" s="108"/>
    </row>
    <row r="845" spans="1:11" x14ac:dyDescent="0.2">
      <c r="A845" s="108" t="s">
        <v>1689</v>
      </c>
      <c r="B845" s="108" t="s">
        <v>2736</v>
      </c>
      <c r="C845" s="108" t="s">
        <v>1479</v>
      </c>
      <c r="D845" s="108" t="s">
        <v>2737</v>
      </c>
      <c r="E845" s="108" t="s">
        <v>4789</v>
      </c>
      <c r="F845" s="144">
        <v>40</v>
      </c>
      <c r="G845" s="144">
        <v>0</v>
      </c>
      <c r="H845" s="144">
        <v>42</v>
      </c>
      <c r="I845" s="144">
        <v>90</v>
      </c>
      <c r="J845" s="144">
        <v>45</v>
      </c>
      <c r="K845" s="108"/>
    </row>
    <row r="846" spans="1:11" ht="38.25" x14ac:dyDescent="0.2">
      <c r="A846" s="108" t="s">
        <v>4879</v>
      </c>
      <c r="B846" s="108" t="s">
        <v>2740</v>
      </c>
      <c r="C846" s="108" t="s">
        <v>1333</v>
      </c>
      <c r="D846" s="108" t="s">
        <v>2741</v>
      </c>
      <c r="E846" s="108" t="s">
        <v>4792</v>
      </c>
      <c r="F846" s="144">
        <v>93</v>
      </c>
      <c r="G846" s="144">
        <v>-200</v>
      </c>
      <c r="H846" s="144">
        <v>200</v>
      </c>
      <c r="I846" s="144">
        <v>45</v>
      </c>
      <c r="J846" s="144">
        <v>90</v>
      </c>
      <c r="K846" s="108"/>
    </row>
    <row r="847" spans="1:11" ht="38.25" x14ac:dyDescent="0.2">
      <c r="A847" s="108" t="s">
        <v>4879</v>
      </c>
      <c r="B847" s="108" t="s">
        <v>2740</v>
      </c>
      <c r="C847" s="108" t="s">
        <v>1333</v>
      </c>
      <c r="D847" s="108" t="s">
        <v>2741</v>
      </c>
      <c r="E847" s="108" t="s">
        <v>4782</v>
      </c>
      <c r="F847" s="144">
        <v>93</v>
      </c>
      <c r="G847" s="144">
        <v>-200</v>
      </c>
      <c r="H847" s="144">
        <v>200</v>
      </c>
      <c r="I847" s="144">
        <v>45</v>
      </c>
      <c r="J847" s="144">
        <v>90</v>
      </c>
    </row>
    <row r="848" spans="1:11" ht="38.25" x14ac:dyDescent="0.2">
      <c r="A848" s="108" t="s">
        <v>4879</v>
      </c>
      <c r="B848" s="108" t="s">
        <v>2740</v>
      </c>
      <c r="C848" s="108" t="s">
        <v>1333</v>
      </c>
      <c r="D848" s="108" t="s">
        <v>2741</v>
      </c>
      <c r="E848" s="108" t="s">
        <v>4783</v>
      </c>
      <c r="F848" s="144">
        <v>93</v>
      </c>
      <c r="G848" s="144">
        <v>-200</v>
      </c>
      <c r="H848" s="144">
        <v>200</v>
      </c>
      <c r="I848" s="144">
        <v>45</v>
      </c>
      <c r="J848" s="144">
        <v>90</v>
      </c>
    </row>
    <row r="849" spans="1:10" ht="38.25" x14ac:dyDescent="0.2">
      <c r="A849" s="108" t="s">
        <v>4879</v>
      </c>
      <c r="B849" s="108" t="s">
        <v>2740</v>
      </c>
      <c r="C849" s="108" t="s">
        <v>1333</v>
      </c>
      <c r="D849" s="108" t="s">
        <v>2741</v>
      </c>
      <c r="E849" s="108" t="s">
        <v>4784</v>
      </c>
      <c r="F849" s="144">
        <v>93</v>
      </c>
      <c r="G849" s="144">
        <v>-200</v>
      </c>
      <c r="H849" s="144">
        <v>200</v>
      </c>
      <c r="I849" s="144">
        <v>45</v>
      </c>
      <c r="J849" s="144">
        <v>90</v>
      </c>
    </row>
    <row r="850" spans="1:10" ht="38.25" x14ac:dyDescent="0.2">
      <c r="A850" s="108" t="s">
        <v>4879</v>
      </c>
      <c r="B850" s="108" t="s">
        <v>2740</v>
      </c>
      <c r="C850" s="108" t="s">
        <v>1333</v>
      </c>
      <c r="D850" s="108" t="s">
        <v>2741</v>
      </c>
      <c r="E850" s="108" t="s">
        <v>4785</v>
      </c>
      <c r="F850" s="144">
        <v>400</v>
      </c>
      <c r="G850" s="144">
        <v>-200</v>
      </c>
      <c r="H850" s="144">
        <v>200</v>
      </c>
      <c r="I850" s="144">
        <v>45</v>
      </c>
      <c r="J850" s="144">
        <v>90</v>
      </c>
    </row>
    <row r="851" spans="1:10" ht="38.25" x14ac:dyDescent="0.2">
      <c r="A851" s="108" t="s">
        <v>4879</v>
      </c>
      <c r="B851" s="108" t="s">
        <v>2740</v>
      </c>
      <c r="C851" s="108" t="s">
        <v>1333</v>
      </c>
      <c r="D851" s="108" t="s">
        <v>2741</v>
      </c>
      <c r="E851" s="108" t="s">
        <v>4793</v>
      </c>
      <c r="F851" s="144">
        <v>93</v>
      </c>
      <c r="G851" s="144">
        <v>-200</v>
      </c>
      <c r="H851" s="144">
        <v>200</v>
      </c>
      <c r="I851" s="144">
        <v>90</v>
      </c>
      <c r="J851" s="144">
        <v>45</v>
      </c>
    </row>
    <row r="852" spans="1:10" ht="38.25" x14ac:dyDescent="0.2">
      <c r="A852" s="108" t="s">
        <v>4879</v>
      </c>
      <c r="B852" s="108" t="s">
        <v>2740</v>
      </c>
      <c r="C852" s="108" t="s">
        <v>1333</v>
      </c>
      <c r="D852" s="108" t="s">
        <v>2741</v>
      </c>
      <c r="E852" s="108" t="s">
        <v>4786</v>
      </c>
      <c r="F852" s="144">
        <v>93</v>
      </c>
      <c r="G852" s="144">
        <v>-200</v>
      </c>
      <c r="H852" s="144">
        <v>200</v>
      </c>
      <c r="I852" s="144">
        <v>90</v>
      </c>
      <c r="J852" s="144">
        <v>45</v>
      </c>
    </row>
    <row r="853" spans="1:10" ht="38.25" x14ac:dyDescent="0.2">
      <c r="A853" s="108" t="s">
        <v>4879</v>
      </c>
      <c r="B853" s="108" t="s">
        <v>2740</v>
      </c>
      <c r="C853" s="108" t="s">
        <v>1333</v>
      </c>
      <c r="D853" s="108" t="s">
        <v>2741</v>
      </c>
      <c r="E853" s="108" t="s">
        <v>4787</v>
      </c>
      <c r="F853" s="144">
        <v>93</v>
      </c>
      <c r="G853" s="144">
        <v>-200</v>
      </c>
      <c r="H853" s="144">
        <v>200</v>
      </c>
      <c r="I853" s="144">
        <v>90</v>
      </c>
      <c r="J853" s="144">
        <v>45</v>
      </c>
    </row>
    <row r="854" spans="1:10" ht="38.25" x14ac:dyDescent="0.2">
      <c r="A854" s="108" t="s">
        <v>4879</v>
      </c>
      <c r="B854" s="108" t="s">
        <v>2740</v>
      </c>
      <c r="C854" s="108" t="s">
        <v>1333</v>
      </c>
      <c r="D854" s="108" t="s">
        <v>2741</v>
      </c>
      <c r="E854" s="108" t="s">
        <v>4788</v>
      </c>
      <c r="F854" s="144">
        <v>93</v>
      </c>
      <c r="G854" s="144">
        <v>-200</v>
      </c>
      <c r="H854" s="144">
        <v>200</v>
      </c>
      <c r="I854" s="144">
        <v>90</v>
      </c>
      <c r="J854" s="144">
        <v>45</v>
      </c>
    </row>
    <row r="855" spans="1:10" ht="38.25" x14ac:dyDescent="0.2">
      <c r="A855" s="108" t="s">
        <v>4879</v>
      </c>
      <c r="B855" s="108" t="s">
        <v>2740</v>
      </c>
      <c r="C855" s="108" t="s">
        <v>1333</v>
      </c>
      <c r="D855" s="108" t="s">
        <v>2741</v>
      </c>
      <c r="E855" s="108" t="s">
        <v>4789</v>
      </c>
      <c r="F855" s="144">
        <v>400</v>
      </c>
      <c r="G855" s="144">
        <v>-200</v>
      </c>
      <c r="H855" s="144">
        <v>200</v>
      </c>
      <c r="I855" s="144">
        <v>90</v>
      </c>
      <c r="J855" s="144">
        <v>45</v>
      </c>
    </row>
    <row r="856" spans="1:10" ht="38.25" x14ac:dyDescent="0.2">
      <c r="A856" s="108" t="s">
        <v>2742</v>
      </c>
      <c r="B856" s="108" t="s">
        <v>2743</v>
      </c>
      <c r="C856" s="108" t="s">
        <v>1333</v>
      </c>
      <c r="D856" s="108" t="s">
        <v>2744</v>
      </c>
      <c r="E856" s="108" t="s">
        <v>4792</v>
      </c>
      <c r="F856" s="144">
        <v>93</v>
      </c>
      <c r="G856" s="144">
        <v>-200</v>
      </c>
      <c r="H856" s="144">
        <v>200</v>
      </c>
      <c r="I856" s="144">
        <v>45</v>
      </c>
      <c r="J856" s="144">
        <v>90</v>
      </c>
    </row>
    <row r="857" spans="1:10" ht="38.25" x14ac:dyDescent="0.2">
      <c r="A857" s="108" t="s">
        <v>2742</v>
      </c>
      <c r="B857" s="108" t="s">
        <v>2743</v>
      </c>
      <c r="C857" s="108" t="s">
        <v>1333</v>
      </c>
      <c r="D857" s="108" t="s">
        <v>2744</v>
      </c>
      <c r="E857" s="108" t="s">
        <v>4782</v>
      </c>
      <c r="F857" s="144">
        <v>93</v>
      </c>
      <c r="G857" s="144">
        <v>-200</v>
      </c>
      <c r="H857" s="144">
        <v>200</v>
      </c>
      <c r="I857" s="144">
        <v>45</v>
      </c>
      <c r="J857" s="144">
        <v>90</v>
      </c>
    </row>
    <row r="858" spans="1:10" ht="38.25" x14ac:dyDescent="0.2">
      <c r="A858" s="108" t="s">
        <v>2742</v>
      </c>
      <c r="B858" s="108" t="s">
        <v>2743</v>
      </c>
      <c r="C858" s="108" t="s">
        <v>1333</v>
      </c>
      <c r="D858" s="108" t="s">
        <v>2744</v>
      </c>
      <c r="E858" s="108" t="s">
        <v>4783</v>
      </c>
      <c r="F858" s="144">
        <v>93</v>
      </c>
      <c r="G858" s="144">
        <v>-200</v>
      </c>
      <c r="H858" s="144">
        <v>200</v>
      </c>
      <c r="I858" s="144">
        <v>45</v>
      </c>
      <c r="J858" s="144">
        <v>90</v>
      </c>
    </row>
    <row r="859" spans="1:10" ht="38.25" x14ac:dyDescent="0.2">
      <c r="A859" s="108" t="s">
        <v>2742</v>
      </c>
      <c r="B859" s="108" t="s">
        <v>2743</v>
      </c>
      <c r="C859" s="108" t="s">
        <v>1333</v>
      </c>
      <c r="D859" s="108" t="s">
        <v>2744</v>
      </c>
      <c r="E859" s="108" t="s">
        <v>4784</v>
      </c>
      <c r="F859" s="144">
        <v>93</v>
      </c>
      <c r="G859" s="144">
        <v>-200</v>
      </c>
      <c r="H859" s="144">
        <v>200</v>
      </c>
      <c r="I859" s="144">
        <v>45</v>
      </c>
      <c r="J859" s="144">
        <v>90</v>
      </c>
    </row>
    <row r="860" spans="1:10" ht="38.25" x14ac:dyDescent="0.2">
      <c r="A860" s="108" t="s">
        <v>2742</v>
      </c>
      <c r="B860" s="108" t="s">
        <v>2743</v>
      </c>
      <c r="C860" s="108" t="s">
        <v>1333</v>
      </c>
      <c r="D860" s="108" t="s">
        <v>2744</v>
      </c>
      <c r="E860" s="108" t="s">
        <v>4785</v>
      </c>
      <c r="F860" s="144">
        <v>400</v>
      </c>
      <c r="G860" s="144">
        <v>-200</v>
      </c>
      <c r="H860" s="144">
        <v>200</v>
      </c>
      <c r="I860" s="144">
        <v>45</v>
      </c>
      <c r="J860" s="144">
        <v>90</v>
      </c>
    </row>
    <row r="861" spans="1:10" ht="38.25" x14ac:dyDescent="0.2">
      <c r="A861" s="108" t="s">
        <v>2742</v>
      </c>
      <c r="B861" s="108" t="s">
        <v>2743</v>
      </c>
      <c r="C861" s="108" t="s">
        <v>1333</v>
      </c>
      <c r="D861" s="108" t="s">
        <v>2744</v>
      </c>
      <c r="E861" s="108" t="s">
        <v>4793</v>
      </c>
      <c r="F861" s="144">
        <v>93</v>
      </c>
      <c r="G861" s="144">
        <v>-200</v>
      </c>
      <c r="H861" s="144">
        <v>200</v>
      </c>
      <c r="I861" s="144">
        <v>90</v>
      </c>
      <c r="J861" s="144">
        <v>45</v>
      </c>
    </row>
    <row r="862" spans="1:10" ht="38.25" x14ac:dyDescent="0.2">
      <c r="A862" s="108" t="s">
        <v>2742</v>
      </c>
      <c r="B862" s="108" t="s">
        <v>2743</v>
      </c>
      <c r="C862" s="108" t="s">
        <v>1333</v>
      </c>
      <c r="D862" s="108" t="s">
        <v>2744</v>
      </c>
      <c r="E862" s="108" t="s">
        <v>4786</v>
      </c>
      <c r="F862" s="144">
        <v>93</v>
      </c>
      <c r="G862" s="144">
        <v>-200</v>
      </c>
      <c r="H862" s="144">
        <v>200</v>
      </c>
      <c r="I862" s="144">
        <v>90</v>
      </c>
      <c r="J862" s="144">
        <v>45</v>
      </c>
    </row>
    <row r="863" spans="1:10" ht="38.25" x14ac:dyDescent="0.2">
      <c r="A863" s="108" t="s">
        <v>2742</v>
      </c>
      <c r="B863" s="108" t="s">
        <v>2743</v>
      </c>
      <c r="C863" s="108" t="s">
        <v>1333</v>
      </c>
      <c r="D863" s="108" t="s">
        <v>2744</v>
      </c>
      <c r="E863" s="108" t="s">
        <v>4787</v>
      </c>
      <c r="F863" s="144">
        <v>93</v>
      </c>
      <c r="G863" s="144">
        <v>-200</v>
      </c>
      <c r="H863" s="144">
        <v>200</v>
      </c>
      <c r="I863" s="144">
        <v>90</v>
      </c>
      <c r="J863" s="144">
        <v>45</v>
      </c>
    </row>
    <row r="864" spans="1:10" ht="38.25" x14ac:dyDescent="0.2">
      <c r="A864" s="108" t="s">
        <v>2742</v>
      </c>
      <c r="B864" s="108" t="s">
        <v>2743</v>
      </c>
      <c r="C864" s="108" t="s">
        <v>1333</v>
      </c>
      <c r="D864" s="108" t="s">
        <v>2744</v>
      </c>
      <c r="E864" s="108" t="s">
        <v>4788</v>
      </c>
      <c r="F864" s="144">
        <v>93</v>
      </c>
      <c r="G864" s="144">
        <v>-200</v>
      </c>
      <c r="H864" s="144">
        <v>200</v>
      </c>
      <c r="I864" s="144">
        <v>90</v>
      </c>
      <c r="J864" s="144">
        <v>45</v>
      </c>
    </row>
    <row r="865" spans="1:11" ht="38.25" x14ac:dyDescent="0.2">
      <c r="A865" s="108" t="s">
        <v>2742</v>
      </c>
      <c r="B865" s="108" t="s">
        <v>2743</v>
      </c>
      <c r="C865" s="108" t="s">
        <v>1333</v>
      </c>
      <c r="D865" s="108" t="s">
        <v>2744</v>
      </c>
      <c r="E865" s="108" t="s">
        <v>4789</v>
      </c>
      <c r="F865" s="144">
        <v>400</v>
      </c>
      <c r="G865" s="144">
        <v>-200</v>
      </c>
      <c r="H865" s="144">
        <v>200</v>
      </c>
      <c r="I865" s="144">
        <v>90</v>
      </c>
      <c r="J865" s="144">
        <v>45</v>
      </c>
      <c r="K865" s="108"/>
    </row>
    <row r="866" spans="1:11" x14ac:dyDescent="0.2">
      <c r="A866" s="108" t="s">
        <v>798</v>
      </c>
      <c r="B866" s="108" t="s">
        <v>2752</v>
      </c>
      <c r="C866" s="108" t="s">
        <v>1357</v>
      </c>
      <c r="D866" s="108" t="s">
        <v>2753</v>
      </c>
      <c r="E866" s="108" t="s">
        <v>4785</v>
      </c>
      <c r="F866" s="144">
        <v>25</v>
      </c>
      <c r="G866" s="144">
        <v>350</v>
      </c>
      <c r="H866" s="144">
        <v>435</v>
      </c>
      <c r="I866" s="144">
        <v>45</v>
      </c>
      <c r="J866" s="144">
        <v>90</v>
      </c>
    </row>
    <row r="867" spans="1:11" x14ac:dyDescent="0.2">
      <c r="A867" s="108" t="s">
        <v>798</v>
      </c>
      <c r="B867" s="108" t="s">
        <v>2752</v>
      </c>
      <c r="C867" s="108" t="s">
        <v>1357</v>
      </c>
      <c r="D867" s="108" t="s">
        <v>2753</v>
      </c>
      <c r="E867" s="108" t="s">
        <v>4789</v>
      </c>
      <c r="F867" s="144">
        <v>25</v>
      </c>
      <c r="G867" s="144">
        <v>350</v>
      </c>
      <c r="H867" s="144">
        <v>435</v>
      </c>
      <c r="I867" s="144">
        <v>90</v>
      </c>
      <c r="J867" s="144">
        <v>45</v>
      </c>
    </row>
    <row r="868" spans="1:11" x14ac:dyDescent="0.2">
      <c r="A868" s="108" t="s">
        <v>798</v>
      </c>
      <c r="B868" s="108" t="s">
        <v>2752</v>
      </c>
      <c r="C868" s="108" t="s">
        <v>1357</v>
      </c>
      <c r="D868" s="108" t="s">
        <v>2756</v>
      </c>
      <c r="E868" s="108" t="s">
        <v>4785</v>
      </c>
      <c r="F868" s="144">
        <v>25</v>
      </c>
      <c r="G868" s="144">
        <v>350</v>
      </c>
      <c r="H868" s="144">
        <v>435</v>
      </c>
      <c r="I868" s="144">
        <v>45</v>
      </c>
      <c r="J868" s="144">
        <v>90</v>
      </c>
    </row>
    <row r="869" spans="1:11" x14ac:dyDescent="0.2">
      <c r="A869" s="108" t="s">
        <v>798</v>
      </c>
      <c r="B869" s="108" t="s">
        <v>2752</v>
      </c>
      <c r="C869" s="108" t="s">
        <v>1357</v>
      </c>
      <c r="D869" s="108" t="s">
        <v>2756</v>
      </c>
      <c r="E869" s="108" t="s">
        <v>4789</v>
      </c>
      <c r="F869" s="144">
        <v>25</v>
      </c>
      <c r="G869" s="144">
        <v>350</v>
      </c>
      <c r="H869" s="144">
        <v>435</v>
      </c>
      <c r="I869" s="144">
        <v>90</v>
      </c>
      <c r="J869" s="144">
        <v>45</v>
      </c>
    </row>
    <row r="870" spans="1:11" x14ac:dyDescent="0.2">
      <c r="A870" s="108" t="s">
        <v>902</v>
      </c>
      <c r="B870" s="108" t="s">
        <v>1439</v>
      </c>
      <c r="C870" s="108" t="s">
        <v>1333</v>
      </c>
      <c r="D870" s="108" t="s">
        <v>2785</v>
      </c>
      <c r="E870" s="108" t="s">
        <v>4782</v>
      </c>
      <c r="F870" s="144">
        <v>51</v>
      </c>
      <c r="G870" s="144">
        <v>166</v>
      </c>
      <c r="H870" s="144">
        <v>283</v>
      </c>
      <c r="I870" s="144">
        <v>45</v>
      </c>
      <c r="J870" s="144">
        <v>90</v>
      </c>
    </row>
    <row r="871" spans="1:11" x14ac:dyDescent="0.2">
      <c r="A871" s="108" t="s">
        <v>902</v>
      </c>
      <c r="B871" s="108" t="s">
        <v>1439</v>
      </c>
      <c r="C871" s="108" t="s">
        <v>1333</v>
      </c>
      <c r="D871" s="108" t="s">
        <v>2785</v>
      </c>
      <c r="E871" s="108" t="s">
        <v>4783</v>
      </c>
      <c r="F871" s="144">
        <v>43</v>
      </c>
      <c r="G871" s="144">
        <v>173</v>
      </c>
      <c r="H871" s="144">
        <v>283</v>
      </c>
      <c r="I871" s="144">
        <v>45</v>
      </c>
      <c r="J871" s="144">
        <v>90</v>
      </c>
    </row>
    <row r="872" spans="1:11" x14ac:dyDescent="0.2">
      <c r="A872" s="108" t="s">
        <v>902</v>
      </c>
      <c r="B872" s="108" t="s">
        <v>1439</v>
      </c>
      <c r="C872" s="108" t="s">
        <v>1333</v>
      </c>
      <c r="D872" s="108" t="s">
        <v>2785</v>
      </c>
      <c r="E872" s="108" t="s">
        <v>4784</v>
      </c>
      <c r="F872" s="144">
        <v>30</v>
      </c>
      <c r="G872" s="144">
        <v>177</v>
      </c>
      <c r="H872" s="144">
        <v>283</v>
      </c>
      <c r="I872" s="144">
        <v>45</v>
      </c>
      <c r="J872" s="144">
        <v>90</v>
      </c>
    </row>
    <row r="873" spans="1:11" x14ac:dyDescent="0.2">
      <c r="A873" s="108" t="s">
        <v>902</v>
      </c>
      <c r="B873" s="108" t="s">
        <v>1439</v>
      </c>
      <c r="C873" s="108" t="s">
        <v>1333</v>
      </c>
      <c r="D873" s="108" t="s">
        <v>2785</v>
      </c>
      <c r="E873" s="108" t="s">
        <v>4785</v>
      </c>
      <c r="F873" s="144">
        <v>65</v>
      </c>
      <c r="G873" s="144">
        <v>20</v>
      </c>
      <c r="H873" s="144">
        <v>292</v>
      </c>
      <c r="I873" s="144">
        <v>45</v>
      </c>
      <c r="J873" s="144">
        <v>90</v>
      </c>
    </row>
    <row r="874" spans="1:11" x14ac:dyDescent="0.2">
      <c r="A874" s="108" t="s">
        <v>902</v>
      </c>
      <c r="B874" s="108" t="s">
        <v>1439</v>
      </c>
      <c r="C874" s="108" t="s">
        <v>1333</v>
      </c>
      <c r="D874" s="108" t="s">
        <v>2785</v>
      </c>
      <c r="E874" s="108" t="s">
        <v>4786</v>
      </c>
      <c r="F874" s="144">
        <v>57</v>
      </c>
      <c r="G874" s="144">
        <v>145</v>
      </c>
      <c r="H874" s="144">
        <v>265</v>
      </c>
      <c r="I874" s="144">
        <v>90</v>
      </c>
      <c r="J874" s="144">
        <v>31</v>
      </c>
    </row>
    <row r="875" spans="1:11" x14ac:dyDescent="0.2">
      <c r="A875" s="108" t="s">
        <v>902</v>
      </c>
      <c r="B875" s="108" t="s">
        <v>1439</v>
      </c>
      <c r="C875" s="108" t="s">
        <v>1333</v>
      </c>
      <c r="D875" s="108" t="s">
        <v>2785</v>
      </c>
      <c r="E875" s="108" t="s">
        <v>4787</v>
      </c>
      <c r="F875" s="144">
        <v>33</v>
      </c>
      <c r="G875" s="144">
        <v>145</v>
      </c>
      <c r="H875" s="144">
        <v>263</v>
      </c>
      <c r="I875" s="144">
        <v>90</v>
      </c>
      <c r="J875" s="144">
        <v>45</v>
      </c>
    </row>
    <row r="876" spans="1:11" x14ac:dyDescent="0.2">
      <c r="A876" s="108" t="s">
        <v>902</v>
      </c>
      <c r="B876" s="108" t="s">
        <v>1439</v>
      </c>
      <c r="C876" s="108" t="s">
        <v>1333</v>
      </c>
      <c r="D876" s="108" t="s">
        <v>2785</v>
      </c>
      <c r="E876" s="108" t="s">
        <v>4788</v>
      </c>
      <c r="F876" s="144">
        <v>39</v>
      </c>
      <c r="G876" s="144">
        <v>145</v>
      </c>
      <c r="H876" s="144">
        <v>269</v>
      </c>
      <c r="I876" s="144">
        <v>90</v>
      </c>
      <c r="J876" s="144">
        <v>18</v>
      </c>
    </row>
    <row r="877" spans="1:11" x14ac:dyDescent="0.2">
      <c r="A877" s="108" t="s">
        <v>902</v>
      </c>
      <c r="B877" s="108" t="s">
        <v>1439</v>
      </c>
      <c r="C877" s="108" t="s">
        <v>1333</v>
      </c>
      <c r="D877" s="108" t="s">
        <v>2785</v>
      </c>
      <c r="E877" s="108" t="s">
        <v>4789</v>
      </c>
      <c r="F877" s="144">
        <v>65</v>
      </c>
      <c r="G877" s="144">
        <v>20</v>
      </c>
      <c r="H877" s="144">
        <v>292</v>
      </c>
      <c r="I877" s="144">
        <v>90</v>
      </c>
      <c r="J877" s="144">
        <v>45</v>
      </c>
    </row>
    <row r="878" spans="1:11" x14ac:dyDescent="0.2">
      <c r="A878" s="108" t="s">
        <v>902</v>
      </c>
      <c r="B878" s="108" t="s">
        <v>1439</v>
      </c>
      <c r="C878" s="108" t="s">
        <v>1333</v>
      </c>
      <c r="D878" s="108" t="s">
        <v>2788</v>
      </c>
      <c r="E878" s="108" t="s">
        <v>4782</v>
      </c>
      <c r="F878" s="144">
        <v>51</v>
      </c>
      <c r="G878" s="144">
        <v>166</v>
      </c>
      <c r="H878" s="144">
        <v>283</v>
      </c>
      <c r="I878" s="144">
        <v>45</v>
      </c>
      <c r="J878" s="144">
        <v>90</v>
      </c>
    </row>
    <row r="879" spans="1:11" x14ac:dyDescent="0.2">
      <c r="A879" s="108" t="s">
        <v>902</v>
      </c>
      <c r="B879" s="108" t="s">
        <v>1439</v>
      </c>
      <c r="C879" s="108" t="s">
        <v>1333</v>
      </c>
      <c r="D879" s="108" t="s">
        <v>2788</v>
      </c>
      <c r="E879" s="108" t="s">
        <v>4783</v>
      </c>
      <c r="F879" s="144">
        <v>43</v>
      </c>
      <c r="G879" s="144">
        <v>173</v>
      </c>
      <c r="H879" s="144">
        <v>283</v>
      </c>
      <c r="I879" s="144">
        <v>45</v>
      </c>
      <c r="J879" s="144">
        <v>90</v>
      </c>
    </row>
    <row r="880" spans="1:11" x14ac:dyDescent="0.2">
      <c r="A880" s="108" t="s">
        <v>902</v>
      </c>
      <c r="B880" s="108" t="s">
        <v>1439</v>
      </c>
      <c r="C880" s="108" t="s">
        <v>1333</v>
      </c>
      <c r="D880" s="108" t="s">
        <v>2788</v>
      </c>
      <c r="E880" s="108" t="s">
        <v>4784</v>
      </c>
      <c r="F880" s="144">
        <v>30</v>
      </c>
      <c r="G880" s="144">
        <v>177</v>
      </c>
      <c r="H880" s="144">
        <v>283</v>
      </c>
      <c r="I880" s="144">
        <v>45</v>
      </c>
      <c r="J880" s="144">
        <v>90</v>
      </c>
    </row>
    <row r="881" spans="1:10" x14ac:dyDescent="0.2">
      <c r="A881" s="108" t="s">
        <v>902</v>
      </c>
      <c r="B881" s="108" t="s">
        <v>1439</v>
      </c>
      <c r="C881" s="108" t="s">
        <v>1333</v>
      </c>
      <c r="D881" s="108" t="s">
        <v>2788</v>
      </c>
      <c r="E881" s="108" t="s">
        <v>4785</v>
      </c>
      <c r="F881" s="144">
        <v>65</v>
      </c>
      <c r="G881" s="144">
        <v>20</v>
      </c>
      <c r="H881" s="144">
        <v>292</v>
      </c>
      <c r="I881" s="144">
        <v>45</v>
      </c>
      <c r="J881" s="144">
        <v>90</v>
      </c>
    </row>
    <row r="882" spans="1:10" x14ac:dyDescent="0.2">
      <c r="A882" s="108" t="s">
        <v>902</v>
      </c>
      <c r="B882" s="108" t="s">
        <v>1439</v>
      </c>
      <c r="C882" s="108" t="s">
        <v>1333</v>
      </c>
      <c r="D882" s="108" t="s">
        <v>2788</v>
      </c>
      <c r="E882" s="108" t="s">
        <v>4786</v>
      </c>
      <c r="F882" s="144">
        <v>57</v>
      </c>
      <c r="G882" s="144">
        <v>145</v>
      </c>
      <c r="H882" s="144">
        <v>265</v>
      </c>
      <c r="I882" s="144">
        <v>90</v>
      </c>
      <c r="J882" s="144">
        <v>31</v>
      </c>
    </row>
    <row r="883" spans="1:10" x14ac:dyDescent="0.2">
      <c r="A883" s="108" t="s">
        <v>902</v>
      </c>
      <c r="B883" s="108" t="s">
        <v>1439</v>
      </c>
      <c r="C883" s="108" t="s">
        <v>1333</v>
      </c>
      <c r="D883" s="108" t="s">
        <v>2788</v>
      </c>
      <c r="E883" s="108" t="s">
        <v>4787</v>
      </c>
      <c r="F883" s="144">
        <v>33</v>
      </c>
      <c r="G883" s="144">
        <v>145</v>
      </c>
      <c r="H883" s="144">
        <v>263</v>
      </c>
      <c r="I883" s="144">
        <v>90</v>
      </c>
      <c r="J883" s="144">
        <v>45</v>
      </c>
    </row>
    <row r="884" spans="1:10" x14ac:dyDescent="0.2">
      <c r="A884" s="108" t="s">
        <v>902</v>
      </c>
      <c r="B884" s="108" t="s">
        <v>1439</v>
      </c>
      <c r="C884" s="108" t="s">
        <v>1333</v>
      </c>
      <c r="D884" s="108" t="s">
        <v>2788</v>
      </c>
      <c r="E884" s="108" t="s">
        <v>4788</v>
      </c>
      <c r="F884" s="144">
        <v>39</v>
      </c>
      <c r="G884" s="144">
        <v>145</v>
      </c>
      <c r="H884" s="144">
        <v>269</v>
      </c>
      <c r="I884" s="144">
        <v>90</v>
      </c>
      <c r="J884" s="144">
        <v>18</v>
      </c>
    </row>
    <row r="885" spans="1:10" x14ac:dyDescent="0.2">
      <c r="A885" s="108" t="s">
        <v>902</v>
      </c>
      <c r="B885" s="108" t="s">
        <v>1439</v>
      </c>
      <c r="C885" s="108" t="s">
        <v>1333</v>
      </c>
      <c r="D885" s="108" t="s">
        <v>2788</v>
      </c>
      <c r="E885" s="108" t="s">
        <v>4789</v>
      </c>
      <c r="F885" s="144">
        <v>65</v>
      </c>
      <c r="G885" s="144">
        <v>20</v>
      </c>
      <c r="H885" s="144">
        <v>292</v>
      </c>
      <c r="I885" s="144">
        <v>90</v>
      </c>
      <c r="J885" s="144">
        <v>45</v>
      </c>
    </row>
    <row r="886" spans="1:10" x14ac:dyDescent="0.2">
      <c r="A886" s="108" t="s">
        <v>474</v>
      </c>
      <c r="B886" s="108" t="s">
        <v>2813</v>
      </c>
      <c r="C886" s="108" t="s">
        <v>1341</v>
      </c>
      <c r="D886" s="108" t="s">
        <v>2814</v>
      </c>
      <c r="E886" s="108" t="s">
        <v>4782</v>
      </c>
      <c r="F886" s="144">
        <v>100</v>
      </c>
      <c r="G886" s="144">
        <v>300</v>
      </c>
      <c r="H886" s="144">
        <v>730</v>
      </c>
      <c r="I886" s="144">
        <v>45</v>
      </c>
      <c r="J886" s="144">
        <v>90</v>
      </c>
    </row>
    <row r="887" spans="1:10" x14ac:dyDescent="0.2">
      <c r="A887" s="108" t="s">
        <v>474</v>
      </c>
      <c r="B887" s="108" t="s">
        <v>2813</v>
      </c>
      <c r="C887" s="108" t="s">
        <v>1341</v>
      </c>
      <c r="D887" s="108" t="s">
        <v>2814</v>
      </c>
      <c r="E887" s="108" t="s">
        <v>4783</v>
      </c>
      <c r="F887" s="144">
        <v>100</v>
      </c>
      <c r="G887" s="144">
        <v>215</v>
      </c>
      <c r="H887" s="144">
        <v>730</v>
      </c>
      <c r="I887" s="144">
        <v>45</v>
      </c>
      <c r="J887" s="144">
        <v>90</v>
      </c>
    </row>
    <row r="888" spans="1:10" x14ac:dyDescent="0.2">
      <c r="A888" s="108" t="s">
        <v>474</v>
      </c>
      <c r="B888" s="108" t="s">
        <v>2813</v>
      </c>
      <c r="C888" s="108" t="s">
        <v>1341</v>
      </c>
      <c r="D888" s="108" t="s">
        <v>2814</v>
      </c>
      <c r="E888" s="108" t="s">
        <v>4784</v>
      </c>
      <c r="F888" s="144">
        <v>70</v>
      </c>
      <c r="G888" s="144">
        <v>215</v>
      </c>
      <c r="H888" s="144">
        <v>730</v>
      </c>
      <c r="I888" s="144">
        <v>45</v>
      </c>
      <c r="J888" s="144">
        <v>90</v>
      </c>
    </row>
    <row r="889" spans="1:10" x14ac:dyDescent="0.2">
      <c r="A889" s="108" t="s">
        <v>474</v>
      </c>
      <c r="B889" s="108" t="s">
        <v>2813</v>
      </c>
      <c r="C889" s="108" t="s">
        <v>1341</v>
      </c>
      <c r="D889" s="108" t="s">
        <v>2814</v>
      </c>
      <c r="E889" s="108" t="s">
        <v>4785</v>
      </c>
      <c r="F889" s="144">
        <v>60</v>
      </c>
      <c r="G889" s="144">
        <v>220</v>
      </c>
      <c r="H889" s="144">
        <v>730</v>
      </c>
      <c r="I889" s="144">
        <v>36</v>
      </c>
      <c r="J889" s="144">
        <v>90</v>
      </c>
    </row>
    <row r="890" spans="1:10" x14ac:dyDescent="0.2">
      <c r="A890" s="108" t="s">
        <v>474</v>
      </c>
      <c r="B890" s="108" t="s">
        <v>2813</v>
      </c>
      <c r="C890" s="108" t="s">
        <v>1341</v>
      </c>
      <c r="D890" s="108" t="s">
        <v>2814</v>
      </c>
      <c r="E890" s="108" t="s">
        <v>4786</v>
      </c>
      <c r="F890" s="144">
        <v>70</v>
      </c>
      <c r="G890" s="144">
        <v>215</v>
      </c>
      <c r="H890" s="144">
        <v>730</v>
      </c>
      <c r="I890" s="144">
        <v>45</v>
      </c>
      <c r="J890" s="144">
        <v>45</v>
      </c>
    </row>
    <row r="891" spans="1:10" x14ac:dyDescent="0.2">
      <c r="A891" s="108" t="s">
        <v>474</v>
      </c>
      <c r="B891" s="108" t="s">
        <v>2813</v>
      </c>
      <c r="C891" s="108" t="s">
        <v>1341</v>
      </c>
      <c r="D891" s="108" t="s">
        <v>2814</v>
      </c>
      <c r="E891" s="108" t="s">
        <v>4787</v>
      </c>
      <c r="F891" s="144">
        <v>66</v>
      </c>
      <c r="G891" s="144">
        <v>215</v>
      </c>
      <c r="H891" s="144">
        <v>730</v>
      </c>
      <c r="I891" s="144">
        <v>45</v>
      </c>
      <c r="J891" s="144">
        <v>45</v>
      </c>
    </row>
    <row r="892" spans="1:10" x14ac:dyDescent="0.2">
      <c r="A892" s="108" t="s">
        <v>474</v>
      </c>
      <c r="B892" s="108" t="s">
        <v>2813</v>
      </c>
      <c r="C892" s="108" t="s">
        <v>1341</v>
      </c>
      <c r="D892" s="108" t="s">
        <v>2814</v>
      </c>
      <c r="E892" s="108" t="s">
        <v>4788</v>
      </c>
      <c r="F892" s="144">
        <v>66</v>
      </c>
      <c r="G892" s="144">
        <v>215</v>
      </c>
      <c r="H892" s="144">
        <v>730</v>
      </c>
      <c r="I892" s="144">
        <v>90</v>
      </c>
      <c r="J892" s="144">
        <v>45</v>
      </c>
    </row>
    <row r="893" spans="1:10" x14ac:dyDescent="0.2">
      <c r="A893" s="108" t="s">
        <v>474</v>
      </c>
      <c r="B893" s="108" t="s">
        <v>2813</v>
      </c>
      <c r="C893" s="108" t="s">
        <v>1341</v>
      </c>
      <c r="D893" s="108" t="s">
        <v>2814</v>
      </c>
      <c r="E893" s="108" t="s">
        <v>4789</v>
      </c>
      <c r="F893" s="144">
        <v>60</v>
      </c>
      <c r="G893" s="144">
        <v>220</v>
      </c>
      <c r="H893" s="144">
        <v>730</v>
      </c>
      <c r="I893" s="144">
        <v>45</v>
      </c>
      <c r="J893" s="144">
        <v>45</v>
      </c>
    </row>
    <row r="894" spans="1:10" x14ac:dyDescent="0.2">
      <c r="A894" s="108" t="s">
        <v>474</v>
      </c>
      <c r="B894" s="108" t="s">
        <v>2813</v>
      </c>
      <c r="C894" s="108" t="s">
        <v>1341</v>
      </c>
      <c r="D894" s="108" t="s">
        <v>2816</v>
      </c>
      <c r="E894" s="108" t="s">
        <v>4782</v>
      </c>
      <c r="F894" s="144">
        <v>100</v>
      </c>
      <c r="G894" s="144">
        <v>300</v>
      </c>
      <c r="H894" s="144">
        <v>700</v>
      </c>
      <c r="I894" s="144">
        <v>45</v>
      </c>
      <c r="J894" s="144">
        <v>90</v>
      </c>
    </row>
    <row r="895" spans="1:10" x14ac:dyDescent="0.2">
      <c r="A895" s="108" t="s">
        <v>474</v>
      </c>
      <c r="B895" s="108" t="s">
        <v>2813</v>
      </c>
      <c r="C895" s="108" t="s">
        <v>1341</v>
      </c>
      <c r="D895" s="108" t="s">
        <v>2816</v>
      </c>
      <c r="E895" s="108" t="s">
        <v>4783</v>
      </c>
      <c r="F895" s="144">
        <v>100</v>
      </c>
      <c r="G895" s="144">
        <v>215</v>
      </c>
      <c r="H895" s="144">
        <v>700</v>
      </c>
      <c r="I895" s="144">
        <v>45</v>
      </c>
      <c r="J895" s="144">
        <v>90</v>
      </c>
    </row>
    <row r="896" spans="1:10" x14ac:dyDescent="0.2">
      <c r="A896" s="108" t="s">
        <v>474</v>
      </c>
      <c r="B896" s="108" t="s">
        <v>2813</v>
      </c>
      <c r="C896" s="108" t="s">
        <v>1341</v>
      </c>
      <c r="D896" s="108" t="s">
        <v>2816</v>
      </c>
      <c r="E896" s="108" t="s">
        <v>4784</v>
      </c>
      <c r="F896" s="144">
        <v>70</v>
      </c>
      <c r="G896" s="144">
        <v>215</v>
      </c>
      <c r="H896" s="144">
        <v>700</v>
      </c>
      <c r="I896" s="144">
        <v>45</v>
      </c>
      <c r="J896" s="144">
        <v>90</v>
      </c>
    </row>
    <row r="897" spans="1:10" x14ac:dyDescent="0.2">
      <c r="A897" s="108" t="s">
        <v>474</v>
      </c>
      <c r="B897" s="108" t="s">
        <v>2813</v>
      </c>
      <c r="C897" s="108" t="s">
        <v>1341</v>
      </c>
      <c r="D897" s="108" t="s">
        <v>2816</v>
      </c>
      <c r="E897" s="108" t="s">
        <v>4785</v>
      </c>
      <c r="F897" s="144">
        <v>60</v>
      </c>
      <c r="G897" s="144">
        <v>220</v>
      </c>
      <c r="H897" s="144">
        <v>700</v>
      </c>
      <c r="I897" s="144">
        <v>36</v>
      </c>
      <c r="J897" s="144">
        <v>90</v>
      </c>
    </row>
    <row r="898" spans="1:10" x14ac:dyDescent="0.2">
      <c r="A898" s="108" t="s">
        <v>474</v>
      </c>
      <c r="B898" s="108" t="s">
        <v>2813</v>
      </c>
      <c r="C898" s="108" t="s">
        <v>1341</v>
      </c>
      <c r="D898" s="108" t="s">
        <v>2816</v>
      </c>
      <c r="E898" s="108" t="s">
        <v>4786</v>
      </c>
      <c r="F898" s="144">
        <v>70</v>
      </c>
      <c r="G898" s="144">
        <v>215</v>
      </c>
      <c r="H898" s="144">
        <v>700</v>
      </c>
      <c r="I898" s="144">
        <v>45</v>
      </c>
      <c r="J898" s="144">
        <v>45</v>
      </c>
    </row>
    <row r="899" spans="1:10" x14ac:dyDescent="0.2">
      <c r="A899" s="108" t="s">
        <v>474</v>
      </c>
      <c r="B899" s="108" t="s">
        <v>2813</v>
      </c>
      <c r="C899" s="108" t="s">
        <v>1341</v>
      </c>
      <c r="D899" s="108" t="s">
        <v>2816</v>
      </c>
      <c r="E899" s="108" t="s">
        <v>4787</v>
      </c>
      <c r="F899" s="144">
        <v>66</v>
      </c>
      <c r="G899" s="144">
        <v>215</v>
      </c>
      <c r="H899" s="144">
        <v>700</v>
      </c>
      <c r="I899" s="144">
        <v>45</v>
      </c>
      <c r="J899" s="144">
        <v>45</v>
      </c>
    </row>
    <row r="900" spans="1:10" x14ac:dyDescent="0.2">
      <c r="A900" s="108" t="s">
        <v>474</v>
      </c>
      <c r="B900" s="108" t="s">
        <v>2813</v>
      </c>
      <c r="C900" s="108" t="s">
        <v>1341</v>
      </c>
      <c r="D900" s="108" t="s">
        <v>2816</v>
      </c>
      <c r="E900" s="108" t="s">
        <v>4788</v>
      </c>
      <c r="F900" s="144">
        <v>66</v>
      </c>
      <c r="G900" s="144">
        <v>215</v>
      </c>
      <c r="H900" s="144">
        <v>700</v>
      </c>
      <c r="I900" s="144">
        <v>90</v>
      </c>
      <c r="J900" s="144">
        <v>45</v>
      </c>
    </row>
    <row r="901" spans="1:10" x14ac:dyDescent="0.2">
      <c r="A901" s="108" t="s">
        <v>474</v>
      </c>
      <c r="B901" s="108" t="s">
        <v>2813</v>
      </c>
      <c r="C901" s="108" t="s">
        <v>1341</v>
      </c>
      <c r="D901" s="108" t="s">
        <v>2816</v>
      </c>
      <c r="E901" s="108" t="s">
        <v>4789</v>
      </c>
      <c r="F901" s="144">
        <v>60</v>
      </c>
      <c r="G901" s="144">
        <v>220</v>
      </c>
      <c r="H901" s="144">
        <v>700</v>
      </c>
      <c r="I901" s="144">
        <v>45</v>
      </c>
      <c r="J901" s="144">
        <v>45</v>
      </c>
    </row>
    <row r="902" spans="1:10" x14ac:dyDescent="0.2">
      <c r="A902" s="108" t="s">
        <v>902</v>
      </c>
      <c r="B902" s="108" t="s">
        <v>2817</v>
      </c>
      <c r="C902" s="108" t="s">
        <v>1357</v>
      </c>
      <c r="D902" s="108" t="s">
        <v>2821</v>
      </c>
      <c r="E902" s="108" t="s">
        <v>4785</v>
      </c>
      <c r="F902" s="144">
        <v>42</v>
      </c>
      <c r="G902" s="144">
        <v>43</v>
      </c>
      <c r="H902" s="144">
        <v>144</v>
      </c>
      <c r="I902" s="144">
        <v>45</v>
      </c>
      <c r="J902" s="144">
        <v>90</v>
      </c>
    </row>
    <row r="903" spans="1:10" x14ac:dyDescent="0.2">
      <c r="A903" s="108" t="s">
        <v>902</v>
      </c>
      <c r="B903" s="108" t="s">
        <v>2817</v>
      </c>
      <c r="C903" s="108" t="s">
        <v>1357</v>
      </c>
      <c r="D903" s="108" t="s">
        <v>2821</v>
      </c>
      <c r="E903" s="108" t="s">
        <v>4789</v>
      </c>
      <c r="F903" s="144">
        <v>42</v>
      </c>
      <c r="G903" s="144">
        <v>43</v>
      </c>
      <c r="H903" s="144">
        <v>144</v>
      </c>
      <c r="I903" s="144">
        <v>90</v>
      </c>
      <c r="J903" s="144">
        <v>45</v>
      </c>
    </row>
    <row r="904" spans="1:10" x14ac:dyDescent="0.2">
      <c r="A904" s="108" t="s">
        <v>902</v>
      </c>
      <c r="B904" s="108" t="s">
        <v>2817</v>
      </c>
      <c r="C904" s="108" t="s">
        <v>1357</v>
      </c>
      <c r="D904" s="108" t="s">
        <v>2822</v>
      </c>
      <c r="E904" s="108" t="s">
        <v>4782</v>
      </c>
      <c r="F904" s="144">
        <v>28</v>
      </c>
      <c r="G904" s="144">
        <v>60</v>
      </c>
      <c r="H904" s="144">
        <v>129</v>
      </c>
      <c r="I904" s="144">
        <v>45</v>
      </c>
      <c r="J904" s="144">
        <v>90</v>
      </c>
    </row>
    <row r="905" spans="1:10" x14ac:dyDescent="0.2">
      <c r="A905" s="108" t="s">
        <v>902</v>
      </c>
      <c r="B905" s="108" t="s">
        <v>2817</v>
      </c>
      <c r="C905" s="108" t="s">
        <v>1357</v>
      </c>
      <c r="D905" s="108" t="s">
        <v>2822</v>
      </c>
      <c r="E905" s="108" t="s">
        <v>4783</v>
      </c>
      <c r="F905" s="144">
        <v>29</v>
      </c>
      <c r="G905" s="144">
        <v>60</v>
      </c>
      <c r="H905" s="144">
        <v>129</v>
      </c>
      <c r="I905" s="144">
        <v>45</v>
      </c>
      <c r="J905" s="144">
        <v>90</v>
      </c>
    </row>
    <row r="906" spans="1:10" x14ac:dyDescent="0.2">
      <c r="A906" s="108" t="s">
        <v>902</v>
      </c>
      <c r="B906" s="108" t="s">
        <v>2817</v>
      </c>
      <c r="C906" s="108" t="s">
        <v>1357</v>
      </c>
      <c r="D906" s="108" t="s">
        <v>2822</v>
      </c>
      <c r="E906" s="108" t="s">
        <v>4784</v>
      </c>
      <c r="F906" s="144">
        <v>18</v>
      </c>
      <c r="G906" s="144">
        <v>60</v>
      </c>
      <c r="H906" s="144">
        <v>129</v>
      </c>
      <c r="I906" s="144">
        <v>45</v>
      </c>
      <c r="J906" s="144">
        <v>90</v>
      </c>
    </row>
    <row r="907" spans="1:10" x14ac:dyDescent="0.2">
      <c r="A907" s="108" t="s">
        <v>902</v>
      </c>
      <c r="B907" s="108" t="s">
        <v>2817</v>
      </c>
      <c r="C907" s="108" t="s">
        <v>1357</v>
      </c>
      <c r="D907" s="108" t="s">
        <v>2822</v>
      </c>
      <c r="E907" s="108" t="s">
        <v>4786</v>
      </c>
      <c r="F907" s="144">
        <v>29</v>
      </c>
      <c r="G907" s="144">
        <v>60</v>
      </c>
      <c r="H907" s="144">
        <v>118</v>
      </c>
      <c r="I907" s="144">
        <v>90</v>
      </c>
      <c r="J907" s="144">
        <v>35</v>
      </c>
    </row>
    <row r="908" spans="1:10" x14ac:dyDescent="0.2">
      <c r="A908" s="108" t="s">
        <v>902</v>
      </c>
      <c r="B908" s="108" t="s">
        <v>2817</v>
      </c>
      <c r="C908" s="108" t="s">
        <v>1357</v>
      </c>
      <c r="D908" s="108" t="s">
        <v>2822</v>
      </c>
      <c r="E908" s="108" t="s">
        <v>4787</v>
      </c>
      <c r="F908" s="144">
        <v>26</v>
      </c>
      <c r="G908" s="144">
        <v>60</v>
      </c>
      <c r="H908" s="144">
        <v>125</v>
      </c>
      <c r="I908" s="144">
        <v>90</v>
      </c>
      <c r="J908" s="144">
        <v>26</v>
      </c>
    </row>
    <row r="909" spans="1:10" x14ac:dyDescent="0.2">
      <c r="A909" s="108" t="s">
        <v>902</v>
      </c>
      <c r="B909" s="108" t="s">
        <v>2817</v>
      </c>
      <c r="C909" s="108" t="s">
        <v>1357</v>
      </c>
      <c r="D909" s="108" t="s">
        <v>2822</v>
      </c>
      <c r="E909" s="108" t="s">
        <v>4788</v>
      </c>
      <c r="F909" s="144">
        <v>21</v>
      </c>
      <c r="G909" s="144">
        <v>60</v>
      </c>
      <c r="H909" s="144">
        <v>129</v>
      </c>
      <c r="I909" s="144">
        <v>90</v>
      </c>
      <c r="J909" s="144">
        <v>32</v>
      </c>
    </row>
    <row r="910" spans="1:10" x14ac:dyDescent="0.2">
      <c r="A910" s="108" t="s">
        <v>1101</v>
      </c>
      <c r="B910" s="108" t="s">
        <v>2838</v>
      </c>
      <c r="C910" s="108" t="s">
        <v>1333</v>
      </c>
      <c r="D910" s="108" t="s">
        <v>2839</v>
      </c>
      <c r="E910" s="108" t="s">
        <v>4782</v>
      </c>
      <c r="F910" s="144">
        <v>500</v>
      </c>
      <c r="G910" s="144">
        <v>0</v>
      </c>
      <c r="H910" s="144">
        <v>1510</v>
      </c>
      <c r="I910" s="144">
        <v>45</v>
      </c>
      <c r="J910" s="144">
        <v>90</v>
      </c>
    </row>
    <row r="911" spans="1:10" x14ac:dyDescent="0.2">
      <c r="A911" s="108" t="s">
        <v>1101</v>
      </c>
      <c r="B911" s="108" t="s">
        <v>2838</v>
      </c>
      <c r="C911" s="108" t="s">
        <v>1333</v>
      </c>
      <c r="D911" s="108" t="s">
        <v>2839</v>
      </c>
      <c r="E911" s="108" t="s">
        <v>4783</v>
      </c>
      <c r="F911" s="144">
        <v>500</v>
      </c>
      <c r="G911" s="144">
        <v>0</v>
      </c>
      <c r="H911" s="144">
        <v>1510</v>
      </c>
      <c r="I911" s="144">
        <v>45</v>
      </c>
      <c r="J911" s="144">
        <v>90</v>
      </c>
    </row>
    <row r="912" spans="1:10" x14ac:dyDescent="0.2">
      <c r="A912" s="108" t="s">
        <v>1101</v>
      </c>
      <c r="B912" s="108" t="s">
        <v>2838</v>
      </c>
      <c r="C912" s="108" t="s">
        <v>1333</v>
      </c>
      <c r="D912" s="108" t="s">
        <v>2839</v>
      </c>
      <c r="E912" s="108" t="s">
        <v>4784</v>
      </c>
      <c r="F912" s="144">
        <v>40</v>
      </c>
      <c r="G912" s="144">
        <v>0</v>
      </c>
      <c r="H912" s="144">
        <v>1510</v>
      </c>
      <c r="I912" s="144">
        <v>45</v>
      </c>
      <c r="J912" s="144">
        <v>90</v>
      </c>
    </row>
    <row r="913" spans="1:10" x14ac:dyDescent="0.2">
      <c r="A913" s="108" t="s">
        <v>1101</v>
      </c>
      <c r="B913" s="108" t="s">
        <v>2838</v>
      </c>
      <c r="C913" s="108" t="s">
        <v>1333</v>
      </c>
      <c r="D913" s="108" t="s">
        <v>2839</v>
      </c>
      <c r="E913" s="108" t="s">
        <v>4785</v>
      </c>
      <c r="F913" s="144">
        <v>500</v>
      </c>
      <c r="G913" s="144">
        <v>0</v>
      </c>
      <c r="H913" s="144">
        <v>1510</v>
      </c>
      <c r="I913" s="144">
        <v>45</v>
      </c>
      <c r="J913" s="144">
        <v>90</v>
      </c>
    </row>
    <row r="914" spans="1:10" x14ac:dyDescent="0.2">
      <c r="A914" s="108" t="s">
        <v>1101</v>
      </c>
      <c r="B914" s="108" t="s">
        <v>2838</v>
      </c>
      <c r="C914" s="108" t="s">
        <v>1333</v>
      </c>
      <c r="D914" s="108" t="s">
        <v>2839</v>
      </c>
      <c r="E914" s="108" t="s">
        <v>4786</v>
      </c>
      <c r="F914" s="144">
        <v>500</v>
      </c>
      <c r="G914" s="144">
        <v>0</v>
      </c>
      <c r="H914" s="144">
        <v>1510</v>
      </c>
      <c r="I914" s="144">
        <v>90</v>
      </c>
      <c r="J914" s="144">
        <v>45</v>
      </c>
    </row>
    <row r="915" spans="1:10" x14ac:dyDescent="0.2">
      <c r="A915" s="108" t="s">
        <v>1101</v>
      </c>
      <c r="B915" s="108" t="s">
        <v>2838</v>
      </c>
      <c r="C915" s="108" t="s">
        <v>1333</v>
      </c>
      <c r="D915" s="108" t="s">
        <v>2839</v>
      </c>
      <c r="E915" s="108" t="s">
        <v>4787</v>
      </c>
      <c r="F915" s="144">
        <v>250</v>
      </c>
      <c r="G915" s="144">
        <v>0</v>
      </c>
      <c r="H915" s="144">
        <v>1510</v>
      </c>
      <c r="I915" s="144">
        <v>90</v>
      </c>
      <c r="J915" s="144">
        <v>45</v>
      </c>
    </row>
    <row r="916" spans="1:10" x14ac:dyDescent="0.2">
      <c r="A916" s="108" t="s">
        <v>1101</v>
      </c>
      <c r="B916" s="108" t="s">
        <v>2838</v>
      </c>
      <c r="C916" s="108" t="s">
        <v>1333</v>
      </c>
      <c r="D916" s="108" t="s">
        <v>2839</v>
      </c>
      <c r="E916" s="108" t="s">
        <v>4788</v>
      </c>
      <c r="F916" s="144">
        <v>40</v>
      </c>
      <c r="G916" s="144">
        <v>0</v>
      </c>
      <c r="H916" s="144">
        <v>1510</v>
      </c>
      <c r="I916" s="144">
        <v>90</v>
      </c>
      <c r="J916" s="144">
        <v>45</v>
      </c>
    </row>
    <row r="917" spans="1:10" x14ac:dyDescent="0.2">
      <c r="A917" s="108" t="s">
        <v>1101</v>
      </c>
      <c r="B917" s="108" t="s">
        <v>2838</v>
      </c>
      <c r="C917" s="108" t="s">
        <v>1333</v>
      </c>
      <c r="D917" s="108" t="s">
        <v>2839</v>
      </c>
      <c r="E917" s="108" t="s">
        <v>4789</v>
      </c>
      <c r="F917" s="144">
        <v>500</v>
      </c>
      <c r="G917" s="144">
        <v>0</v>
      </c>
      <c r="H917" s="144">
        <v>1510</v>
      </c>
      <c r="I917" s="144">
        <v>90</v>
      </c>
      <c r="J917" s="144">
        <v>45</v>
      </c>
    </row>
    <row r="918" spans="1:10" x14ac:dyDescent="0.2">
      <c r="A918" s="108" t="s">
        <v>1689</v>
      </c>
      <c r="B918" s="108" t="s">
        <v>2841</v>
      </c>
      <c r="C918" s="108" t="s">
        <v>1479</v>
      </c>
      <c r="D918" s="108" t="s">
        <v>2843</v>
      </c>
      <c r="E918" s="108" t="s">
        <v>4782</v>
      </c>
      <c r="F918" s="144">
        <v>31</v>
      </c>
      <c r="G918" s="144">
        <v>50</v>
      </c>
      <c r="H918" s="144">
        <v>129</v>
      </c>
      <c r="I918" s="144">
        <v>45</v>
      </c>
      <c r="J918" s="144">
        <v>61</v>
      </c>
    </row>
    <row r="919" spans="1:10" x14ac:dyDescent="0.2">
      <c r="A919" s="108" t="s">
        <v>1689</v>
      </c>
      <c r="B919" s="108" t="s">
        <v>2841</v>
      </c>
      <c r="C919" s="108" t="s">
        <v>1479</v>
      </c>
      <c r="D919" s="108" t="s">
        <v>2843</v>
      </c>
      <c r="E919" s="108" t="s">
        <v>4783</v>
      </c>
      <c r="F919" s="144">
        <v>32</v>
      </c>
      <c r="G919" s="144">
        <v>50</v>
      </c>
      <c r="H919" s="144">
        <v>129</v>
      </c>
      <c r="I919" s="144">
        <v>45</v>
      </c>
      <c r="J919" s="144">
        <v>62</v>
      </c>
    </row>
    <row r="920" spans="1:10" x14ac:dyDescent="0.2">
      <c r="A920" s="108" t="s">
        <v>1689</v>
      </c>
      <c r="B920" s="108" t="s">
        <v>2841</v>
      </c>
      <c r="C920" s="108" t="s">
        <v>1479</v>
      </c>
      <c r="D920" s="108" t="s">
        <v>2843</v>
      </c>
      <c r="E920" s="108" t="s">
        <v>4785</v>
      </c>
      <c r="F920" s="144">
        <v>30</v>
      </c>
      <c r="G920" s="144">
        <v>50</v>
      </c>
      <c r="H920" s="144">
        <v>153</v>
      </c>
      <c r="I920" s="144">
        <v>45</v>
      </c>
      <c r="J920" s="144">
        <v>60</v>
      </c>
    </row>
    <row r="921" spans="1:10" x14ac:dyDescent="0.2">
      <c r="A921" s="108" t="s">
        <v>1689</v>
      </c>
      <c r="B921" s="108" t="s">
        <v>2841</v>
      </c>
      <c r="C921" s="108" t="s">
        <v>1479</v>
      </c>
      <c r="D921" s="108" t="s">
        <v>2843</v>
      </c>
      <c r="E921" s="108" t="s">
        <v>4786</v>
      </c>
      <c r="F921" s="144">
        <v>31</v>
      </c>
      <c r="G921" s="144">
        <v>50</v>
      </c>
      <c r="H921" s="144">
        <v>129</v>
      </c>
      <c r="I921" s="144">
        <v>90</v>
      </c>
      <c r="J921" s="144">
        <v>33</v>
      </c>
    </row>
    <row r="922" spans="1:10" x14ac:dyDescent="0.2">
      <c r="A922" s="108" t="s">
        <v>1689</v>
      </c>
      <c r="B922" s="108" t="s">
        <v>2841</v>
      </c>
      <c r="C922" s="108" t="s">
        <v>1479</v>
      </c>
      <c r="D922" s="108" t="s">
        <v>2843</v>
      </c>
      <c r="E922" s="108" t="s">
        <v>4787</v>
      </c>
      <c r="F922" s="144">
        <v>32</v>
      </c>
      <c r="G922" s="144">
        <v>50</v>
      </c>
      <c r="H922" s="144">
        <v>129</v>
      </c>
      <c r="I922" s="144">
        <v>90</v>
      </c>
      <c r="J922" s="144">
        <v>33</v>
      </c>
    </row>
    <row r="923" spans="1:10" x14ac:dyDescent="0.2">
      <c r="A923" s="108" t="s">
        <v>1689</v>
      </c>
      <c r="B923" s="108" t="s">
        <v>2841</v>
      </c>
      <c r="C923" s="108" t="s">
        <v>1479</v>
      </c>
      <c r="D923" s="108" t="s">
        <v>2843</v>
      </c>
      <c r="E923" s="108" t="s">
        <v>4789</v>
      </c>
      <c r="F923" s="144">
        <v>30</v>
      </c>
      <c r="G923" s="144">
        <v>50</v>
      </c>
      <c r="H923" s="144">
        <v>153</v>
      </c>
      <c r="I923" s="144">
        <v>90</v>
      </c>
      <c r="J923" s="144">
        <v>33</v>
      </c>
    </row>
    <row r="924" spans="1:10" ht="25.5" x14ac:dyDescent="0.2">
      <c r="A924" s="108" t="s">
        <v>4880</v>
      </c>
      <c r="B924" s="108" t="s">
        <v>2850</v>
      </c>
      <c r="C924" s="108" t="s">
        <v>1341</v>
      </c>
      <c r="D924" s="108" t="s">
        <v>2851</v>
      </c>
      <c r="E924" s="108" t="s">
        <v>4782</v>
      </c>
      <c r="F924" s="144">
        <v>48</v>
      </c>
      <c r="G924" s="144">
        <v>20</v>
      </c>
      <c r="H924" s="144">
        <v>200</v>
      </c>
      <c r="I924" s="144">
        <v>23</v>
      </c>
      <c r="J924" s="144">
        <v>90</v>
      </c>
    </row>
    <row r="925" spans="1:10" ht="25.5" x14ac:dyDescent="0.2">
      <c r="A925" s="108" t="s">
        <v>4880</v>
      </c>
      <c r="B925" s="108" t="s">
        <v>2850</v>
      </c>
      <c r="C925" s="108" t="s">
        <v>1341</v>
      </c>
      <c r="D925" s="108" t="s">
        <v>2851</v>
      </c>
      <c r="E925" s="108" t="s">
        <v>4783</v>
      </c>
      <c r="F925" s="144">
        <v>48</v>
      </c>
      <c r="G925" s="144">
        <v>20</v>
      </c>
      <c r="H925" s="144">
        <v>200</v>
      </c>
      <c r="I925" s="144">
        <v>23</v>
      </c>
      <c r="J925" s="144">
        <v>90</v>
      </c>
    </row>
    <row r="926" spans="1:10" ht="25.5" x14ac:dyDescent="0.2">
      <c r="A926" s="108" t="s">
        <v>4880</v>
      </c>
      <c r="B926" s="108" t="s">
        <v>2850</v>
      </c>
      <c r="C926" s="108" t="s">
        <v>1341</v>
      </c>
      <c r="D926" s="108" t="s">
        <v>2851</v>
      </c>
      <c r="E926" s="108" t="s">
        <v>4784</v>
      </c>
      <c r="F926" s="144">
        <v>48</v>
      </c>
      <c r="G926" s="144">
        <v>20</v>
      </c>
      <c r="H926" s="144">
        <v>200</v>
      </c>
      <c r="I926" s="144">
        <v>23</v>
      </c>
      <c r="J926" s="144">
        <v>90</v>
      </c>
    </row>
    <row r="927" spans="1:10" ht="25.5" x14ac:dyDescent="0.2">
      <c r="A927" s="108" t="s">
        <v>4880</v>
      </c>
      <c r="B927" s="108" t="s">
        <v>2850</v>
      </c>
      <c r="C927" s="108" t="s">
        <v>1341</v>
      </c>
      <c r="D927" s="108" t="s">
        <v>2851</v>
      </c>
      <c r="E927" s="108" t="s">
        <v>4785</v>
      </c>
      <c r="F927" s="144">
        <v>40</v>
      </c>
      <c r="G927" s="144">
        <v>20</v>
      </c>
      <c r="H927" s="144">
        <v>200</v>
      </c>
      <c r="I927" s="144">
        <v>23</v>
      </c>
      <c r="J927" s="144">
        <v>90</v>
      </c>
    </row>
    <row r="928" spans="1:10" ht="25.5" x14ac:dyDescent="0.2">
      <c r="A928" s="108" t="s">
        <v>4880</v>
      </c>
      <c r="B928" s="108" t="s">
        <v>2850</v>
      </c>
      <c r="C928" s="108" t="s">
        <v>1341</v>
      </c>
      <c r="D928" s="108" t="s">
        <v>2851</v>
      </c>
      <c r="E928" s="108" t="s">
        <v>4786</v>
      </c>
      <c r="F928" s="144">
        <v>40</v>
      </c>
      <c r="G928" s="144">
        <v>20</v>
      </c>
      <c r="H928" s="144">
        <v>200</v>
      </c>
      <c r="I928" s="144">
        <v>24</v>
      </c>
      <c r="J928" s="144">
        <v>27</v>
      </c>
    </row>
    <row r="929" spans="1:10" ht="25.5" x14ac:dyDescent="0.2">
      <c r="A929" s="108" t="s">
        <v>4880</v>
      </c>
      <c r="B929" s="108" t="s">
        <v>2850</v>
      </c>
      <c r="C929" s="108" t="s">
        <v>1341</v>
      </c>
      <c r="D929" s="108" t="s">
        <v>2851</v>
      </c>
      <c r="E929" s="108" t="s">
        <v>4787</v>
      </c>
      <c r="F929" s="144">
        <v>40</v>
      </c>
      <c r="G929" s="144">
        <v>20</v>
      </c>
      <c r="H929" s="144">
        <v>200</v>
      </c>
      <c r="I929" s="144">
        <v>24</v>
      </c>
      <c r="J929" s="144">
        <v>27</v>
      </c>
    </row>
    <row r="930" spans="1:10" ht="25.5" x14ac:dyDescent="0.2">
      <c r="A930" s="108" t="s">
        <v>4880</v>
      </c>
      <c r="B930" s="108" t="s">
        <v>2850</v>
      </c>
      <c r="C930" s="108" t="s">
        <v>1341</v>
      </c>
      <c r="D930" s="108" t="s">
        <v>2851</v>
      </c>
      <c r="E930" s="108" t="s">
        <v>4788</v>
      </c>
      <c r="F930" s="144">
        <v>40</v>
      </c>
      <c r="G930" s="144">
        <v>20</v>
      </c>
      <c r="H930" s="144">
        <v>200</v>
      </c>
      <c r="I930" s="144">
        <v>24</v>
      </c>
      <c r="J930" s="144">
        <v>27</v>
      </c>
    </row>
    <row r="931" spans="1:10" ht="25.5" x14ac:dyDescent="0.2">
      <c r="A931" s="108" t="s">
        <v>4880</v>
      </c>
      <c r="B931" s="108" t="s">
        <v>2850</v>
      </c>
      <c r="C931" s="108" t="s">
        <v>1341</v>
      </c>
      <c r="D931" s="108" t="s">
        <v>2851</v>
      </c>
      <c r="E931" s="108" t="s">
        <v>4789</v>
      </c>
      <c r="F931" s="144">
        <v>40</v>
      </c>
      <c r="G931" s="144">
        <v>20</v>
      </c>
      <c r="H931" s="144">
        <v>200</v>
      </c>
      <c r="I931" s="144">
        <v>24</v>
      </c>
      <c r="J931" s="144">
        <v>27</v>
      </c>
    </row>
    <row r="932" spans="1:10" ht="25.5" x14ac:dyDescent="0.2">
      <c r="A932" s="108" t="s">
        <v>4880</v>
      </c>
      <c r="B932" s="108" t="s">
        <v>2850</v>
      </c>
      <c r="C932" s="108" t="s">
        <v>1341</v>
      </c>
      <c r="D932" s="108" t="s">
        <v>2853</v>
      </c>
      <c r="E932" s="108" t="s">
        <v>4782</v>
      </c>
      <c r="F932" s="144">
        <v>48</v>
      </c>
      <c r="G932" s="144">
        <v>20</v>
      </c>
      <c r="H932" s="144">
        <v>200</v>
      </c>
      <c r="I932" s="144">
        <v>23</v>
      </c>
      <c r="J932" s="144">
        <v>90</v>
      </c>
    </row>
    <row r="933" spans="1:10" ht="25.5" x14ac:dyDescent="0.2">
      <c r="A933" s="108" t="s">
        <v>4880</v>
      </c>
      <c r="B933" s="108" t="s">
        <v>2850</v>
      </c>
      <c r="C933" s="108" t="s">
        <v>1341</v>
      </c>
      <c r="D933" s="108" t="s">
        <v>2853</v>
      </c>
      <c r="E933" s="108" t="s">
        <v>4783</v>
      </c>
      <c r="F933" s="144">
        <v>48</v>
      </c>
      <c r="G933" s="144">
        <v>20</v>
      </c>
      <c r="H933" s="144">
        <v>200</v>
      </c>
      <c r="I933" s="144">
        <v>23</v>
      </c>
      <c r="J933" s="144">
        <v>90</v>
      </c>
    </row>
    <row r="934" spans="1:10" ht="25.5" x14ac:dyDescent="0.2">
      <c r="A934" s="108" t="s">
        <v>4880</v>
      </c>
      <c r="B934" s="108" t="s">
        <v>2850</v>
      </c>
      <c r="C934" s="108" t="s">
        <v>1341</v>
      </c>
      <c r="D934" s="108" t="s">
        <v>2853</v>
      </c>
      <c r="E934" s="108" t="s">
        <v>4784</v>
      </c>
      <c r="F934" s="144">
        <v>48</v>
      </c>
      <c r="G934" s="144">
        <v>20</v>
      </c>
      <c r="H934" s="144">
        <v>200</v>
      </c>
      <c r="I934" s="144">
        <v>23</v>
      </c>
      <c r="J934" s="144">
        <v>90</v>
      </c>
    </row>
    <row r="935" spans="1:10" ht="25.5" x14ac:dyDescent="0.2">
      <c r="A935" s="108" t="s">
        <v>4880</v>
      </c>
      <c r="B935" s="108" t="s">
        <v>2850</v>
      </c>
      <c r="C935" s="108" t="s">
        <v>1341</v>
      </c>
      <c r="D935" s="108" t="s">
        <v>2853</v>
      </c>
      <c r="E935" s="108" t="s">
        <v>4785</v>
      </c>
      <c r="F935" s="144">
        <v>40</v>
      </c>
      <c r="G935" s="144">
        <v>20</v>
      </c>
      <c r="H935" s="144">
        <v>200</v>
      </c>
      <c r="I935" s="144">
        <v>23</v>
      </c>
      <c r="J935" s="144">
        <v>90</v>
      </c>
    </row>
    <row r="936" spans="1:10" ht="25.5" x14ac:dyDescent="0.2">
      <c r="A936" s="108" t="s">
        <v>4880</v>
      </c>
      <c r="B936" s="108" t="s">
        <v>2850</v>
      </c>
      <c r="C936" s="108" t="s">
        <v>1341</v>
      </c>
      <c r="D936" s="108" t="s">
        <v>2853</v>
      </c>
      <c r="E936" s="108" t="s">
        <v>4786</v>
      </c>
      <c r="F936" s="144">
        <v>40</v>
      </c>
      <c r="G936" s="144">
        <v>20</v>
      </c>
      <c r="H936" s="144">
        <v>200</v>
      </c>
      <c r="I936" s="144">
        <v>24</v>
      </c>
      <c r="J936" s="144">
        <v>27</v>
      </c>
    </row>
    <row r="937" spans="1:10" ht="25.5" x14ac:dyDescent="0.2">
      <c r="A937" s="108" t="s">
        <v>4880</v>
      </c>
      <c r="B937" s="108" t="s">
        <v>2850</v>
      </c>
      <c r="C937" s="108" t="s">
        <v>1341</v>
      </c>
      <c r="D937" s="108" t="s">
        <v>2853</v>
      </c>
      <c r="E937" s="108" t="s">
        <v>4787</v>
      </c>
      <c r="F937" s="144">
        <v>40</v>
      </c>
      <c r="G937" s="144">
        <v>20</v>
      </c>
      <c r="H937" s="144">
        <v>200</v>
      </c>
      <c r="I937" s="144">
        <v>24</v>
      </c>
      <c r="J937" s="144">
        <v>27</v>
      </c>
    </row>
    <row r="938" spans="1:10" ht="25.5" x14ac:dyDescent="0.2">
      <c r="A938" s="108" t="s">
        <v>4880</v>
      </c>
      <c r="B938" s="108" t="s">
        <v>2850</v>
      </c>
      <c r="C938" s="108" t="s">
        <v>1341</v>
      </c>
      <c r="D938" s="108" t="s">
        <v>2853</v>
      </c>
      <c r="E938" s="108" t="s">
        <v>4788</v>
      </c>
      <c r="F938" s="144">
        <v>40</v>
      </c>
      <c r="G938" s="144">
        <v>20</v>
      </c>
      <c r="H938" s="144">
        <v>200</v>
      </c>
      <c r="I938" s="144">
        <v>24</v>
      </c>
      <c r="J938" s="144">
        <v>27</v>
      </c>
    </row>
    <row r="939" spans="1:10" ht="25.5" x14ac:dyDescent="0.2">
      <c r="A939" s="108" t="s">
        <v>4880</v>
      </c>
      <c r="B939" s="108" t="s">
        <v>2850</v>
      </c>
      <c r="C939" s="108" t="s">
        <v>1341</v>
      </c>
      <c r="D939" s="108" t="s">
        <v>2853</v>
      </c>
      <c r="E939" s="108" t="s">
        <v>4789</v>
      </c>
      <c r="F939" s="144">
        <v>40</v>
      </c>
      <c r="G939" s="144">
        <v>20</v>
      </c>
      <c r="H939" s="144">
        <v>200</v>
      </c>
      <c r="I939" s="144">
        <v>24</v>
      </c>
      <c r="J939" s="144">
        <v>27</v>
      </c>
    </row>
    <row r="940" spans="1:10" x14ac:dyDescent="0.2">
      <c r="A940" s="108" t="s">
        <v>472</v>
      </c>
      <c r="B940" s="108" t="s">
        <v>2854</v>
      </c>
      <c r="C940" s="108" t="s">
        <v>1333</v>
      </c>
      <c r="D940" s="108" t="s">
        <v>2855</v>
      </c>
      <c r="E940" s="108" t="s">
        <v>4783</v>
      </c>
      <c r="F940" s="144">
        <v>120</v>
      </c>
      <c r="G940" s="144">
        <v>80</v>
      </c>
      <c r="H940" s="144">
        <v>510</v>
      </c>
      <c r="I940" s="144">
        <v>45</v>
      </c>
      <c r="J940" s="144">
        <v>45</v>
      </c>
    </row>
    <row r="941" spans="1:10" x14ac:dyDescent="0.2">
      <c r="A941" s="108" t="s">
        <v>472</v>
      </c>
      <c r="B941" s="108" t="s">
        <v>2854</v>
      </c>
      <c r="C941" s="108" t="s">
        <v>1333</v>
      </c>
      <c r="D941" s="108" t="s">
        <v>2855</v>
      </c>
      <c r="E941" s="108" t="s">
        <v>4784</v>
      </c>
      <c r="F941" s="144">
        <v>80</v>
      </c>
      <c r="G941" s="144">
        <v>99</v>
      </c>
      <c r="H941" s="144">
        <v>510</v>
      </c>
      <c r="I941" s="144">
        <v>45</v>
      </c>
      <c r="J941" s="144">
        <v>45</v>
      </c>
    </row>
    <row r="942" spans="1:10" x14ac:dyDescent="0.2">
      <c r="A942" s="108" t="s">
        <v>472</v>
      </c>
      <c r="B942" s="108" t="s">
        <v>2854</v>
      </c>
      <c r="C942" s="108" t="s">
        <v>1333</v>
      </c>
      <c r="D942" s="108" t="s">
        <v>2855</v>
      </c>
      <c r="E942" s="108" t="s">
        <v>4787</v>
      </c>
      <c r="F942" s="144">
        <v>120</v>
      </c>
      <c r="G942" s="144">
        <v>99</v>
      </c>
      <c r="H942" s="144">
        <v>510</v>
      </c>
      <c r="I942" s="144">
        <v>45</v>
      </c>
      <c r="J942" s="144">
        <v>45</v>
      </c>
    </row>
    <row r="943" spans="1:10" x14ac:dyDescent="0.2">
      <c r="A943" s="108" t="s">
        <v>472</v>
      </c>
      <c r="B943" s="108" t="s">
        <v>2854</v>
      </c>
      <c r="C943" s="108" t="s">
        <v>1333</v>
      </c>
      <c r="D943" s="108" t="s">
        <v>2855</v>
      </c>
      <c r="E943" s="108" t="s">
        <v>4788</v>
      </c>
      <c r="F943" s="144">
        <v>80</v>
      </c>
      <c r="G943" s="144">
        <v>99</v>
      </c>
      <c r="H943" s="144">
        <v>510</v>
      </c>
      <c r="I943" s="144">
        <v>45</v>
      </c>
      <c r="J943" s="144">
        <v>45</v>
      </c>
    </row>
    <row r="944" spans="1:10" x14ac:dyDescent="0.2">
      <c r="A944" s="108" t="s">
        <v>1073</v>
      </c>
      <c r="B944" s="108" t="s">
        <v>1491</v>
      </c>
      <c r="C944" s="108" t="s">
        <v>1357</v>
      </c>
      <c r="D944" s="108" t="s">
        <v>2872</v>
      </c>
      <c r="E944" s="108" t="s">
        <v>4782</v>
      </c>
      <c r="F944" s="144">
        <v>25</v>
      </c>
      <c r="G944" s="144">
        <v>40</v>
      </c>
      <c r="H944" s="144">
        <v>173</v>
      </c>
      <c r="I944" s="144">
        <v>45</v>
      </c>
      <c r="J944" s="144">
        <v>90</v>
      </c>
    </row>
    <row r="945" spans="1:10" x14ac:dyDescent="0.2">
      <c r="A945" s="108" t="s">
        <v>1073</v>
      </c>
      <c r="B945" s="108" t="s">
        <v>1491</v>
      </c>
      <c r="C945" s="108" t="s">
        <v>1357</v>
      </c>
      <c r="D945" s="108" t="s">
        <v>2872</v>
      </c>
      <c r="E945" s="108" t="s">
        <v>4783</v>
      </c>
      <c r="F945" s="144">
        <v>25</v>
      </c>
      <c r="G945" s="144">
        <v>40</v>
      </c>
      <c r="H945" s="144">
        <v>173</v>
      </c>
      <c r="I945" s="144">
        <v>45</v>
      </c>
      <c r="J945" s="144">
        <v>90</v>
      </c>
    </row>
    <row r="946" spans="1:10" x14ac:dyDescent="0.2">
      <c r="A946" s="108" t="s">
        <v>1073</v>
      </c>
      <c r="B946" s="108" t="s">
        <v>1491</v>
      </c>
      <c r="C946" s="108" t="s">
        <v>1357</v>
      </c>
      <c r="D946" s="108" t="s">
        <v>2872</v>
      </c>
      <c r="E946" s="108" t="s">
        <v>4785</v>
      </c>
      <c r="F946" s="144">
        <v>50</v>
      </c>
      <c r="G946" s="144">
        <v>40</v>
      </c>
      <c r="H946" s="144">
        <v>173</v>
      </c>
      <c r="I946" s="144">
        <v>45</v>
      </c>
      <c r="J946" s="144">
        <v>90</v>
      </c>
    </row>
    <row r="947" spans="1:10" x14ac:dyDescent="0.2">
      <c r="A947" s="108" t="s">
        <v>1073</v>
      </c>
      <c r="B947" s="108" t="s">
        <v>1491</v>
      </c>
      <c r="C947" s="108" t="s">
        <v>1357</v>
      </c>
      <c r="D947" s="108" t="s">
        <v>2872</v>
      </c>
      <c r="E947" s="108" t="s">
        <v>4786</v>
      </c>
      <c r="F947" s="144">
        <v>25</v>
      </c>
      <c r="G947" s="144">
        <v>40</v>
      </c>
      <c r="H947" s="144">
        <v>173</v>
      </c>
      <c r="I947" s="144">
        <v>90</v>
      </c>
      <c r="J947" s="144">
        <v>45</v>
      </c>
    </row>
    <row r="948" spans="1:10" x14ac:dyDescent="0.2">
      <c r="A948" s="108" t="s">
        <v>1073</v>
      </c>
      <c r="B948" s="108" t="s">
        <v>1491</v>
      </c>
      <c r="C948" s="108" t="s">
        <v>1357</v>
      </c>
      <c r="D948" s="108" t="s">
        <v>2872</v>
      </c>
      <c r="E948" s="108" t="s">
        <v>4787</v>
      </c>
      <c r="F948" s="144">
        <v>25</v>
      </c>
      <c r="G948" s="144">
        <v>40</v>
      </c>
      <c r="H948" s="144">
        <v>173</v>
      </c>
      <c r="I948" s="144">
        <v>90</v>
      </c>
      <c r="J948" s="144">
        <v>45</v>
      </c>
    </row>
    <row r="949" spans="1:10" x14ac:dyDescent="0.2">
      <c r="A949" s="108" t="s">
        <v>1073</v>
      </c>
      <c r="B949" s="108" t="s">
        <v>1491</v>
      </c>
      <c r="C949" s="108" t="s">
        <v>1357</v>
      </c>
      <c r="D949" s="108" t="s">
        <v>2872</v>
      </c>
      <c r="E949" s="108" t="s">
        <v>4789</v>
      </c>
      <c r="F949" s="144">
        <v>50</v>
      </c>
      <c r="G949" s="144">
        <v>40</v>
      </c>
      <c r="H949" s="144">
        <v>173</v>
      </c>
      <c r="I949" s="144">
        <v>90</v>
      </c>
      <c r="J949" s="144">
        <v>45</v>
      </c>
    </row>
    <row r="950" spans="1:10" x14ac:dyDescent="0.2">
      <c r="A950" s="108" t="s">
        <v>1073</v>
      </c>
      <c r="B950" s="108" t="s">
        <v>1491</v>
      </c>
      <c r="C950" s="108" t="s">
        <v>1357</v>
      </c>
      <c r="D950" s="108" t="s">
        <v>2874</v>
      </c>
      <c r="E950" s="108" t="s">
        <v>4782</v>
      </c>
      <c r="F950" s="144">
        <v>25</v>
      </c>
      <c r="G950" s="144">
        <v>40</v>
      </c>
      <c r="H950" s="144">
        <v>173</v>
      </c>
      <c r="I950" s="144">
        <v>45</v>
      </c>
      <c r="J950" s="144">
        <v>90</v>
      </c>
    </row>
    <row r="951" spans="1:10" x14ac:dyDescent="0.2">
      <c r="A951" s="108" t="s">
        <v>1073</v>
      </c>
      <c r="B951" s="108" t="s">
        <v>1491</v>
      </c>
      <c r="C951" s="108" t="s">
        <v>1357</v>
      </c>
      <c r="D951" s="108" t="s">
        <v>2874</v>
      </c>
      <c r="E951" s="108" t="s">
        <v>4783</v>
      </c>
      <c r="F951" s="144">
        <v>25</v>
      </c>
      <c r="G951" s="144">
        <v>40</v>
      </c>
      <c r="H951" s="144">
        <v>173</v>
      </c>
      <c r="I951" s="144">
        <v>45</v>
      </c>
      <c r="J951" s="144">
        <v>90</v>
      </c>
    </row>
    <row r="952" spans="1:10" x14ac:dyDescent="0.2">
      <c r="A952" s="108" t="s">
        <v>1073</v>
      </c>
      <c r="B952" s="108" t="s">
        <v>1491</v>
      </c>
      <c r="C952" s="108" t="s">
        <v>1357</v>
      </c>
      <c r="D952" s="108" t="s">
        <v>2874</v>
      </c>
      <c r="E952" s="108" t="s">
        <v>4785</v>
      </c>
      <c r="F952" s="144">
        <v>50</v>
      </c>
      <c r="G952" s="144">
        <v>40</v>
      </c>
      <c r="H952" s="144">
        <v>173</v>
      </c>
      <c r="I952" s="144">
        <v>45</v>
      </c>
      <c r="J952" s="144">
        <v>90</v>
      </c>
    </row>
    <row r="953" spans="1:10" x14ac:dyDescent="0.2">
      <c r="A953" s="108" t="s">
        <v>1073</v>
      </c>
      <c r="B953" s="108" t="s">
        <v>1491</v>
      </c>
      <c r="C953" s="108" t="s">
        <v>1357</v>
      </c>
      <c r="D953" s="108" t="s">
        <v>2874</v>
      </c>
      <c r="E953" s="108" t="s">
        <v>4786</v>
      </c>
      <c r="F953" s="144">
        <v>25</v>
      </c>
      <c r="G953" s="144">
        <v>40</v>
      </c>
      <c r="H953" s="144">
        <v>173</v>
      </c>
      <c r="I953" s="144">
        <v>90</v>
      </c>
      <c r="J953" s="144">
        <v>45</v>
      </c>
    </row>
    <row r="954" spans="1:10" x14ac:dyDescent="0.2">
      <c r="A954" s="108" t="s">
        <v>1073</v>
      </c>
      <c r="B954" s="108" t="s">
        <v>1491</v>
      </c>
      <c r="C954" s="108" t="s">
        <v>1357</v>
      </c>
      <c r="D954" s="108" t="s">
        <v>2874</v>
      </c>
      <c r="E954" s="108" t="s">
        <v>4787</v>
      </c>
      <c r="F954" s="144">
        <v>25</v>
      </c>
      <c r="G954" s="144">
        <v>40</v>
      </c>
      <c r="H954" s="144">
        <v>173</v>
      </c>
      <c r="I954" s="144">
        <v>90</v>
      </c>
      <c r="J954" s="144">
        <v>45</v>
      </c>
    </row>
    <row r="955" spans="1:10" x14ac:dyDescent="0.2">
      <c r="A955" s="108" t="s">
        <v>1073</v>
      </c>
      <c r="B955" s="108" t="s">
        <v>1491</v>
      </c>
      <c r="C955" s="108" t="s">
        <v>1357</v>
      </c>
      <c r="D955" s="108" t="s">
        <v>2874</v>
      </c>
      <c r="E955" s="108" t="s">
        <v>4789</v>
      </c>
      <c r="F955" s="144">
        <v>50</v>
      </c>
      <c r="G955" s="144">
        <v>40</v>
      </c>
      <c r="H955" s="144">
        <v>173</v>
      </c>
      <c r="I955" s="144">
        <v>90</v>
      </c>
      <c r="J955" s="144">
        <v>45</v>
      </c>
    </row>
    <row r="956" spans="1:10" x14ac:dyDescent="0.2">
      <c r="A956" s="108" t="s">
        <v>902</v>
      </c>
      <c r="B956" s="108" t="s">
        <v>1762</v>
      </c>
      <c r="C956" s="108" t="s">
        <v>1345</v>
      </c>
      <c r="D956" s="108" t="s">
        <v>2882</v>
      </c>
      <c r="E956" s="108" t="s">
        <v>4782</v>
      </c>
      <c r="F956" s="144">
        <v>3</v>
      </c>
      <c r="G956" s="144">
        <v>145</v>
      </c>
      <c r="H956" s="144">
        <v>196</v>
      </c>
      <c r="I956" s="144">
        <v>20</v>
      </c>
      <c r="J956" s="144">
        <v>90</v>
      </c>
    </row>
    <row r="957" spans="1:10" x14ac:dyDescent="0.2">
      <c r="A957" s="108" t="s">
        <v>902</v>
      </c>
      <c r="B957" s="108" t="s">
        <v>1762</v>
      </c>
      <c r="C957" s="108" t="s">
        <v>1345</v>
      </c>
      <c r="D957" s="108" t="s">
        <v>2882</v>
      </c>
      <c r="E957" s="108" t="s">
        <v>4783</v>
      </c>
      <c r="F957" s="144">
        <v>14</v>
      </c>
      <c r="G957" s="144">
        <v>145</v>
      </c>
      <c r="H957" s="144">
        <v>196</v>
      </c>
      <c r="I957" s="144">
        <v>30</v>
      </c>
      <c r="J957" s="144">
        <v>90</v>
      </c>
    </row>
    <row r="958" spans="1:10" x14ac:dyDescent="0.2">
      <c r="A958" s="108" t="s">
        <v>902</v>
      </c>
      <c r="B958" s="108" t="s">
        <v>1762</v>
      </c>
      <c r="C958" s="108" t="s">
        <v>1345</v>
      </c>
      <c r="D958" s="108" t="s">
        <v>2882</v>
      </c>
      <c r="E958" s="108" t="s">
        <v>4784</v>
      </c>
      <c r="F958" s="144">
        <v>14</v>
      </c>
      <c r="G958" s="144">
        <v>145</v>
      </c>
      <c r="H958" s="144">
        <v>196</v>
      </c>
      <c r="I958" s="144">
        <v>30</v>
      </c>
      <c r="J958" s="144">
        <v>90</v>
      </c>
    </row>
    <row r="959" spans="1:10" x14ac:dyDescent="0.2">
      <c r="A959" s="108" t="s">
        <v>902</v>
      </c>
      <c r="B959" s="108" t="s">
        <v>1762</v>
      </c>
      <c r="C959" s="108" t="s">
        <v>1345</v>
      </c>
      <c r="D959" s="108" t="s">
        <v>2882</v>
      </c>
      <c r="E959" s="108" t="s">
        <v>4785</v>
      </c>
      <c r="F959" s="144">
        <v>36</v>
      </c>
      <c r="G959" s="144">
        <v>145</v>
      </c>
      <c r="H959" s="144">
        <v>196</v>
      </c>
      <c r="I959" s="144">
        <v>35</v>
      </c>
      <c r="J959" s="144">
        <v>90</v>
      </c>
    </row>
    <row r="960" spans="1:10" x14ac:dyDescent="0.2">
      <c r="A960" s="108" t="s">
        <v>902</v>
      </c>
      <c r="B960" s="108" t="s">
        <v>1762</v>
      </c>
      <c r="C960" s="108" t="s">
        <v>1345</v>
      </c>
      <c r="D960" s="108" t="s">
        <v>2882</v>
      </c>
      <c r="E960" s="108" t="s">
        <v>4786</v>
      </c>
      <c r="F960" s="144">
        <v>3</v>
      </c>
      <c r="G960" s="144">
        <v>145</v>
      </c>
      <c r="H960" s="144">
        <v>196</v>
      </c>
      <c r="I960" s="144">
        <v>90</v>
      </c>
      <c r="J960" s="144">
        <v>20</v>
      </c>
    </row>
    <row r="961" spans="1:10" x14ac:dyDescent="0.2">
      <c r="A961" s="108" t="s">
        <v>902</v>
      </c>
      <c r="B961" s="108" t="s">
        <v>1762</v>
      </c>
      <c r="C961" s="108" t="s">
        <v>1345</v>
      </c>
      <c r="D961" s="108" t="s">
        <v>2882</v>
      </c>
      <c r="E961" s="108" t="s">
        <v>4787</v>
      </c>
      <c r="F961" s="144">
        <v>14</v>
      </c>
      <c r="G961" s="144">
        <v>145</v>
      </c>
      <c r="H961" s="144">
        <v>196</v>
      </c>
      <c r="I961" s="144">
        <v>90</v>
      </c>
      <c r="J961" s="144">
        <v>30</v>
      </c>
    </row>
    <row r="962" spans="1:10" x14ac:dyDescent="0.2">
      <c r="A962" s="108" t="s">
        <v>902</v>
      </c>
      <c r="B962" s="108" t="s">
        <v>1762</v>
      </c>
      <c r="C962" s="108" t="s">
        <v>1345</v>
      </c>
      <c r="D962" s="108" t="s">
        <v>2882</v>
      </c>
      <c r="E962" s="108" t="s">
        <v>4788</v>
      </c>
      <c r="F962" s="144">
        <v>14</v>
      </c>
      <c r="G962" s="144">
        <v>145</v>
      </c>
      <c r="H962" s="144">
        <v>196</v>
      </c>
      <c r="I962" s="144">
        <v>90</v>
      </c>
      <c r="J962" s="144">
        <v>30</v>
      </c>
    </row>
    <row r="963" spans="1:10" x14ac:dyDescent="0.2">
      <c r="A963" s="108" t="s">
        <v>902</v>
      </c>
      <c r="B963" s="108" t="s">
        <v>1762</v>
      </c>
      <c r="C963" s="108" t="s">
        <v>1345</v>
      </c>
      <c r="D963" s="108" t="s">
        <v>2882</v>
      </c>
      <c r="E963" s="108" t="s">
        <v>4789</v>
      </c>
      <c r="F963" s="144">
        <v>36</v>
      </c>
      <c r="G963" s="144">
        <v>145</v>
      </c>
      <c r="H963" s="144">
        <v>196</v>
      </c>
      <c r="I963" s="144">
        <v>90</v>
      </c>
      <c r="J963" s="144">
        <v>35</v>
      </c>
    </row>
    <row r="964" spans="1:10" x14ac:dyDescent="0.2">
      <c r="A964" s="108" t="s">
        <v>918</v>
      </c>
      <c r="B964" s="108" t="s">
        <v>4881</v>
      </c>
      <c r="C964" s="108" t="s">
        <v>1333</v>
      </c>
      <c r="D964" s="108" t="s">
        <v>4882</v>
      </c>
      <c r="E964" s="108" t="s">
        <v>4792</v>
      </c>
      <c r="F964" s="132">
        <v>1</v>
      </c>
      <c r="G964" s="144">
        <v>0</v>
      </c>
      <c r="H964" s="132">
        <v>0</v>
      </c>
      <c r="I964" s="132">
        <v>90</v>
      </c>
      <c r="J964" s="132">
        <v>90</v>
      </c>
    </row>
    <row r="965" spans="1:10" x14ac:dyDescent="0.2">
      <c r="A965" s="108" t="s">
        <v>918</v>
      </c>
      <c r="B965" s="108" t="s">
        <v>4881</v>
      </c>
      <c r="C965" s="108" t="s">
        <v>1333</v>
      </c>
      <c r="D965" s="108" t="s">
        <v>4882</v>
      </c>
      <c r="E965" s="108" t="s">
        <v>4782</v>
      </c>
      <c r="F965" s="132">
        <v>1</v>
      </c>
      <c r="G965" s="144">
        <v>0</v>
      </c>
      <c r="H965" s="132">
        <v>0</v>
      </c>
      <c r="I965" s="132">
        <v>90</v>
      </c>
      <c r="J965" s="132">
        <v>90</v>
      </c>
    </row>
    <row r="966" spans="1:10" x14ac:dyDescent="0.2">
      <c r="A966" s="108" t="s">
        <v>918</v>
      </c>
      <c r="B966" s="108" t="s">
        <v>4881</v>
      </c>
      <c r="C966" s="108" t="s">
        <v>1333</v>
      </c>
      <c r="D966" s="108" t="s">
        <v>4882</v>
      </c>
      <c r="E966" s="108" t="s">
        <v>4783</v>
      </c>
      <c r="F966" s="132">
        <v>1</v>
      </c>
      <c r="G966" s="144">
        <v>0</v>
      </c>
      <c r="H966" s="132">
        <v>0</v>
      </c>
      <c r="I966" s="132">
        <v>90</v>
      </c>
      <c r="J966" s="132">
        <v>90</v>
      </c>
    </row>
    <row r="967" spans="1:10" x14ac:dyDescent="0.2">
      <c r="A967" s="108" t="s">
        <v>918</v>
      </c>
      <c r="B967" s="108" t="s">
        <v>4881</v>
      </c>
      <c r="C967" s="108" t="s">
        <v>1333</v>
      </c>
      <c r="D967" s="108" t="s">
        <v>4882</v>
      </c>
      <c r="E967" s="108" t="s">
        <v>4784</v>
      </c>
      <c r="F967" s="132">
        <v>1</v>
      </c>
      <c r="G967" s="144">
        <v>0</v>
      </c>
      <c r="H967" s="132">
        <v>0</v>
      </c>
      <c r="I967" s="132">
        <v>90</v>
      </c>
      <c r="J967" s="132">
        <v>90</v>
      </c>
    </row>
    <row r="968" spans="1:10" x14ac:dyDescent="0.2">
      <c r="A968" s="108" t="s">
        <v>918</v>
      </c>
      <c r="B968" s="108" t="s">
        <v>4881</v>
      </c>
      <c r="C968" s="108" t="s">
        <v>1333</v>
      </c>
      <c r="D968" s="108" t="s">
        <v>4882</v>
      </c>
      <c r="E968" s="108" t="s">
        <v>4793</v>
      </c>
      <c r="F968" s="132">
        <v>1</v>
      </c>
      <c r="G968" s="144">
        <v>0</v>
      </c>
      <c r="H968" s="132">
        <v>0</v>
      </c>
      <c r="I968" s="132">
        <v>90</v>
      </c>
      <c r="J968" s="132">
        <v>90</v>
      </c>
    </row>
    <row r="969" spans="1:10" x14ac:dyDescent="0.2">
      <c r="A969" s="108" t="s">
        <v>918</v>
      </c>
      <c r="B969" s="108" t="s">
        <v>4881</v>
      </c>
      <c r="C969" s="108" t="s">
        <v>1333</v>
      </c>
      <c r="D969" s="108" t="s">
        <v>4882</v>
      </c>
      <c r="E969" s="108" t="s">
        <v>4786</v>
      </c>
      <c r="F969" s="132">
        <v>1</v>
      </c>
      <c r="G969" s="144">
        <v>0</v>
      </c>
      <c r="H969" s="132">
        <v>0</v>
      </c>
      <c r="I969" s="132">
        <v>90</v>
      </c>
      <c r="J969" s="132">
        <v>90</v>
      </c>
    </row>
    <row r="970" spans="1:10" x14ac:dyDescent="0.2">
      <c r="A970" s="108" t="s">
        <v>918</v>
      </c>
      <c r="B970" s="108" t="s">
        <v>4881</v>
      </c>
      <c r="C970" s="108" t="s">
        <v>1333</v>
      </c>
      <c r="D970" s="108" t="s">
        <v>4882</v>
      </c>
      <c r="E970" s="108" t="s">
        <v>4787</v>
      </c>
      <c r="F970" s="132">
        <v>1</v>
      </c>
      <c r="G970" s="144">
        <v>0</v>
      </c>
      <c r="H970" s="132">
        <v>0</v>
      </c>
      <c r="I970" s="132">
        <v>90</v>
      </c>
      <c r="J970" s="132">
        <v>90</v>
      </c>
    </row>
    <row r="971" spans="1:10" x14ac:dyDescent="0.2">
      <c r="A971" s="108" t="s">
        <v>918</v>
      </c>
      <c r="B971" s="108" t="s">
        <v>4881</v>
      </c>
      <c r="C971" s="108" t="s">
        <v>1333</v>
      </c>
      <c r="D971" s="108" t="s">
        <v>4882</v>
      </c>
      <c r="E971" s="108" t="s">
        <v>4788</v>
      </c>
      <c r="F971" s="132">
        <v>1</v>
      </c>
      <c r="G971" s="144">
        <v>0</v>
      </c>
      <c r="H971" s="132">
        <v>0</v>
      </c>
      <c r="I971" s="132">
        <v>90</v>
      </c>
      <c r="J971" s="132">
        <v>90</v>
      </c>
    </row>
    <row r="972" spans="1:10" x14ac:dyDescent="0.2">
      <c r="A972" s="108" t="s">
        <v>956</v>
      </c>
      <c r="B972" s="108" t="s">
        <v>2890</v>
      </c>
      <c r="C972" s="108" t="s">
        <v>1345</v>
      </c>
      <c r="D972" s="108" t="s">
        <v>2891</v>
      </c>
      <c r="E972" s="108" t="s">
        <v>4782</v>
      </c>
      <c r="F972" s="144">
        <v>30</v>
      </c>
      <c r="G972" s="144">
        <v>173</v>
      </c>
      <c r="H972" s="144">
        <v>522</v>
      </c>
      <c r="I972" s="144">
        <v>45</v>
      </c>
      <c r="J972" s="144">
        <v>90</v>
      </c>
    </row>
    <row r="973" spans="1:10" x14ac:dyDescent="0.2">
      <c r="A973" s="108" t="s">
        <v>956</v>
      </c>
      <c r="B973" s="108" t="s">
        <v>2890</v>
      </c>
      <c r="C973" s="108" t="s">
        <v>1345</v>
      </c>
      <c r="D973" s="108" t="s">
        <v>2891</v>
      </c>
      <c r="E973" s="108" t="s">
        <v>4783</v>
      </c>
      <c r="F973" s="144">
        <v>30</v>
      </c>
      <c r="G973" s="144">
        <v>140</v>
      </c>
      <c r="H973" s="144">
        <v>510</v>
      </c>
      <c r="I973" s="144">
        <v>45</v>
      </c>
      <c r="J973" s="144">
        <v>90</v>
      </c>
    </row>
    <row r="974" spans="1:10" x14ac:dyDescent="0.2">
      <c r="A974" s="108" t="s">
        <v>956</v>
      </c>
      <c r="B974" s="108" t="s">
        <v>2890</v>
      </c>
      <c r="C974" s="108" t="s">
        <v>1345</v>
      </c>
      <c r="D974" s="108" t="s">
        <v>2891</v>
      </c>
      <c r="E974" s="108" t="s">
        <v>4784</v>
      </c>
      <c r="F974" s="144">
        <v>35</v>
      </c>
      <c r="G974" s="144">
        <v>140</v>
      </c>
      <c r="H974" s="144">
        <v>500</v>
      </c>
      <c r="I974" s="144">
        <v>45</v>
      </c>
      <c r="J974" s="144">
        <v>90</v>
      </c>
    </row>
    <row r="975" spans="1:10" x14ac:dyDescent="0.2">
      <c r="A975" s="108" t="s">
        <v>956</v>
      </c>
      <c r="B975" s="108" t="s">
        <v>2890</v>
      </c>
      <c r="C975" s="108" t="s">
        <v>1345</v>
      </c>
      <c r="D975" s="108" t="s">
        <v>2891</v>
      </c>
      <c r="E975" s="108" t="s">
        <v>4785</v>
      </c>
      <c r="F975" s="144">
        <v>100</v>
      </c>
      <c r="G975" s="144">
        <v>140</v>
      </c>
      <c r="H975" s="144">
        <v>510</v>
      </c>
      <c r="I975" s="144">
        <v>45</v>
      </c>
      <c r="J975" s="144">
        <v>90</v>
      </c>
    </row>
    <row r="976" spans="1:10" x14ac:dyDescent="0.2">
      <c r="A976" s="108" t="s">
        <v>956</v>
      </c>
      <c r="B976" s="108" t="s">
        <v>2890</v>
      </c>
      <c r="C976" s="108" t="s">
        <v>1345</v>
      </c>
      <c r="D976" s="108" t="s">
        <v>2891</v>
      </c>
      <c r="E976" s="108" t="s">
        <v>4786</v>
      </c>
      <c r="F976" s="144">
        <v>30</v>
      </c>
      <c r="G976" s="144">
        <v>173</v>
      </c>
      <c r="H976" s="144">
        <v>522</v>
      </c>
      <c r="I976" s="144">
        <v>90</v>
      </c>
      <c r="J976" s="144">
        <v>45</v>
      </c>
    </row>
    <row r="977" spans="1:10" x14ac:dyDescent="0.2">
      <c r="A977" s="108" t="s">
        <v>956</v>
      </c>
      <c r="B977" s="108" t="s">
        <v>2890</v>
      </c>
      <c r="C977" s="108" t="s">
        <v>1345</v>
      </c>
      <c r="D977" s="108" t="s">
        <v>2891</v>
      </c>
      <c r="E977" s="108" t="s">
        <v>4787</v>
      </c>
      <c r="F977" s="144">
        <v>30</v>
      </c>
      <c r="G977" s="144">
        <v>140</v>
      </c>
      <c r="H977" s="144">
        <v>510</v>
      </c>
      <c r="I977" s="144">
        <v>90</v>
      </c>
      <c r="J977" s="144">
        <v>45</v>
      </c>
    </row>
    <row r="978" spans="1:10" x14ac:dyDescent="0.2">
      <c r="A978" s="108" t="s">
        <v>956</v>
      </c>
      <c r="B978" s="108" t="s">
        <v>2890</v>
      </c>
      <c r="C978" s="108" t="s">
        <v>1345</v>
      </c>
      <c r="D978" s="108" t="s">
        <v>2891</v>
      </c>
      <c r="E978" s="108" t="s">
        <v>4788</v>
      </c>
      <c r="F978" s="144">
        <v>35</v>
      </c>
      <c r="G978" s="144">
        <v>140</v>
      </c>
      <c r="H978" s="144">
        <v>500</v>
      </c>
      <c r="I978" s="144">
        <v>90</v>
      </c>
      <c r="J978" s="144">
        <v>45</v>
      </c>
    </row>
    <row r="979" spans="1:10" x14ac:dyDescent="0.2">
      <c r="A979" s="108" t="s">
        <v>956</v>
      </c>
      <c r="B979" s="108" t="s">
        <v>2890</v>
      </c>
      <c r="C979" s="108" t="s">
        <v>1345</v>
      </c>
      <c r="D979" s="108" t="s">
        <v>2891</v>
      </c>
      <c r="E979" s="108" t="s">
        <v>4789</v>
      </c>
      <c r="F979" s="144">
        <v>100</v>
      </c>
      <c r="G979" s="144">
        <v>140</v>
      </c>
      <c r="H979" s="144">
        <v>510</v>
      </c>
      <c r="I979" s="144">
        <v>90</v>
      </c>
      <c r="J979" s="144">
        <v>45</v>
      </c>
    </row>
    <row r="980" spans="1:10" x14ac:dyDescent="0.2">
      <c r="A980" s="108" t="s">
        <v>4883</v>
      </c>
      <c r="B980" s="108" t="s">
        <v>2892</v>
      </c>
      <c r="C980" s="108" t="s">
        <v>1333</v>
      </c>
      <c r="D980" s="108" t="s">
        <v>2893</v>
      </c>
      <c r="E980" s="108" t="s">
        <v>4792</v>
      </c>
      <c r="F980" s="144">
        <v>2</v>
      </c>
      <c r="G980" s="144">
        <v>-5</v>
      </c>
      <c r="H980" s="144">
        <v>5</v>
      </c>
      <c r="I980" s="144">
        <v>45</v>
      </c>
      <c r="J980" s="144">
        <v>90</v>
      </c>
    </row>
    <row r="981" spans="1:10" x14ac:dyDescent="0.2">
      <c r="A981" s="108" t="s">
        <v>4883</v>
      </c>
      <c r="B981" s="108" t="s">
        <v>2892</v>
      </c>
      <c r="C981" s="108" t="s">
        <v>1333</v>
      </c>
      <c r="D981" s="108" t="s">
        <v>2893</v>
      </c>
      <c r="E981" s="108" t="s">
        <v>4782</v>
      </c>
      <c r="F981" s="144">
        <v>2</v>
      </c>
      <c r="G981" s="144">
        <v>-5</v>
      </c>
      <c r="H981" s="144">
        <v>5</v>
      </c>
      <c r="I981" s="144">
        <v>45</v>
      </c>
      <c r="J981" s="144">
        <v>90</v>
      </c>
    </row>
    <row r="982" spans="1:10" x14ac:dyDescent="0.2">
      <c r="A982" s="108" t="s">
        <v>4883</v>
      </c>
      <c r="B982" s="108" t="s">
        <v>2892</v>
      </c>
      <c r="C982" s="108" t="s">
        <v>1333</v>
      </c>
      <c r="D982" s="108" t="s">
        <v>2893</v>
      </c>
      <c r="E982" s="108" t="s">
        <v>4783</v>
      </c>
      <c r="F982" s="144">
        <v>2</v>
      </c>
      <c r="G982" s="144">
        <v>-5</v>
      </c>
      <c r="H982" s="144">
        <v>5</v>
      </c>
      <c r="I982" s="144">
        <v>45</v>
      </c>
      <c r="J982" s="144">
        <v>90</v>
      </c>
    </row>
    <row r="983" spans="1:10" x14ac:dyDescent="0.2">
      <c r="A983" s="108" t="s">
        <v>4883</v>
      </c>
      <c r="B983" s="108" t="s">
        <v>2892</v>
      </c>
      <c r="C983" s="108" t="s">
        <v>1333</v>
      </c>
      <c r="D983" s="108" t="s">
        <v>2893</v>
      </c>
      <c r="E983" s="108" t="s">
        <v>4784</v>
      </c>
      <c r="F983" s="144">
        <v>2</v>
      </c>
      <c r="G983" s="144">
        <v>-5</v>
      </c>
      <c r="H983" s="144">
        <v>5</v>
      </c>
      <c r="I983" s="144">
        <v>45</v>
      </c>
      <c r="J983" s="144">
        <v>90</v>
      </c>
    </row>
    <row r="984" spans="1:10" x14ac:dyDescent="0.2">
      <c r="A984" s="108" t="s">
        <v>4883</v>
      </c>
      <c r="B984" s="108" t="s">
        <v>2892</v>
      </c>
      <c r="C984" s="108" t="s">
        <v>1333</v>
      </c>
      <c r="D984" s="108" t="s">
        <v>2893</v>
      </c>
      <c r="E984" s="108" t="s">
        <v>4785</v>
      </c>
      <c r="F984" s="144">
        <v>10</v>
      </c>
      <c r="G984" s="144">
        <v>-5</v>
      </c>
      <c r="H984" s="144">
        <v>5</v>
      </c>
      <c r="I984" s="144">
        <v>45</v>
      </c>
      <c r="J984" s="144">
        <v>90</v>
      </c>
    </row>
    <row r="985" spans="1:10" x14ac:dyDescent="0.2">
      <c r="A985" s="108" t="s">
        <v>4883</v>
      </c>
      <c r="B985" s="108" t="s">
        <v>2892</v>
      </c>
      <c r="C985" s="108" t="s">
        <v>1333</v>
      </c>
      <c r="D985" s="108" t="s">
        <v>2893</v>
      </c>
      <c r="E985" s="108" t="s">
        <v>4793</v>
      </c>
      <c r="F985" s="144">
        <v>2</v>
      </c>
      <c r="G985" s="144">
        <v>-5</v>
      </c>
      <c r="H985" s="144">
        <v>5</v>
      </c>
      <c r="I985" s="144">
        <v>90</v>
      </c>
      <c r="J985" s="144">
        <v>45</v>
      </c>
    </row>
    <row r="986" spans="1:10" x14ac:dyDescent="0.2">
      <c r="A986" s="108" t="s">
        <v>4883</v>
      </c>
      <c r="B986" s="108" t="s">
        <v>2892</v>
      </c>
      <c r="C986" s="108" t="s">
        <v>1333</v>
      </c>
      <c r="D986" s="108" t="s">
        <v>2893</v>
      </c>
      <c r="E986" s="108" t="s">
        <v>4786</v>
      </c>
      <c r="F986" s="144">
        <v>2</v>
      </c>
      <c r="G986" s="144">
        <v>-5</v>
      </c>
      <c r="H986" s="144">
        <v>5</v>
      </c>
      <c r="I986" s="144">
        <v>90</v>
      </c>
      <c r="J986" s="144">
        <v>45</v>
      </c>
    </row>
    <row r="987" spans="1:10" x14ac:dyDescent="0.2">
      <c r="A987" s="108" t="s">
        <v>4883</v>
      </c>
      <c r="B987" s="108" t="s">
        <v>2892</v>
      </c>
      <c r="C987" s="108" t="s">
        <v>1333</v>
      </c>
      <c r="D987" s="108" t="s">
        <v>2893</v>
      </c>
      <c r="E987" s="108" t="s">
        <v>4787</v>
      </c>
      <c r="F987" s="144">
        <v>2</v>
      </c>
      <c r="G987" s="144">
        <v>-5</v>
      </c>
      <c r="H987" s="144">
        <v>5</v>
      </c>
      <c r="I987" s="144">
        <v>90</v>
      </c>
      <c r="J987" s="144">
        <v>45</v>
      </c>
    </row>
    <row r="988" spans="1:10" x14ac:dyDescent="0.2">
      <c r="A988" s="108" t="s">
        <v>4883</v>
      </c>
      <c r="B988" s="108" t="s">
        <v>2892</v>
      </c>
      <c r="C988" s="108" t="s">
        <v>1333</v>
      </c>
      <c r="D988" s="108" t="s">
        <v>2893</v>
      </c>
      <c r="E988" s="108" t="s">
        <v>4788</v>
      </c>
      <c r="F988" s="144">
        <v>2</v>
      </c>
      <c r="G988" s="144">
        <v>-5</v>
      </c>
      <c r="H988" s="144">
        <v>5</v>
      </c>
      <c r="I988" s="144">
        <v>90</v>
      </c>
      <c r="J988" s="144">
        <v>45</v>
      </c>
    </row>
    <row r="989" spans="1:10" x14ac:dyDescent="0.2">
      <c r="A989" s="108" t="s">
        <v>4883</v>
      </c>
      <c r="B989" s="108" t="s">
        <v>2892</v>
      </c>
      <c r="C989" s="108" t="s">
        <v>1333</v>
      </c>
      <c r="D989" s="108" t="s">
        <v>2893</v>
      </c>
      <c r="E989" s="108" t="s">
        <v>4789</v>
      </c>
      <c r="F989" s="144">
        <v>10</v>
      </c>
      <c r="G989" s="144">
        <v>-5</v>
      </c>
      <c r="H989" s="144">
        <v>5</v>
      </c>
      <c r="I989" s="144">
        <v>90</v>
      </c>
      <c r="J989" s="144">
        <v>45</v>
      </c>
    </row>
    <row r="990" spans="1:10" x14ac:dyDescent="0.2">
      <c r="A990" s="108" t="s">
        <v>1689</v>
      </c>
      <c r="B990" s="108" t="s">
        <v>2900</v>
      </c>
      <c r="C990" s="108" t="s">
        <v>1479</v>
      </c>
      <c r="D990" s="108" t="s">
        <v>2901</v>
      </c>
      <c r="E990" s="108" t="s">
        <v>4782</v>
      </c>
      <c r="F990" s="144">
        <v>80</v>
      </c>
      <c r="G990" s="144">
        <v>0</v>
      </c>
      <c r="H990" s="144">
        <v>124</v>
      </c>
      <c r="I990" s="144">
        <v>45</v>
      </c>
      <c r="J990" s="144">
        <v>90</v>
      </c>
    </row>
    <row r="991" spans="1:10" x14ac:dyDescent="0.2">
      <c r="A991" s="108" t="s">
        <v>1689</v>
      </c>
      <c r="B991" s="108" t="s">
        <v>2900</v>
      </c>
      <c r="C991" s="108" t="s">
        <v>1479</v>
      </c>
      <c r="D991" s="108" t="s">
        <v>2901</v>
      </c>
      <c r="E991" s="108" t="s">
        <v>4783</v>
      </c>
      <c r="F991" s="144">
        <v>63</v>
      </c>
      <c r="G991" s="144">
        <v>0</v>
      </c>
      <c r="H991" s="144">
        <v>124</v>
      </c>
      <c r="I991" s="144">
        <v>45</v>
      </c>
      <c r="J991" s="144">
        <v>90</v>
      </c>
    </row>
    <row r="992" spans="1:10" x14ac:dyDescent="0.2">
      <c r="A992" s="108" t="s">
        <v>1689</v>
      </c>
      <c r="B992" s="108" t="s">
        <v>2900</v>
      </c>
      <c r="C992" s="108" t="s">
        <v>1479</v>
      </c>
      <c r="D992" s="108" t="s">
        <v>2901</v>
      </c>
      <c r="E992" s="108" t="s">
        <v>4784</v>
      </c>
      <c r="F992" s="144">
        <v>40</v>
      </c>
      <c r="G992" s="144">
        <v>0</v>
      </c>
      <c r="H992" s="144">
        <v>124</v>
      </c>
      <c r="I992" s="144">
        <v>45</v>
      </c>
      <c r="J992" s="144">
        <v>90</v>
      </c>
    </row>
    <row r="993" spans="1:10" x14ac:dyDescent="0.2">
      <c r="A993" s="108" t="s">
        <v>1689</v>
      </c>
      <c r="B993" s="108" t="s">
        <v>2900</v>
      </c>
      <c r="C993" s="108" t="s">
        <v>1479</v>
      </c>
      <c r="D993" s="108" t="s">
        <v>2901</v>
      </c>
      <c r="E993" s="108" t="s">
        <v>4785</v>
      </c>
      <c r="F993" s="144">
        <v>100</v>
      </c>
      <c r="G993" s="144">
        <v>0</v>
      </c>
      <c r="H993" s="144">
        <v>124</v>
      </c>
      <c r="I993" s="144">
        <v>45</v>
      </c>
      <c r="J993" s="144">
        <v>90</v>
      </c>
    </row>
    <row r="994" spans="1:10" x14ac:dyDescent="0.2">
      <c r="A994" s="108" t="s">
        <v>1689</v>
      </c>
      <c r="B994" s="108" t="s">
        <v>2900</v>
      </c>
      <c r="C994" s="108" t="s">
        <v>1479</v>
      </c>
      <c r="D994" s="108" t="s">
        <v>2901</v>
      </c>
      <c r="E994" s="108" t="s">
        <v>4786</v>
      </c>
      <c r="F994" s="144">
        <v>80</v>
      </c>
      <c r="G994" s="144">
        <v>0</v>
      </c>
      <c r="H994" s="144">
        <v>124</v>
      </c>
      <c r="I994" s="144">
        <v>90</v>
      </c>
      <c r="J994" s="144">
        <v>45</v>
      </c>
    </row>
    <row r="995" spans="1:10" x14ac:dyDescent="0.2">
      <c r="A995" s="108" t="s">
        <v>1689</v>
      </c>
      <c r="B995" s="108" t="s">
        <v>2900</v>
      </c>
      <c r="C995" s="108" t="s">
        <v>1479</v>
      </c>
      <c r="D995" s="108" t="s">
        <v>2901</v>
      </c>
      <c r="E995" s="108" t="s">
        <v>4787</v>
      </c>
      <c r="F995" s="144">
        <v>17</v>
      </c>
      <c r="G995" s="144">
        <v>0</v>
      </c>
      <c r="H995" s="144">
        <v>124</v>
      </c>
      <c r="I995" s="144">
        <v>90</v>
      </c>
      <c r="J995" s="144">
        <v>45</v>
      </c>
    </row>
    <row r="996" spans="1:10" x14ac:dyDescent="0.2">
      <c r="A996" s="108" t="s">
        <v>1689</v>
      </c>
      <c r="B996" s="108" t="s">
        <v>2900</v>
      </c>
      <c r="C996" s="108" t="s">
        <v>1479</v>
      </c>
      <c r="D996" s="108" t="s">
        <v>2901</v>
      </c>
      <c r="E996" s="108" t="s">
        <v>4788</v>
      </c>
      <c r="F996" s="144">
        <v>10</v>
      </c>
      <c r="G996" s="144">
        <v>0</v>
      </c>
      <c r="H996" s="144">
        <v>124</v>
      </c>
      <c r="I996" s="144">
        <v>90</v>
      </c>
      <c r="J996" s="144">
        <v>90</v>
      </c>
    </row>
    <row r="997" spans="1:10" x14ac:dyDescent="0.2">
      <c r="A997" s="108" t="s">
        <v>1689</v>
      </c>
      <c r="B997" s="108" t="s">
        <v>2900</v>
      </c>
      <c r="C997" s="108" t="s">
        <v>1479</v>
      </c>
      <c r="D997" s="108" t="s">
        <v>2901</v>
      </c>
      <c r="E997" s="108" t="s">
        <v>4789</v>
      </c>
      <c r="F997" s="144">
        <v>100</v>
      </c>
      <c r="G997" s="144">
        <v>0</v>
      </c>
      <c r="H997" s="144">
        <v>124</v>
      </c>
      <c r="I997" s="144">
        <v>90</v>
      </c>
      <c r="J997" s="144">
        <v>45</v>
      </c>
    </row>
    <row r="998" spans="1:10" x14ac:dyDescent="0.2">
      <c r="A998" s="108" t="s">
        <v>1689</v>
      </c>
      <c r="B998" s="108" t="s">
        <v>2900</v>
      </c>
      <c r="C998" s="108" t="s">
        <v>1479</v>
      </c>
      <c r="D998" s="108" t="s">
        <v>2904</v>
      </c>
      <c r="E998" s="108" t="s">
        <v>4782</v>
      </c>
      <c r="F998" s="144">
        <v>160</v>
      </c>
      <c r="G998" s="144">
        <v>0</v>
      </c>
      <c r="H998" s="144">
        <v>248</v>
      </c>
      <c r="I998" s="144">
        <v>45</v>
      </c>
      <c r="J998" s="144">
        <v>90</v>
      </c>
    </row>
    <row r="999" spans="1:10" x14ac:dyDescent="0.2">
      <c r="A999" s="108" t="s">
        <v>1689</v>
      </c>
      <c r="B999" s="108" t="s">
        <v>2900</v>
      </c>
      <c r="C999" s="108" t="s">
        <v>1479</v>
      </c>
      <c r="D999" s="108" t="s">
        <v>2904</v>
      </c>
      <c r="E999" s="108" t="s">
        <v>4783</v>
      </c>
      <c r="F999" s="144">
        <v>140</v>
      </c>
      <c r="G999" s="144">
        <v>0</v>
      </c>
      <c r="H999" s="144">
        <v>248</v>
      </c>
      <c r="I999" s="144">
        <v>45</v>
      </c>
      <c r="J999" s="144">
        <v>90</v>
      </c>
    </row>
    <row r="1000" spans="1:10" x14ac:dyDescent="0.2">
      <c r="A1000" s="108" t="s">
        <v>1689</v>
      </c>
      <c r="B1000" s="108" t="s">
        <v>2900</v>
      </c>
      <c r="C1000" s="108" t="s">
        <v>1479</v>
      </c>
      <c r="D1000" s="108" t="s">
        <v>2904</v>
      </c>
      <c r="E1000" s="108" t="s">
        <v>4784</v>
      </c>
      <c r="F1000" s="144">
        <v>80</v>
      </c>
      <c r="G1000" s="144">
        <v>0</v>
      </c>
      <c r="H1000" s="144">
        <v>248</v>
      </c>
      <c r="I1000" s="144">
        <v>45</v>
      </c>
      <c r="J1000" s="144">
        <v>90</v>
      </c>
    </row>
    <row r="1001" spans="1:10" x14ac:dyDescent="0.2">
      <c r="A1001" s="108" t="s">
        <v>1689</v>
      </c>
      <c r="B1001" s="108" t="s">
        <v>2900</v>
      </c>
      <c r="C1001" s="108" t="s">
        <v>1479</v>
      </c>
      <c r="D1001" s="108" t="s">
        <v>2904</v>
      </c>
      <c r="E1001" s="108" t="s">
        <v>4785</v>
      </c>
      <c r="F1001" s="144">
        <v>200</v>
      </c>
      <c r="G1001" s="144">
        <v>0</v>
      </c>
      <c r="H1001" s="144">
        <v>248</v>
      </c>
      <c r="I1001" s="144">
        <v>45</v>
      </c>
      <c r="J1001" s="144">
        <v>90</v>
      </c>
    </row>
    <row r="1002" spans="1:10" x14ac:dyDescent="0.2">
      <c r="A1002" s="108" t="s">
        <v>1689</v>
      </c>
      <c r="B1002" s="108" t="s">
        <v>2900</v>
      </c>
      <c r="C1002" s="108" t="s">
        <v>1479</v>
      </c>
      <c r="D1002" s="108" t="s">
        <v>2904</v>
      </c>
      <c r="E1002" s="108" t="s">
        <v>4786</v>
      </c>
      <c r="F1002" s="144">
        <v>160</v>
      </c>
      <c r="G1002" s="144">
        <v>0</v>
      </c>
      <c r="H1002" s="144">
        <v>248</v>
      </c>
      <c r="I1002" s="144">
        <v>90</v>
      </c>
      <c r="J1002" s="144">
        <v>45</v>
      </c>
    </row>
    <row r="1003" spans="1:10" x14ac:dyDescent="0.2">
      <c r="A1003" s="108" t="s">
        <v>1689</v>
      </c>
      <c r="B1003" s="108" t="s">
        <v>2900</v>
      </c>
      <c r="C1003" s="108" t="s">
        <v>1479</v>
      </c>
      <c r="D1003" s="108" t="s">
        <v>2904</v>
      </c>
      <c r="E1003" s="108" t="s">
        <v>4787</v>
      </c>
      <c r="F1003" s="144">
        <v>64</v>
      </c>
      <c r="G1003" s="144">
        <v>0</v>
      </c>
      <c r="H1003" s="144">
        <v>248</v>
      </c>
      <c r="I1003" s="144">
        <v>90</v>
      </c>
      <c r="J1003" s="144">
        <v>45</v>
      </c>
    </row>
    <row r="1004" spans="1:10" x14ac:dyDescent="0.2">
      <c r="A1004" s="108" t="s">
        <v>1689</v>
      </c>
      <c r="B1004" s="108" t="s">
        <v>2900</v>
      </c>
      <c r="C1004" s="108" t="s">
        <v>1479</v>
      </c>
      <c r="D1004" s="108" t="s">
        <v>2904</v>
      </c>
      <c r="E1004" s="108" t="s">
        <v>4788</v>
      </c>
      <c r="F1004" s="144">
        <v>4</v>
      </c>
      <c r="G1004" s="144">
        <v>0</v>
      </c>
      <c r="H1004" s="144">
        <v>158</v>
      </c>
      <c r="I1004" s="144">
        <v>90</v>
      </c>
      <c r="J1004" s="144">
        <v>16</v>
      </c>
    </row>
    <row r="1005" spans="1:10" x14ac:dyDescent="0.2">
      <c r="A1005" s="108" t="s">
        <v>1689</v>
      </c>
      <c r="B1005" s="108" t="s">
        <v>2900</v>
      </c>
      <c r="C1005" s="108" t="s">
        <v>1479</v>
      </c>
      <c r="D1005" s="108" t="s">
        <v>2904</v>
      </c>
      <c r="E1005" s="108" t="s">
        <v>4789</v>
      </c>
      <c r="F1005" s="144">
        <v>200</v>
      </c>
      <c r="G1005" s="144">
        <v>0</v>
      </c>
      <c r="H1005" s="144">
        <v>248</v>
      </c>
      <c r="I1005" s="144">
        <v>90</v>
      </c>
      <c r="J1005" s="144">
        <v>45</v>
      </c>
    </row>
    <row r="1006" spans="1:10" x14ac:dyDescent="0.2">
      <c r="A1006" s="108" t="s">
        <v>98</v>
      </c>
      <c r="B1006" s="108" t="s">
        <v>4884</v>
      </c>
      <c r="C1006" s="108" t="s">
        <v>1333</v>
      </c>
      <c r="D1006" s="108" t="s">
        <v>4885</v>
      </c>
      <c r="E1006" s="108" t="s">
        <v>4782</v>
      </c>
      <c r="F1006" s="144">
        <v>0</v>
      </c>
      <c r="G1006" s="144">
        <v>0</v>
      </c>
      <c r="H1006" s="144">
        <v>0</v>
      </c>
      <c r="I1006" s="144">
        <v>0</v>
      </c>
      <c r="J1006" s="144">
        <v>0</v>
      </c>
    </row>
    <row r="1007" spans="1:10" x14ac:dyDescent="0.2">
      <c r="A1007" s="108" t="s">
        <v>98</v>
      </c>
      <c r="B1007" s="108" t="s">
        <v>4884</v>
      </c>
      <c r="C1007" s="108" t="s">
        <v>1333</v>
      </c>
      <c r="D1007" s="108" t="s">
        <v>4885</v>
      </c>
      <c r="E1007" s="108" t="s">
        <v>4783</v>
      </c>
      <c r="F1007" s="144">
        <v>0</v>
      </c>
      <c r="G1007" s="144">
        <v>0</v>
      </c>
      <c r="H1007" s="144">
        <v>0</v>
      </c>
      <c r="I1007" s="144">
        <v>0</v>
      </c>
      <c r="J1007" s="144">
        <v>0</v>
      </c>
    </row>
    <row r="1008" spans="1:10" x14ac:dyDescent="0.2">
      <c r="A1008" s="108" t="s">
        <v>98</v>
      </c>
      <c r="B1008" s="108" t="s">
        <v>4884</v>
      </c>
      <c r="C1008" s="108" t="s">
        <v>1333</v>
      </c>
      <c r="D1008" s="108" t="s">
        <v>4885</v>
      </c>
      <c r="E1008" s="108" t="s">
        <v>4784</v>
      </c>
      <c r="F1008" s="144">
        <v>0</v>
      </c>
      <c r="G1008" s="144">
        <v>0</v>
      </c>
      <c r="H1008" s="144">
        <v>0</v>
      </c>
      <c r="I1008" s="144">
        <v>0</v>
      </c>
      <c r="J1008" s="144">
        <v>0</v>
      </c>
    </row>
    <row r="1009" spans="1:806" x14ac:dyDescent="0.2">
      <c r="A1009" s="108" t="s">
        <v>98</v>
      </c>
      <c r="B1009" s="108" t="s">
        <v>4884</v>
      </c>
      <c r="C1009" s="108" t="s">
        <v>1333</v>
      </c>
      <c r="D1009" s="108" t="s">
        <v>4885</v>
      </c>
      <c r="E1009" s="108" t="s">
        <v>4786</v>
      </c>
      <c r="F1009" s="144">
        <v>450</v>
      </c>
      <c r="G1009" s="144">
        <v>0</v>
      </c>
      <c r="H1009" s="144">
        <v>0</v>
      </c>
      <c r="I1009" s="144">
        <v>90</v>
      </c>
      <c r="J1009" s="144">
        <v>90</v>
      </c>
    </row>
    <row r="1010" spans="1:806" x14ac:dyDescent="0.2">
      <c r="A1010" s="108" t="s">
        <v>98</v>
      </c>
      <c r="B1010" s="108" t="s">
        <v>4884</v>
      </c>
      <c r="C1010" s="108" t="s">
        <v>1333</v>
      </c>
      <c r="D1010" s="108" t="s">
        <v>4885</v>
      </c>
      <c r="E1010" s="108" t="s">
        <v>4787</v>
      </c>
      <c r="F1010" s="144">
        <v>450</v>
      </c>
      <c r="G1010" s="144">
        <v>0</v>
      </c>
      <c r="H1010" s="144">
        <v>0</v>
      </c>
      <c r="I1010" s="144">
        <v>90</v>
      </c>
      <c r="J1010" s="144">
        <v>90</v>
      </c>
    </row>
    <row r="1011" spans="1:806" x14ac:dyDescent="0.2">
      <c r="A1011" s="108" t="s">
        <v>98</v>
      </c>
      <c r="B1011" s="108" t="s">
        <v>4884</v>
      </c>
      <c r="C1011" s="108" t="s">
        <v>1333</v>
      </c>
      <c r="D1011" s="108" t="s">
        <v>4885</v>
      </c>
      <c r="E1011" s="108" t="s">
        <v>4788</v>
      </c>
      <c r="F1011" s="144">
        <v>450</v>
      </c>
      <c r="G1011" s="144">
        <v>0</v>
      </c>
      <c r="H1011" s="144">
        <v>0</v>
      </c>
      <c r="I1011" s="144">
        <v>90</v>
      </c>
      <c r="J1011" s="144">
        <v>90</v>
      </c>
    </row>
    <row r="1012" spans="1:806" x14ac:dyDescent="0.2">
      <c r="A1012" s="108" t="s">
        <v>902</v>
      </c>
      <c r="B1012" s="108" t="s">
        <v>2920</v>
      </c>
      <c r="C1012" s="108" t="s">
        <v>1345</v>
      </c>
      <c r="D1012" s="108" t="s">
        <v>2921</v>
      </c>
      <c r="E1012" s="108" t="s">
        <v>4782</v>
      </c>
      <c r="F1012" s="144">
        <v>3</v>
      </c>
      <c r="G1012" s="144">
        <v>10</v>
      </c>
      <c r="H1012" s="144">
        <v>29</v>
      </c>
      <c r="I1012" s="144">
        <v>45</v>
      </c>
      <c r="J1012" s="144">
        <v>90</v>
      </c>
      <c r="K1012" s="25"/>
      <c r="L1012" s="25"/>
      <c r="M1012" s="25"/>
      <c r="N1012" s="25"/>
      <c r="O1012" s="25"/>
      <c r="P1012" s="25"/>
      <c r="Q1012" s="25"/>
      <c r="R1012" s="25"/>
      <c r="S1012" s="25"/>
      <c r="T1012" s="25"/>
      <c r="U1012" s="25"/>
      <c r="V1012" s="25"/>
      <c r="W1012" s="25"/>
      <c r="X1012" s="25"/>
      <c r="Y1012" s="25"/>
      <c r="Z1012" s="25"/>
      <c r="AA1012" s="25"/>
      <c r="AB1012" s="25"/>
      <c r="AC1012" s="25"/>
      <c r="AD1012" s="25"/>
      <c r="AE1012" s="25"/>
      <c r="AF1012" s="25"/>
      <c r="AG1012" s="25"/>
      <c r="AH1012" s="25"/>
      <c r="AI1012" s="25"/>
      <c r="AJ1012" s="25"/>
      <c r="AK1012" s="25"/>
      <c r="AL1012" s="25"/>
      <c r="AM1012" s="25"/>
      <c r="AN1012" s="25"/>
      <c r="AO1012" s="25"/>
      <c r="AP1012" s="25"/>
      <c r="AQ1012" s="25"/>
      <c r="AR1012" s="25"/>
      <c r="AS1012" s="25"/>
      <c r="AT1012" s="25"/>
      <c r="AU1012" s="25"/>
      <c r="AV1012" s="25"/>
      <c r="AW1012" s="25"/>
      <c r="AX1012" s="25"/>
      <c r="AY1012" s="25"/>
      <c r="AZ1012" s="25"/>
      <c r="BA1012" s="25"/>
      <c r="BB1012" s="25"/>
      <c r="BC1012" s="25"/>
      <c r="BD1012" s="25"/>
      <c r="BE1012" s="25"/>
      <c r="BF1012" s="25"/>
      <c r="BG1012" s="25"/>
      <c r="BH1012" s="25"/>
      <c r="BI1012" s="25"/>
      <c r="BJ1012" s="25"/>
      <c r="BK1012" s="25"/>
      <c r="BL1012" s="25"/>
      <c r="BM1012" s="25"/>
      <c r="BN1012" s="25"/>
      <c r="BO1012" s="25"/>
      <c r="BP1012" s="25"/>
      <c r="BQ1012" s="25"/>
      <c r="BR1012" s="25"/>
      <c r="BS1012" s="25"/>
      <c r="BT1012" s="25"/>
      <c r="BU1012" s="25"/>
      <c r="BV1012" s="25"/>
      <c r="BW1012" s="25"/>
      <c r="BX1012" s="25"/>
      <c r="BY1012" s="25"/>
      <c r="BZ1012" s="25"/>
      <c r="CA1012" s="25"/>
      <c r="CB1012" s="25"/>
      <c r="CC1012" s="25"/>
      <c r="CD1012" s="25"/>
      <c r="CE1012" s="25"/>
      <c r="CF1012" s="25"/>
      <c r="CG1012" s="25"/>
      <c r="CH1012" s="25"/>
      <c r="CI1012" s="25"/>
      <c r="CJ1012" s="25"/>
      <c r="CK1012" s="25"/>
      <c r="CL1012" s="25"/>
      <c r="CM1012" s="25"/>
      <c r="CN1012" s="25"/>
      <c r="CO1012" s="25"/>
      <c r="CP1012" s="25"/>
      <c r="CQ1012" s="25"/>
      <c r="CR1012" s="25"/>
      <c r="CS1012" s="25"/>
      <c r="CT1012" s="25"/>
      <c r="CU1012" s="25"/>
      <c r="CV1012" s="25"/>
      <c r="CW1012" s="25"/>
      <c r="CX1012" s="25"/>
      <c r="CY1012" s="25"/>
      <c r="CZ1012" s="25"/>
      <c r="DA1012" s="25"/>
      <c r="DB1012" s="25"/>
      <c r="DC1012" s="25"/>
      <c r="DD1012" s="25"/>
      <c r="DE1012" s="25"/>
      <c r="DF1012" s="25"/>
      <c r="DG1012" s="25"/>
      <c r="DH1012" s="25"/>
      <c r="DI1012" s="25"/>
      <c r="DJ1012" s="25"/>
      <c r="DK1012" s="25"/>
      <c r="DL1012" s="25"/>
      <c r="DM1012" s="25"/>
      <c r="DN1012" s="25"/>
      <c r="DO1012" s="25"/>
      <c r="DP1012" s="25"/>
      <c r="DQ1012" s="25"/>
      <c r="DR1012" s="25"/>
      <c r="DS1012" s="25"/>
      <c r="DT1012" s="25"/>
      <c r="DU1012" s="25"/>
      <c r="DV1012" s="25"/>
      <c r="DW1012" s="25"/>
      <c r="DX1012" s="25"/>
      <c r="DY1012" s="25"/>
      <c r="DZ1012" s="25"/>
      <c r="EA1012" s="25"/>
      <c r="EB1012" s="25"/>
      <c r="EC1012" s="25"/>
      <c r="ED1012" s="25"/>
      <c r="EE1012" s="25"/>
      <c r="EF1012" s="25"/>
      <c r="EG1012" s="25"/>
      <c r="EH1012" s="25"/>
      <c r="EI1012" s="25"/>
      <c r="EJ1012" s="25"/>
      <c r="EK1012" s="25"/>
      <c r="EL1012" s="25"/>
      <c r="EM1012" s="25"/>
      <c r="EN1012" s="25"/>
      <c r="EO1012" s="25"/>
      <c r="EP1012" s="25"/>
      <c r="EQ1012" s="25"/>
      <c r="ER1012" s="25"/>
      <c r="ES1012" s="25"/>
      <c r="ET1012" s="25"/>
      <c r="EU1012" s="25"/>
      <c r="EV1012" s="25"/>
      <c r="EW1012" s="25"/>
      <c r="EX1012" s="25"/>
      <c r="EY1012" s="25"/>
      <c r="EZ1012" s="25"/>
      <c r="FA1012" s="25"/>
      <c r="FB1012" s="25"/>
      <c r="FC1012" s="25"/>
      <c r="FD1012" s="25"/>
      <c r="FE1012" s="25"/>
      <c r="FF1012" s="25"/>
      <c r="FG1012" s="25"/>
      <c r="FH1012" s="25"/>
      <c r="FI1012" s="25"/>
      <c r="FJ1012" s="25"/>
      <c r="FK1012" s="25"/>
      <c r="FL1012" s="25"/>
      <c r="FM1012" s="25"/>
      <c r="FN1012" s="25"/>
      <c r="FO1012" s="25"/>
      <c r="FP1012" s="25"/>
      <c r="FQ1012" s="25"/>
      <c r="FR1012" s="25"/>
      <c r="FS1012" s="25"/>
      <c r="FT1012" s="25"/>
      <c r="FU1012" s="25"/>
      <c r="FV1012" s="25"/>
      <c r="FW1012" s="25"/>
      <c r="FX1012" s="25"/>
      <c r="FY1012" s="25"/>
      <c r="FZ1012" s="25"/>
      <c r="GA1012" s="25"/>
      <c r="GB1012" s="25"/>
      <c r="GC1012" s="25"/>
      <c r="GD1012" s="25"/>
      <c r="GE1012" s="25"/>
      <c r="GF1012" s="25"/>
      <c r="GG1012" s="25"/>
      <c r="GH1012" s="25"/>
      <c r="GI1012" s="25"/>
      <c r="GJ1012" s="25"/>
      <c r="GK1012" s="25"/>
      <c r="GL1012" s="25"/>
      <c r="GM1012" s="25"/>
      <c r="GN1012" s="25"/>
      <c r="GO1012" s="25"/>
      <c r="GP1012" s="25"/>
      <c r="GQ1012" s="25"/>
      <c r="GR1012" s="25"/>
      <c r="GS1012" s="25"/>
      <c r="GT1012" s="25"/>
      <c r="GU1012" s="25"/>
      <c r="GV1012" s="25"/>
      <c r="GW1012" s="25"/>
      <c r="GX1012" s="25"/>
      <c r="GY1012" s="25"/>
      <c r="GZ1012" s="25"/>
      <c r="HA1012" s="25"/>
      <c r="HB1012" s="25"/>
      <c r="HC1012" s="25"/>
      <c r="HD1012" s="25"/>
      <c r="HE1012" s="25"/>
      <c r="HF1012" s="25"/>
      <c r="HG1012" s="25"/>
      <c r="HH1012" s="25"/>
      <c r="HI1012" s="25"/>
      <c r="HJ1012" s="25"/>
      <c r="HK1012" s="25"/>
      <c r="HL1012" s="25"/>
      <c r="HM1012" s="25"/>
      <c r="HN1012" s="25"/>
      <c r="HO1012" s="25"/>
      <c r="HP1012" s="25"/>
      <c r="HQ1012" s="25"/>
      <c r="HR1012" s="25"/>
      <c r="HS1012" s="25"/>
      <c r="HT1012" s="25"/>
      <c r="HU1012" s="25"/>
      <c r="HV1012" s="25"/>
      <c r="HW1012" s="25"/>
      <c r="HX1012" s="25"/>
      <c r="HY1012" s="25"/>
      <c r="HZ1012" s="25"/>
      <c r="IA1012" s="25"/>
      <c r="IB1012" s="25"/>
      <c r="IC1012" s="25"/>
      <c r="ID1012" s="25"/>
      <c r="IE1012" s="25"/>
      <c r="IF1012" s="25"/>
      <c r="IG1012" s="25"/>
      <c r="IH1012" s="25"/>
      <c r="II1012" s="25"/>
      <c r="IJ1012" s="25"/>
      <c r="IK1012" s="25"/>
      <c r="IL1012" s="25"/>
      <c r="IM1012" s="25"/>
      <c r="IN1012" s="25"/>
      <c r="IO1012" s="25"/>
      <c r="IP1012" s="25"/>
      <c r="IQ1012" s="25"/>
      <c r="IR1012" s="25"/>
      <c r="IS1012" s="25"/>
      <c r="IT1012" s="25"/>
      <c r="IU1012" s="25"/>
      <c r="IV1012" s="25"/>
      <c r="IW1012" s="25"/>
      <c r="IX1012" s="25"/>
      <c r="IY1012" s="25"/>
      <c r="IZ1012" s="25"/>
      <c r="JA1012" s="25"/>
      <c r="JB1012" s="25"/>
      <c r="JC1012" s="25"/>
      <c r="JD1012" s="25"/>
      <c r="JE1012" s="25"/>
      <c r="JF1012" s="25"/>
      <c r="JG1012" s="25"/>
      <c r="JH1012" s="25"/>
      <c r="JI1012" s="25"/>
      <c r="JJ1012" s="25"/>
      <c r="JK1012" s="25"/>
      <c r="JL1012" s="25"/>
      <c r="JM1012" s="25"/>
      <c r="JN1012" s="25"/>
      <c r="JO1012" s="25"/>
      <c r="JP1012" s="25"/>
      <c r="JQ1012" s="25"/>
      <c r="JR1012" s="25"/>
      <c r="JS1012" s="25"/>
      <c r="JT1012" s="25"/>
      <c r="JU1012" s="25"/>
      <c r="JV1012" s="25"/>
      <c r="JW1012" s="25"/>
      <c r="JX1012" s="25"/>
      <c r="JY1012" s="25"/>
      <c r="JZ1012" s="25"/>
      <c r="KA1012" s="25"/>
      <c r="KB1012" s="25"/>
      <c r="KC1012" s="25"/>
      <c r="KD1012" s="25"/>
      <c r="KE1012" s="25"/>
      <c r="KF1012" s="25"/>
      <c r="KG1012" s="25"/>
      <c r="KH1012" s="25"/>
      <c r="KI1012" s="25"/>
      <c r="KJ1012" s="25"/>
      <c r="KK1012" s="25"/>
      <c r="KL1012" s="25"/>
      <c r="KM1012" s="25"/>
      <c r="KN1012" s="25"/>
      <c r="KO1012" s="25"/>
      <c r="KP1012" s="25"/>
      <c r="KQ1012" s="25"/>
      <c r="KR1012" s="25"/>
      <c r="KS1012" s="25"/>
      <c r="KT1012" s="25"/>
      <c r="KU1012" s="25"/>
      <c r="KV1012" s="25"/>
      <c r="KW1012" s="25"/>
      <c r="KX1012" s="25"/>
      <c r="KY1012" s="25"/>
      <c r="KZ1012" s="25"/>
      <c r="LA1012" s="25"/>
      <c r="LB1012" s="25"/>
      <c r="LC1012" s="25"/>
      <c r="LD1012" s="25"/>
      <c r="LE1012" s="25"/>
      <c r="LF1012" s="25"/>
      <c r="LG1012" s="25"/>
      <c r="LH1012" s="25"/>
      <c r="LI1012" s="25"/>
      <c r="LJ1012" s="25"/>
      <c r="LK1012" s="25"/>
      <c r="LL1012" s="25"/>
      <c r="LM1012" s="25"/>
      <c r="LN1012" s="25"/>
      <c r="LO1012" s="25"/>
      <c r="LP1012" s="25"/>
      <c r="LQ1012" s="25"/>
      <c r="LR1012" s="25"/>
      <c r="LS1012" s="25"/>
      <c r="LT1012" s="25"/>
      <c r="LU1012" s="25"/>
      <c r="LV1012" s="25"/>
      <c r="LW1012" s="25"/>
      <c r="LX1012" s="25"/>
      <c r="LY1012" s="25"/>
      <c r="LZ1012" s="25"/>
      <c r="MA1012" s="25"/>
      <c r="MB1012" s="25"/>
      <c r="MC1012" s="25"/>
      <c r="MD1012" s="25"/>
      <c r="ME1012" s="25"/>
      <c r="MF1012" s="25"/>
      <c r="MG1012" s="25"/>
      <c r="MH1012" s="25"/>
      <c r="MI1012" s="25"/>
      <c r="MJ1012" s="25"/>
      <c r="MK1012" s="25"/>
      <c r="ML1012" s="25"/>
      <c r="MM1012" s="25"/>
      <c r="MN1012" s="25"/>
      <c r="MO1012" s="25"/>
      <c r="MP1012" s="25"/>
      <c r="MQ1012" s="25"/>
      <c r="MR1012" s="25"/>
      <c r="MS1012" s="25"/>
      <c r="MT1012" s="25"/>
      <c r="MU1012" s="25"/>
      <c r="MV1012" s="25"/>
      <c r="MW1012" s="25"/>
      <c r="MX1012" s="25"/>
      <c r="MY1012" s="25"/>
      <c r="MZ1012" s="25"/>
      <c r="NA1012" s="25"/>
      <c r="NB1012" s="25"/>
      <c r="NC1012" s="25"/>
      <c r="ND1012" s="25"/>
      <c r="NE1012" s="25"/>
      <c r="NF1012" s="25"/>
      <c r="NG1012" s="25"/>
      <c r="NH1012" s="25"/>
      <c r="NI1012" s="25"/>
      <c r="NJ1012" s="25"/>
      <c r="NK1012" s="25"/>
      <c r="NL1012" s="25"/>
      <c r="NM1012" s="25"/>
      <c r="NN1012" s="25"/>
      <c r="NO1012" s="25"/>
      <c r="NP1012" s="25"/>
      <c r="NQ1012" s="25"/>
      <c r="NR1012" s="25"/>
      <c r="NS1012" s="25"/>
      <c r="NT1012" s="25"/>
      <c r="NU1012" s="25"/>
      <c r="NV1012" s="25"/>
      <c r="NW1012" s="25"/>
      <c r="NX1012" s="25"/>
      <c r="NY1012" s="25"/>
      <c r="NZ1012" s="25"/>
      <c r="OA1012" s="25"/>
      <c r="OB1012" s="25"/>
      <c r="OC1012" s="25"/>
      <c r="OD1012" s="25"/>
      <c r="OE1012" s="25"/>
      <c r="OF1012" s="25"/>
      <c r="OG1012" s="25"/>
      <c r="OH1012" s="25"/>
      <c r="OI1012" s="25"/>
      <c r="OJ1012" s="25"/>
      <c r="OK1012" s="25"/>
      <c r="OL1012" s="25"/>
      <c r="OM1012" s="25"/>
      <c r="ON1012" s="25"/>
      <c r="OO1012" s="25"/>
      <c r="OP1012" s="25"/>
      <c r="OQ1012" s="25"/>
      <c r="OR1012" s="25"/>
      <c r="OS1012" s="25"/>
      <c r="OT1012" s="25"/>
      <c r="OU1012" s="25"/>
      <c r="OV1012" s="25"/>
      <c r="OW1012" s="25"/>
      <c r="OX1012" s="25"/>
      <c r="OY1012" s="25"/>
      <c r="OZ1012" s="25"/>
      <c r="PA1012" s="25"/>
      <c r="PB1012" s="25"/>
      <c r="PC1012" s="25"/>
      <c r="PD1012" s="25"/>
      <c r="PE1012" s="25"/>
      <c r="PF1012" s="25"/>
      <c r="PG1012" s="25"/>
      <c r="PH1012" s="25"/>
      <c r="PI1012" s="25"/>
      <c r="PJ1012" s="25"/>
      <c r="PK1012" s="25"/>
      <c r="PL1012" s="25"/>
      <c r="PM1012" s="25"/>
      <c r="PN1012" s="25"/>
      <c r="PO1012" s="25"/>
      <c r="PP1012" s="25"/>
      <c r="PQ1012" s="25"/>
      <c r="PR1012" s="25"/>
      <c r="PS1012" s="25"/>
      <c r="PT1012" s="25"/>
      <c r="PU1012" s="25"/>
      <c r="PV1012" s="25"/>
      <c r="PW1012" s="25"/>
      <c r="PX1012" s="25"/>
      <c r="PY1012" s="25"/>
      <c r="PZ1012" s="25"/>
      <c r="QA1012" s="25"/>
      <c r="QB1012" s="25"/>
      <c r="QC1012" s="25"/>
      <c r="QD1012" s="25"/>
      <c r="QE1012" s="25"/>
      <c r="QF1012" s="25"/>
      <c r="QG1012" s="25"/>
      <c r="QH1012" s="25"/>
      <c r="QI1012" s="25"/>
      <c r="QJ1012" s="25"/>
      <c r="QK1012" s="25"/>
      <c r="QL1012" s="25"/>
      <c r="QM1012" s="25"/>
      <c r="QN1012" s="25"/>
      <c r="QO1012" s="25"/>
      <c r="QP1012" s="25"/>
      <c r="QQ1012" s="25"/>
      <c r="QR1012" s="25"/>
      <c r="QS1012" s="25"/>
      <c r="QT1012" s="25"/>
      <c r="QU1012" s="25"/>
      <c r="QV1012" s="25"/>
      <c r="QW1012" s="25"/>
      <c r="QX1012" s="25"/>
      <c r="QY1012" s="25"/>
      <c r="QZ1012" s="25"/>
      <c r="RA1012" s="25"/>
      <c r="RB1012" s="25"/>
      <c r="RC1012" s="25"/>
      <c r="RD1012" s="25"/>
      <c r="RE1012" s="25"/>
      <c r="RF1012" s="25"/>
      <c r="RG1012" s="25"/>
      <c r="RH1012" s="25"/>
      <c r="RI1012" s="25"/>
      <c r="RJ1012" s="25"/>
      <c r="RK1012" s="25"/>
      <c r="RL1012" s="25"/>
      <c r="RM1012" s="25"/>
      <c r="RN1012" s="25"/>
      <c r="RO1012" s="25"/>
      <c r="RP1012" s="25"/>
      <c r="RQ1012" s="25"/>
      <c r="RR1012" s="25"/>
      <c r="RS1012" s="25"/>
      <c r="RT1012" s="25"/>
      <c r="RU1012" s="25"/>
      <c r="RV1012" s="25"/>
      <c r="RW1012" s="25"/>
      <c r="RX1012" s="25"/>
      <c r="RY1012" s="25"/>
      <c r="RZ1012" s="25"/>
      <c r="SA1012" s="25"/>
      <c r="SB1012" s="25"/>
      <c r="SC1012" s="25"/>
      <c r="SD1012" s="25"/>
      <c r="SE1012" s="25"/>
      <c r="SF1012" s="25"/>
      <c r="SG1012" s="25"/>
      <c r="SH1012" s="25"/>
      <c r="SI1012" s="25"/>
      <c r="SJ1012" s="25"/>
      <c r="SK1012" s="25"/>
      <c r="SL1012" s="25"/>
      <c r="SM1012" s="25"/>
      <c r="SN1012" s="25"/>
      <c r="SO1012" s="25"/>
      <c r="SP1012" s="25"/>
      <c r="SQ1012" s="25"/>
      <c r="SR1012" s="25"/>
      <c r="SS1012" s="25"/>
      <c r="ST1012" s="25"/>
      <c r="SU1012" s="25"/>
      <c r="SV1012" s="25"/>
      <c r="SW1012" s="25"/>
      <c r="SX1012" s="25"/>
      <c r="SY1012" s="25"/>
      <c r="SZ1012" s="25"/>
      <c r="TA1012" s="25"/>
      <c r="TB1012" s="25"/>
      <c r="TC1012" s="25"/>
      <c r="TD1012" s="25"/>
      <c r="TE1012" s="25"/>
      <c r="TF1012" s="25"/>
      <c r="TG1012" s="25"/>
      <c r="TH1012" s="25"/>
      <c r="TI1012" s="25"/>
      <c r="TJ1012" s="25"/>
      <c r="TK1012" s="25"/>
      <c r="TL1012" s="25"/>
      <c r="TM1012" s="25"/>
      <c r="TN1012" s="25"/>
      <c r="TO1012" s="25"/>
      <c r="TP1012" s="25"/>
      <c r="TQ1012" s="25"/>
      <c r="TR1012" s="25"/>
      <c r="TS1012" s="25"/>
      <c r="TT1012" s="25"/>
      <c r="TU1012" s="25"/>
      <c r="TV1012" s="25"/>
      <c r="TW1012" s="25"/>
      <c r="TX1012" s="25"/>
      <c r="TY1012" s="25"/>
      <c r="TZ1012" s="25"/>
      <c r="UA1012" s="25"/>
      <c r="UB1012" s="25"/>
      <c r="UC1012" s="25"/>
      <c r="UD1012" s="25"/>
      <c r="UE1012" s="25"/>
      <c r="UF1012" s="25"/>
      <c r="UG1012" s="25"/>
      <c r="UH1012" s="25"/>
      <c r="UI1012" s="25"/>
      <c r="UJ1012" s="25"/>
      <c r="UK1012" s="25"/>
      <c r="UL1012" s="25"/>
      <c r="UM1012" s="25"/>
      <c r="UN1012" s="25"/>
      <c r="UO1012" s="25"/>
      <c r="UP1012" s="25"/>
      <c r="UQ1012" s="25"/>
      <c r="UR1012" s="25"/>
      <c r="US1012" s="25"/>
      <c r="UT1012" s="25"/>
      <c r="UU1012" s="25"/>
      <c r="UV1012" s="25"/>
      <c r="UW1012" s="25"/>
      <c r="UX1012" s="25"/>
      <c r="UY1012" s="25"/>
      <c r="UZ1012" s="25"/>
      <c r="VA1012" s="25"/>
      <c r="VB1012" s="25"/>
      <c r="VC1012" s="25"/>
      <c r="VD1012" s="25"/>
      <c r="VE1012" s="25"/>
      <c r="VF1012" s="25"/>
      <c r="VG1012" s="25"/>
      <c r="VH1012" s="25"/>
      <c r="VI1012" s="25"/>
      <c r="VJ1012" s="25"/>
      <c r="VK1012" s="25"/>
      <c r="VL1012" s="25"/>
      <c r="VM1012" s="25"/>
      <c r="VN1012" s="25"/>
      <c r="VO1012" s="25"/>
      <c r="VP1012" s="25"/>
      <c r="VQ1012" s="25"/>
      <c r="VR1012" s="25"/>
      <c r="VS1012" s="25"/>
      <c r="VT1012" s="25"/>
      <c r="VU1012" s="25"/>
      <c r="VV1012" s="25"/>
      <c r="VW1012" s="25"/>
      <c r="VX1012" s="25"/>
      <c r="VY1012" s="25"/>
      <c r="VZ1012" s="25"/>
      <c r="WA1012" s="25"/>
      <c r="WB1012" s="25"/>
      <c r="WC1012" s="25"/>
      <c r="WD1012" s="25"/>
      <c r="WE1012" s="25"/>
      <c r="WF1012" s="25"/>
      <c r="WG1012" s="25"/>
      <c r="WH1012" s="25"/>
      <c r="WI1012" s="25"/>
      <c r="WJ1012" s="25"/>
      <c r="WK1012" s="25"/>
      <c r="WL1012" s="25"/>
      <c r="WM1012" s="25"/>
      <c r="WN1012" s="25"/>
      <c r="WO1012" s="25"/>
      <c r="WP1012" s="25"/>
      <c r="WQ1012" s="25"/>
      <c r="WR1012" s="25"/>
      <c r="WS1012" s="25"/>
      <c r="WT1012" s="25"/>
      <c r="WU1012" s="25"/>
      <c r="WV1012" s="25"/>
      <c r="WW1012" s="25"/>
      <c r="WX1012" s="25"/>
      <c r="WY1012" s="25"/>
      <c r="WZ1012" s="25"/>
      <c r="XA1012" s="25"/>
      <c r="XB1012" s="25"/>
      <c r="XC1012" s="25"/>
      <c r="XD1012" s="25"/>
      <c r="XE1012" s="25"/>
      <c r="XF1012" s="25"/>
      <c r="XG1012" s="25"/>
      <c r="XH1012" s="25"/>
      <c r="XI1012" s="25"/>
      <c r="XJ1012" s="25"/>
      <c r="XK1012" s="25"/>
      <c r="XL1012" s="25"/>
      <c r="XM1012" s="25"/>
      <c r="XN1012" s="25"/>
      <c r="XO1012" s="25"/>
      <c r="XP1012" s="25"/>
      <c r="XQ1012" s="25"/>
      <c r="XR1012" s="25"/>
      <c r="XS1012" s="25"/>
      <c r="XT1012" s="25"/>
      <c r="XU1012" s="25"/>
      <c r="XV1012" s="25"/>
      <c r="XW1012" s="25"/>
      <c r="XX1012" s="25"/>
      <c r="XY1012" s="25"/>
      <c r="XZ1012" s="25"/>
      <c r="YA1012" s="25"/>
      <c r="YB1012" s="25"/>
      <c r="YC1012" s="25"/>
      <c r="YD1012" s="25"/>
      <c r="YE1012" s="25"/>
      <c r="YF1012" s="25"/>
      <c r="YG1012" s="25"/>
      <c r="YH1012" s="25"/>
      <c r="YI1012" s="25"/>
      <c r="YJ1012" s="25"/>
      <c r="YK1012" s="25"/>
      <c r="YL1012" s="25"/>
      <c r="YM1012" s="25"/>
      <c r="YN1012" s="25"/>
      <c r="YO1012" s="25"/>
      <c r="YP1012" s="25"/>
      <c r="YQ1012" s="25"/>
      <c r="YR1012" s="25"/>
      <c r="YS1012" s="25"/>
      <c r="YT1012" s="25"/>
      <c r="YU1012" s="25"/>
      <c r="YV1012" s="25"/>
      <c r="YW1012" s="25"/>
      <c r="YX1012" s="25"/>
      <c r="YY1012" s="25"/>
      <c r="YZ1012" s="25"/>
      <c r="ZA1012" s="25"/>
      <c r="ZB1012" s="25"/>
      <c r="ZC1012" s="25"/>
      <c r="ZD1012" s="25"/>
      <c r="ZE1012" s="25"/>
      <c r="ZF1012" s="25"/>
      <c r="ZG1012" s="25"/>
      <c r="ZH1012" s="25"/>
      <c r="ZI1012" s="25"/>
      <c r="ZJ1012" s="25"/>
      <c r="ZK1012" s="25"/>
      <c r="ZL1012" s="25"/>
      <c r="ZM1012" s="25"/>
      <c r="ZN1012" s="25"/>
      <c r="ZO1012" s="25"/>
      <c r="ZP1012" s="25"/>
      <c r="ZQ1012" s="25"/>
      <c r="ZR1012" s="25"/>
      <c r="ZS1012" s="25"/>
      <c r="ZT1012" s="25"/>
      <c r="ZU1012" s="25"/>
      <c r="ZV1012" s="25"/>
      <c r="ZW1012" s="25"/>
      <c r="ZX1012" s="25"/>
      <c r="ZY1012" s="25"/>
      <c r="ZZ1012" s="25"/>
      <c r="AAA1012" s="25"/>
      <c r="AAB1012" s="25"/>
      <c r="AAC1012" s="25"/>
      <c r="AAD1012" s="25"/>
      <c r="AAE1012" s="25"/>
      <c r="AAF1012" s="25"/>
      <c r="AAG1012" s="25"/>
      <c r="AAH1012" s="25"/>
      <c r="AAI1012" s="25"/>
      <c r="AAJ1012" s="25"/>
      <c r="AAK1012" s="25"/>
      <c r="AAL1012" s="25"/>
      <c r="AAM1012" s="25"/>
      <c r="AAN1012" s="25"/>
      <c r="AAO1012" s="25"/>
      <c r="AAP1012" s="25"/>
      <c r="AAQ1012" s="25"/>
      <c r="AAR1012" s="25"/>
      <c r="AAS1012" s="25"/>
      <c r="AAT1012" s="25"/>
      <c r="AAU1012" s="25"/>
      <c r="AAV1012" s="25"/>
      <c r="AAW1012" s="25"/>
      <c r="AAX1012" s="25"/>
      <c r="AAY1012" s="25"/>
      <c r="AAZ1012" s="25"/>
      <c r="ABA1012" s="25"/>
      <c r="ABB1012" s="25"/>
      <c r="ABC1012" s="25"/>
      <c r="ABD1012" s="25"/>
      <c r="ABE1012" s="25"/>
      <c r="ABF1012" s="25"/>
      <c r="ABG1012" s="25"/>
      <c r="ABH1012" s="25"/>
      <c r="ABI1012" s="25"/>
      <c r="ABJ1012" s="25"/>
      <c r="ABK1012" s="25"/>
      <c r="ABL1012" s="25"/>
      <c r="ABM1012" s="25"/>
      <c r="ABN1012" s="25"/>
      <c r="ABO1012" s="25"/>
      <c r="ABP1012" s="25"/>
      <c r="ABQ1012" s="25"/>
      <c r="ABR1012" s="25"/>
      <c r="ABS1012" s="25"/>
      <c r="ABT1012" s="25"/>
      <c r="ABU1012" s="25"/>
      <c r="ABV1012" s="25"/>
      <c r="ABW1012" s="25"/>
      <c r="ABX1012" s="25"/>
      <c r="ABY1012" s="25"/>
      <c r="ABZ1012" s="25"/>
      <c r="ACA1012" s="25"/>
      <c r="ACB1012" s="25"/>
      <c r="ACC1012" s="25"/>
      <c r="ACD1012" s="25"/>
      <c r="ACE1012" s="25"/>
      <c r="ACF1012" s="25"/>
      <c r="ACG1012" s="25"/>
      <c r="ACH1012" s="25"/>
      <c r="ACI1012" s="25"/>
      <c r="ACJ1012" s="25"/>
      <c r="ACK1012" s="25"/>
      <c r="ACL1012" s="25"/>
      <c r="ACM1012" s="25"/>
      <c r="ACN1012" s="25"/>
      <c r="ACO1012" s="25"/>
      <c r="ACP1012" s="25"/>
      <c r="ACQ1012" s="25"/>
      <c r="ACR1012" s="25"/>
      <c r="ACS1012" s="25"/>
      <c r="ACT1012" s="25"/>
      <c r="ACU1012" s="25"/>
      <c r="ACV1012" s="25"/>
      <c r="ACW1012" s="25"/>
      <c r="ACX1012" s="25"/>
      <c r="ACY1012" s="25"/>
      <c r="ACZ1012" s="25"/>
      <c r="ADA1012" s="25"/>
      <c r="ADB1012" s="25"/>
      <c r="ADC1012" s="25"/>
      <c r="ADD1012" s="25"/>
      <c r="ADE1012" s="25"/>
      <c r="ADF1012" s="25"/>
      <c r="ADG1012" s="25"/>
      <c r="ADH1012" s="25"/>
      <c r="ADI1012" s="25"/>
      <c r="ADJ1012" s="25"/>
      <c r="ADK1012" s="25"/>
      <c r="ADL1012" s="25"/>
      <c r="ADM1012" s="25"/>
      <c r="ADN1012" s="25"/>
      <c r="ADO1012" s="25"/>
      <c r="ADP1012" s="25"/>
      <c r="ADQ1012" s="25"/>
      <c r="ADR1012" s="25"/>
      <c r="ADS1012" s="25"/>
      <c r="ADT1012" s="25"/>
      <c r="ADU1012" s="25"/>
      <c r="ADV1012" s="25"/>
      <c r="ADW1012" s="25"/>
      <c r="ADX1012" s="25"/>
      <c r="ADY1012" s="25"/>
      <c r="ADZ1012" s="25"/>
    </row>
    <row r="1013" spans="1:806" x14ac:dyDescent="0.2">
      <c r="A1013" s="108" t="s">
        <v>902</v>
      </c>
      <c r="B1013" s="108" t="s">
        <v>2920</v>
      </c>
      <c r="C1013" s="108" t="s">
        <v>1345</v>
      </c>
      <c r="D1013" s="108" t="s">
        <v>2921</v>
      </c>
      <c r="E1013" s="108" t="s">
        <v>4783</v>
      </c>
      <c r="F1013" s="144">
        <v>8</v>
      </c>
      <c r="G1013" s="144">
        <v>10</v>
      </c>
      <c r="H1013" s="144">
        <v>29</v>
      </c>
      <c r="I1013" s="144">
        <v>45</v>
      </c>
      <c r="J1013" s="144">
        <v>90</v>
      </c>
      <c r="K1013" s="25"/>
      <c r="L1013" s="25"/>
      <c r="M1013" s="25"/>
      <c r="N1013" s="25"/>
      <c r="O1013" s="25"/>
      <c r="P1013" s="25"/>
      <c r="Q1013" s="25"/>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25"/>
      <c r="AN1013" s="25"/>
      <c r="AO1013" s="25"/>
      <c r="AP1013" s="25"/>
      <c r="AQ1013" s="25"/>
      <c r="AR1013" s="25"/>
      <c r="AS1013" s="25"/>
      <c r="AT1013" s="25"/>
      <c r="AU1013" s="25"/>
      <c r="AV1013" s="25"/>
      <c r="AW1013" s="25"/>
      <c r="AX1013" s="25"/>
      <c r="AY1013" s="25"/>
      <c r="AZ1013" s="25"/>
      <c r="BA1013" s="25"/>
      <c r="BB1013" s="25"/>
      <c r="BC1013" s="25"/>
      <c r="BD1013" s="25"/>
      <c r="BE1013" s="25"/>
      <c r="BF1013" s="25"/>
      <c r="BG1013" s="25"/>
      <c r="BH1013" s="25"/>
      <c r="BI1013" s="25"/>
      <c r="BJ1013" s="25"/>
      <c r="BK1013" s="25"/>
      <c r="BL1013" s="25"/>
      <c r="BM1013" s="25"/>
      <c r="BN1013" s="25"/>
      <c r="BO1013" s="25"/>
      <c r="BP1013" s="25"/>
      <c r="BQ1013" s="25"/>
      <c r="BR1013" s="25"/>
      <c r="BS1013" s="25"/>
      <c r="BT1013" s="25"/>
      <c r="BU1013" s="25"/>
      <c r="BV1013" s="25"/>
      <c r="BW1013" s="25"/>
      <c r="BX1013" s="25"/>
      <c r="BY1013" s="25"/>
      <c r="BZ1013" s="25"/>
      <c r="CA1013" s="25"/>
      <c r="CB1013" s="25"/>
      <c r="CC1013" s="25"/>
      <c r="CD1013" s="25"/>
      <c r="CE1013" s="25"/>
      <c r="CF1013" s="25"/>
      <c r="CG1013" s="25"/>
      <c r="CH1013" s="25"/>
      <c r="CI1013" s="25"/>
      <c r="CJ1013" s="25"/>
      <c r="CK1013" s="25"/>
      <c r="CL1013" s="25"/>
      <c r="CM1013" s="25"/>
      <c r="CN1013" s="25"/>
      <c r="CO1013" s="25"/>
      <c r="CP1013" s="25"/>
      <c r="CQ1013" s="25"/>
      <c r="CR1013" s="25"/>
      <c r="CS1013" s="25"/>
      <c r="CT1013" s="25"/>
      <c r="CU1013" s="25"/>
      <c r="CV1013" s="25"/>
      <c r="CW1013" s="25"/>
      <c r="CX1013" s="25"/>
      <c r="CY1013" s="25"/>
      <c r="CZ1013" s="25"/>
      <c r="DA1013" s="25"/>
      <c r="DB1013" s="25"/>
      <c r="DC1013" s="25"/>
      <c r="DD1013" s="25"/>
      <c r="DE1013" s="25"/>
      <c r="DF1013" s="25"/>
      <c r="DG1013" s="25"/>
      <c r="DH1013" s="25"/>
      <c r="DI1013" s="25"/>
      <c r="DJ1013" s="25"/>
      <c r="DK1013" s="25"/>
      <c r="DL1013" s="25"/>
      <c r="DM1013" s="25"/>
      <c r="DN1013" s="25"/>
      <c r="DO1013" s="25"/>
      <c r="DP1013" s="25"/>
      <c r="DQ1013" s="25"/>
      <c r="DR1013" s="25"/>
      <c r="DS1013" s="25"/>
      <c r="DT1013" s="25"/>
      <c r="DU1013" s="25"/>
      <c r="DV1013" s="25"/>
      <c r="DW1013" s="25"/>
      <c r="DX1013" s="25"/>
      <c r="DY1013" s="25"/>
      <c r="DZ1013" s="25"/>
      <c r="EA1013" s="25"/>
      <c r="EB1013" s="25"/>
      <c r="EC1013" s="25"/>
      <c r="ED1013" s="25"/>
      <c r="EE1013" s="25"/>
      <c r="EF1013" s="25"/>
      <c r="EG1013" s="25"/>
      <c r="EH1013" s="25"/>
      <c r="EI1013" s="25"/>
      <c r="EJ1013" s="25"/>
      <c r="EK1013" s="25"/>
      <c r="EL1013" s="25"/>
      <c r="EM1013" s="25"/>
      <c r="EN1013" s="25"/>
      <c r="EO1013" s="25"/>
      <c r="EP1013" s="25"/>
      <c r="EQ1013" s="25"/>
      <c r="ER1013" s="25"/>
      <c r="ES1013" s="25"/>
      <c r="ET1013" s="25"/>
      <c r="EU1013" s="25"/>
      <c r="EV1013" s="25"/>
      <c r="EW1013" s="25"/>
      <c r="EX1013" s="25"/>
      <c r="EY1013" s="25"/>
      <c r="EZ1013" s="25"/>
      <c r="FA1013" s="25"/>
      <c r="FB1013" s="25"/>
      <c r="FC1013" s="25"/>
      <c r="FD1013" s="25"/>
      <c r="FE1013" s="25"/>
      <c r="FF1013" s="25"/>
      <c r="FG1013" s="25"/>
      <c r="FH1013" s="25"/>
      <c r="FI1013" s="25"/>
      <c r="FJ1013" s="25"/>
      <c r="FK1013" s="25"/>
      <c r="FL1013" s="25"/>
      <c r="FM1013" s="25"/>
      <c r="FN1013" s="25"/>
      <c r="FO1013" s="25"/>
      <c r="FP1013" s="25"/>
      <c r="FQ1013" s="25"/>
      <c r="FR1013" s="25"/>
      <c r="FS1013" s="25"/>
      <c r="FT1013" s="25"/>
      <c r="FU1013" s="25"/>
      <c r="FV1013" s="25"/>
      <c r="FW1013" s="25"/>
      <c r="FX1013" s="25"/>
      <c r="FY1013" s="25"/>
      <c r="FZ1013" s="25"/>
      <c r="GA1013" s="25"/>
      <c r="GB1013" s="25"/>
      <c r="GC1013" s="25"/>
      <c r="GD1013" s="25"/>
      <c r="GE1013" s="25"/>
      <c r="GF1013" s="25"/>
      <c r="GG1013" s="25"/>
      <c r="GH1013" s="25"/>
      <c r="GI1013" s="25"/>
      <c r="GJ1013" s="25"/>
      <c r="GK1013" s="25"/>
      <c r="GL1013" s="25"/>
      <c r="GM1013" s="25"/>
      <c r="GN1013" s="25"/>
      <c r="GO1013" s="25"/>
      <c r="GP1013" s="25"/>
      <c r="GQ1013" s="25"/>
      <c r="GR1013" s="25"/>
      <c r="GS1013" s="25"/>
      <c r="GT1013" s="25"/>
      <c r="GU1013" s="25"/>
      <c r="GV1013" s="25"/>
      <c r="GW1013" s="25"/>
      <c r="GX1013" s="25"/>
      <c r="GY1013" s="25"/>
      <c r="GZ1013" s="25"/>
      <c r="HA1013" s="25"/>
      <c r="HB1013" s="25"/>
      <c r="HC1013" s="25"/>
      <c r="HD1013" s="25"/>
      <c r="HE1013" s="25"/>
      <c r="HF1013" s="25"/>
      <c r="HG1013" s="25"/>
      <c r="HH1013" s="25"/>
      <c r="HI1013" s="25"/>
      <c r="HJ1013" s="25"/>
      <c r="HK1013" s="25"/>
      <c r="HL1013" s="25"/>
      <c r="HM1013" s="25"/>
      <c r="HN1013" s="25"/>
      <c r="HO1013" s="25"/>
      <c r="HP1013" s="25"/>
      <c r="HQ1013" s="25"/>
      <c r="HR1013" s="25"/>
      <c r="HS1013" s="25"/>
      <c r="HT1013" s="25"/>
      <c r="HU1013" s="25"/>
      <c r="HV1013" s="25"/>
      <c r="HW1013" s="25"/>
      <c r="HX1013" s="25"/>
      <c r="HY1013" s="25"/>
      <c r="HZ1013" s="25"/>
      <c r="IA1013" s="25"/>
      <c r="IB1013" s="25"/>
      <c r="IC1013" s="25"/>
      <c r="ID1013" s="25"/>
      <c r="IE1013" s="25"/>
      <c r="IF1013" s="25"/>
      <c r="IG1013" s="25"/>
      <c r="IH1013" s="25"/>
      <c r="II1013" s="25"/>
      <c r="IJ1013" s="25"/>
      <c r="IK1013" s="25"/>
      <c r="IL1013" s="25"/>
      <c r="IM1013" s="25"/>
      <c r="IN1013" s="25"/>
      <c r="IO1013" s="25"/>
      <c r="IP1013" s="25"/>
      <c r="IQ1013" s="25"/>
      <c r="IR1013" s="25"/>
      <c r="IS1013" s="25"/>
      <c r="IT1013" s="25"/>
      <c r="IU1013" s="25"/>
      <c r="IV1013" s="25"/>
      <c r="IW1013" s="25"/>
      <c r="IX1013" s="25"/>
      <c r="IY1013" s="25"/>
      <c r="IZ1013" s="25"/>
      <c r="JA1013" s="25"/>
      <c r="JB1013" s="25"/>
      <c r="JC1013" s="25"/>
      <c r="JD1013" s="25"/>
      <c r="JE1013" s="25"/>
      <c r="JF1013" s="25"/>
      <c r="JG1013" s="25"/>
      <c r="JH1013" s="25"/>
      <c r="JI1013" s="25"/>
      <c r="JJ1013" s="25"/>
      <c r="JK1013" s="25"/>
      <c r="JL1013" s="25"/>
      <c r="JM1013" s="25"/>
      <c r="JN1013" s="25"/>
      <c r="JO1013" s="25"/>
      <c r="JP1013" s="25"/>
      <c r="JQ1013" s="25"/>
      <c r="JR1013" s="25"/>
      <c r="JS1013" s="25"/>
      <c r="JT1013" s="25"/>
      <c r="JU1013" s="25"/>
      <c r="JV1013" s="25"/>
      <c r="JW1013" s="25"/>
      <c r="JX1013" s="25"/>
      <c r="JY1013" s="25"/>
      <c r="JZ1013" s="25"/>
      <c r="KA1013" s="25"/>
      <c r="KB1013" s="25"/>
      <c r="KC1013" s="25"/>
      <c r="KD1013" s="25"/>
      <c r="KE1013" s="25"/>
      <c r="KF1013" s="25"/>
      <c r="KG1013" s="25"/>
      <c r="KH1013" s="25"/>
      <c r="KI1013" s="25"/>
      <c r="KJ1013" s="25"/>
      <c r="KK1013" s="25"/>
      <c r="KL1013" s="25"/>
      <c r="KM1013" s="25"/>
      <c r="KN1013" s="25"/>
      <c r="KO1013" s="25"/>
      <c r="KP1013" s="25"/>
      <c r="KQ1013" s="25"/>
      <c r="KR1013" s="25"/>
      <c r="KS1013" s="25"/>
      <c r="KT1013" s="25"/>
      <c r="KU1013" s="25"/>
      <c r="KV1013" s="25"/>
      <c r="KW1013" s="25"/>
      <c r="KX1013" s="25"/>
      <c r="KY1013" s="25"/>
      <c r="KZ1013" s="25"/>
      <c r="LA1013" s="25"/>
      <c r="LB1013" s="25"/>
      <c r="LC1013" s="25"/>
      <c r="LD1013" s="25"/>
      <c r="LE1013" s="25"/>
      <c r="LF1013" s="25"/>
      <c r="LG1013" s="25"/>
      <c r="LH1013" s="25"/>
      <c r="LI1013" s="25"/>
      <c r="LJ1013" s="25"/>
      <c r="LK1013" s="25"/>
      <c r="LL1013" s="25"/>
      <c r="LM1013" s="25"/>
      <c r="LN1013" s="25"/>
      <c r="LO1013" s="25"/>
      <c r="LP1013" s="25"/>
      <c r="LQ1013" s="25"/>
      <c r="LR1013" s="25"/>
      <c r="LS1013" s="25"/>
      <c r="LT1013" s="25"/>
      <c r="LU1013" s="25"/>
      <c r="LV1013" s="25"/>
      <c r="LW1013" s="25"/>
      <c r="LX1013" s="25"/>
      <c r="LY1013" s="25"/>
      <c r="LZ1013" s="25"/>
      <c r="MA1013" s="25"/>
      <c r="MB1013" s="25"/>
      <c r="MC1013" s="25"/>
      <c r="MD1013" s="25"/>
      <c r="ME1013" s="25"/>
      <c r="MF1013" s="25"/>
      <c r="MG1013" s="25"/>
      <c r="MH1013" s="25"/>
      <c r="MI1013" s="25"/>
      <c r="MJ1013" s="25"/>
      <c r="MK1013" s="25"/>
      <c r="ML1013" s="25"/>
      <c r="MM1013" s="25"/>
      <c r="MN1013" s="25"/>
      <c r="MO1013" s="25"/>
      <c r="MP1013" s="25"/>
      <c r="MQ1013" s="25"/>
      <c r="MR1013" s="25"/>
      <c r="MS1013" s="25"/>
      <c r="MT1013" s="25"/>
      <c r="MU1013" s="25"/>
      <c r="MV1013" s="25"/>
      <c r="MW1013" s="25"/>
      <c r="MX1013" s="25"/>
      <c r="MY1013" s="25"/>
      <c r="MZ1013" s="25"/>
      <c r="NA1013" s="25"/>
      <c r="NB1013" s="25"/>
      <c r="NC1013" s="25"/>
      <c r="ND1013" s="25"/>
      <c r="NE1013" s="25"/>
      <c r="NF1013" s="25"/>
      <c r="NG1013" s="25"/>
      <c r="NH1013" s="25"/>
      <c r="NI1013" s="25"/>
      <c r="NJ1013" s="25"/>
      <c r="NK1013" s="25"/>
      <c r="NL1013" s="25"/>
      <c r="NM1013" s="25"/>
      <c r="NN1013" s="25"/>
      <c r="NO1013" s="25"/>
      <c r="NP1013" s="25"/>
      <c r="NQ1013" s="25"/>
      <c r="NR1013" s="25"/>
      <c r="NS1013" s="25"/>
      <c r="NT1013" s="25"/>
      <c r="NU1013" s="25"/>
      <c r="NV1013" s="25"/>
      <c r="NW1013" s="25"/>
      <c r="NX1013" s="25"/>
      <c r="NY1013" s="25"/>
      <c r="NZ1013" s="25"/>
      <c r="OA1013" s="25"/>
      <c r="OB1013" s="25"/>
      <c r="OC1013" s="25"/>
      <c r="OD1013" s="25"/>
      <c r="OE1013" s="25"/>
      <c r="OF1013" s="25"/>
      <c r="OG1013" s="25"/>
      <c r="OH1013" s="25"/>
      <c r="OI1013" s="25"/>
      <c r="OJ1013" s="25"/>
      <c r="OK1013" s="25"/>
      <c r="OL1013" s="25"/>
      <c r="OM1013" s="25"/>
      <c r="ON1013" s="25"/>
      <c r="OO1013" s="25"/>
      <c r="OP1013" s="25"/>
      <c r="OQ1013" s="25"/>
      <c r="OR1013" s="25"/>
      <c r="OS1013" s="25"/>
      <c r="OT1013" s="25"/>
      <c r="OU1013" s="25"/>
      <c r="OV1013" s="25"/>
      <c r="OW1013" s="25"/>
      <c r="OX1013" s="25"/>
      <c r="OY1013" s="25"/>
      <c r="OZ1013" s="25"/>
      <c r="PA1013" s="25"/>
      <c r="PB1013" s="25"/>
      <c r="PC1013" s="25"/>
      <c r="PD1013" s="25"/>
      <c r="PE1013" s="25"/>
      <c r="PF1013" s="25"/>
      <c r="PG1013" s="25"/>
      <c r="PH1013" s="25"/>
      <c r="PI1013" s="25"/>
      <c r="PJ1013" s="25"/>
      <c r="PK1013" s="25"/>
      <c r="PL1013" s="25"/>
      <c r="PM1013" s="25"/>
      <c r="PN1013" s="25"/>
      <c r="PO1013" s="25"/>
      <c r="PP1013" s="25"/>
      <c r="PQ1013" s="25"/>
      <c r="PR1013" s="25"/>
      <c r="PS1013" s="25"/>
      <c r="PT1013" s="25"/>
      <c r="PU1013" s="25"/>
      <c r="PV1013" s="25"/>
      <c r="PW1013" s="25"/>
      <c r="PX1013" s="25"/>
      <c r="PY1013" s="25"/>
      <c r="PZ1013" s="25"/>
      <c r="QA1013" s="25"/>
      <c r="QB1013" s="25"/>
      <c r="QC1013" s="25"/>
      <c r="QD1013" s="25"/>
      <c r="QE1013" s="25"/>
      <c r="QF1013" s="25"/>
      <c r="QG1013" s="25"/>
      <c r="QH1013" s="25"/>
      <c r="QI1013" s="25"/>
      <c r="QJ1013" s="25"/>
      <c r="QK1013" s="25"/>
      <c r="QL1013" s="25"/>
      <c r="QM1013" s="25"/>
      <c r="QN1013" s="25"/>
      <c r="QO1013" s="25"/>
      <c r="QP1013" s="25"/>
      <c r="QQ1013" s="25"/>
      <c r="QR1013" s="25"/>
      <c r="QS1013" s="25"/>
      <c r="QT1013" s="25"/>
      <c r="QU1013" s="25"/>
      <c r="QV1013" s="25"/>
      <c r="QW1013" s="25"/>
      <c r="QX1013" s="25"/>
      <c r="QY1013" s="25"/>
      <c r="QZ1013" s="25"/>
      <c r="RA1013" s="25"/>
      <c r="RB1013" s="25"/>
      <c r="RC1013" s="25"/>
      <c r="RD1013" s="25"/>
      <c r="RE1013" s="25"/>
      <c r="RF1013" s="25"/>
      <c r="RG1013" s="25"/>
      <c r="RH1013" s="25"/>
      <c r="RI1013" s="25"/>
      <c r="RJ1013" s="25"/>
      <c r="RK1013" s="25"/>
      <c r="RL1013" s="25"/>
      <c r="RM1013" s="25"/>
      <c r="RN1013" s="25"/>
      <c r="RO1013" s="25"/>
      <c r="RP1013" s="25"/>
      <c r="RQ1013" s="25"/>
      <c r="RR1013" s="25"/>
      <c r="RS1013" s="25"/>
      <c r="RT1013" s="25"/>
      <c r="RU1013" s="25"/>
      <c r="RV1013" s="25"/>
      <c r="RW1013" s="25"/>
      <c r="RX1013" s="25"/>
      <c r="RY1013" s="25"/>
      <c r="RZ1013" s="25"/>
      <c r="SA1013" s="25"/>
      <c r="SB1013" s="25"/>
      <c r="SC1013" s="25"/>
      <c r="SD1013" s="25"/>
      <c r="SE1013" s="25"/>
      <c r="SF1013" s="25"/>
      <c r="SG1013" s="25"/>
      <c r="SH1013" s="25"/>
      <c r="SI1013" s="25"/>
      <c r="SJ1013" s="25"/>
      <c r="SK1013" s="25"/>
      <c r="SL1013" s="25"/>
      <c r="SM1013" s="25"/>
      <c r="SN1013" s="25"/>
      <c r="SO1013" s="25"/>
      <c r="SP1013" s="25"/>
      <c r="SQ1013" s="25"/>
      <c r="SR1013" s="25"/>
      <c r="SS1013" s="25"/>
      <c r="ST1013" s="25"/>
      <c r="SU1013" s="25"/>
      <c r="SV1013" s="25"/>
      <c r="SW1013" s="25"/>
      <c r="SX1013" s="25"/>
      <c r="SY1013" s="25"/>
      <c r="SZ1013" s="25"/>
      <c r="TA1013" s="25"/>
      <c r="TB1013" s="25"/>
      <c r="TC1013" s="25"/>
      <c r="TD1013" s="25"/>
      <c r="TE1013" s="25"/>
      <c r="TF1013" s="25"/>
      <c r="TG1013" s="25"/>
      <c r="TH1013" s="25"/>
      <c r="TI1013" s="25"/>
      <c r="TJ1013" s="25"/>
      <c r="TK1013" s="25"/>
      <c r="TL1013" s="25"/>
      <c r="TM1013" s="25"/>
      <c r="TN1013" s="25"/>
      <c r="TO1013" s="25"/>
      <c r="TP1013" s="25"/>
      <c r="TQ1013" s="25"/>
      <c r="TR1013" s="25"/>
      <c r="TS1013" s="25"/>
      <c r="TT1013" s="25"/>
      <c r="TU1013" s="25"/>
      <c r="TV1013" s="25"/>
      <c r="TW1013" s="25"/>
      <c r="TX1013" s="25"/>
      <c r="TY1013" s="25"/>
      <c r="TZ1013" s="25"/>
      <c r="UA1013" s="25"/>
      <c r="UB1013" s="25"/>
      <c r="UC1013" s="25"/>
      <c r="UD1013" s="25"/>
      <c r="UE1013" s="25"/>
      <c r="UF1013" s="25"/>
      <c r="UG1013" s="25"/>
      <c r="UH1013" s="25"/>
      <c r="UI1013" s="25"/>
      <c r="UJ1013" s="25"/>
      <c r="UK1013" s="25"/>
      <c r="UL1013" s="25"/>
      <c r="UM1013" s="25"/>
      <c r="UN1013" s="25"/>
      <c r="UO1013" s="25"/>
      <c r="UP1013" s="25"/>
      <c r="UQ1013" s="25"/>
      <c r="UR1013" s="25"/>
      <c r="US1013" s="25"/>
      <c r="UT1013" s="25"/>
      <c r="UU1013" s="25"/>
      <c r="UV1013" s="25"/>
      <c r="UW1013" s="25"/>
      <c r="UX1013" s="25"/>
      <c r="UY1013" s="25"/>
      <c r="UZ1013" s="25"/>
      <c r="VA1013" s="25"/>
      <c r="VB1013" s="25"/>
      <c r="VC1013" s="25"/>
      <c r="VD1013" s="25"/>
      <c r="VE1013" s="25"/>
      <c r="VF1013" s="25"/>
      <c r="VG1013" s="25"/>
      <c r="VH1013" s="25"/>
      <c r="VI1013" s="25"/>
      <c r="VJ1013" s="25"/>
      <c r="VK1013" s="25"/>
      <c r="VL1013" s="25"/>
      <c r="VM1013" s="25"/>
      <c r="VN1013" s="25"/>
      <c r="VO1013" s="25"/>
      <c r="VP1013" s="25"/>
      <c r="VQ1013" s="25"/>
      <c r="VR1013" s="25"/>
      <c r="VS1013" s="25"/>
      <c r="VT1013" s="25"/>
      <c r="VU1013" s="25"/>
      <c r="VV1013" s="25"/>
      <c r="VW1013" s="25"/>
      <c r="VX1013" s="25"/>
      <c r="VY1013" s="25"/>
      <c r="VZ1013" s="25"/>
      <c r="WA1013" s="25"/>
      <c r="WB1013" s="25"/>
      <c r="WC1013" s="25"/>
      <c r="WD1013" s="25"/>
      <c r="WE1013" s="25"/>
      <c r="WF1013" s="25"/>
      <c r="WG1013" s="25"/>
      <c r="WH1013" s="25"/>
      <c r="WI1013" s="25"/>
      <c r="WJ1013" s="25"/>
      <c r="WK1013" s="25"/>
      <c r="WL1013" s="25"/>
      <c r="WM1013" s="25"/>
      <c r="WN1013" s="25"/>
      <c r="WO1013" s="25"/>
      <c r="WP1013" s="25"/>
      <c r="WQ1013" s="25"/>
      <c r="WR1013" s="25"/>
      <c r="WS1013" s="25"/>
      <c r="WT1013" s="25"/>
      <c r="WU1013" s="25"/>
      <c r="WV1013" s="25"/>
      <c r="WW1013" s="25"/>
      <c r="WX1013" s="25"/>
      <c r="WY1013" s="25"/>
      <c r="WZ1013" s="25"/>
      <c r="XA1013" s="25"/>
      <c r="XB1013" s="25"/>
      <c r="XC1013" s="25"/>
      <c r="XD1013" s="25"/>
      <c r="XE1013" s="25"/>
      <c r="XF1013" s="25"/>
      <c r="XG1013" s="25"/>
      <c r="XH1013" s="25"/>
      <c r="XI1013" s="25"/>
      <c r="XJ1013" s="25"/>
      <c r="XK1013" s="25"/>
      <c r="XL1013" s="25"/>
      <c r="XM1013" s="25"/>
      <c r="XN1013" s="25"/>
      <c r="XO1013" s="25"/>
      <c r="XP1013" s="25"/>
      <c r="XQ1013" s="25"/>
      <c r="XR1013" s="25"/>
      <c r="XS1013" s="25"/>
      <c r="XT1013" s="25"/>
      <c r="XU1013" s="25"/>
      <c r="XV1013" s="25"/>
      <c r="XW1013" s="25"/>
      <c r="XX1013" s="25"/>
      <c r="XY1013" s="25"/>
      <c r="XZ1013" s="25"/>
      <c r="YA1013" s="25"/>
      <c r="YB1013" s="25"/>
      <c r="YC1013" s="25"/>
      <c r="YD1013" s="25"/>
      <c r="YE1013" s="25"/>
      <c r="YF1013" s="25"/>
      <c r="YG1013" s="25"/>
      <c r="YH1013" s="25"/>
      <c r="YI1013" s="25"/>
      <c r="YJ1013" s="25"/>
      <c r="YK1013" s="25"/>
      <c r="YL1013" s="25"/>
      <c r="YM1013" s="25"/>
      <c r="YN1013" s="25"/>
      <c r="YO1013" s="25"/>
      <c r="YP1013" s="25"/>
      <c r="YQ1013" s="25"/>
      <c r="YR1013" s="25"/>
      <c r="YS1013" s="25"/>
      <c r="YT1013" s="25"/>
      <c r="YU1013" s="25"/>
      <c r="YV1013" s="25"/>
      <c r="YW1013" s="25"/>
      <c r="YX1013" s="25"/>
      <c r="YY1013" s="25"/>
      <c r="YZ1013" s="25"/>
      <c r="ZA1013" s="25"/>
      <c r="ZB1013" s="25"/>
      <c r="ZC1013" s="25"/>
      <c r="ZD1013" s="25"/>
      <c r="ZE1013" s="25"/>
      <c r="ZF1013" s="25"/>
      <c r="ZG1013" s="25"/>
      <c r="ZH1013" s="25"/>
      <c r="ZI1013" s="25"/>
      <c r="ZJ1013" s="25"/>
      <c r="ZK1013" s="25"/>
      <c r="ZL1013" s="25"/>
      <c r="ZM1013" s="25"/>
      <c r="ZN1013" s="25"/>
      <c r="ZO1013" s="25"/>
      <c r="ZP1013" s="25"/>
      <c r="ZQ1013" s="25"/>
      <c r="ZR1013" s="25"/>
      <c r="ZS1013" s="25"/>
      <c r="ZT1013" s="25"/>
      <c r="ZU1013" s="25"/>
      <c r="ZV1013" s="25"/>
      <c r="ZW1013" s="25"/>
      <c r="ZX1013" s="25"/>
      <c r="ZY1013" s="25"/>
      <c r="ZZ1013" s="25"/>
      <c r="AAA1013" s="25"/>
      <c r="AAB1013" s="25"/>
      <c r="AAC1013" s="25"/>
      <c r="AAD1013" s="25"/>
      <c r="AAE1013" s="25"/>
      <c r="AAF1013" s="25"/>
      <c r="AAG1013" s="25"/>
      <c r="AAH1013" s="25"/>
      <c r="AAI1013" s="25"/>
      <c r="AAJ1013" s="25"/>
      <c r="AAK1013" s="25"/>
      <c r="AAL1013" s="25"/>
      <c r="AAM1013" s="25"/>
      <c r="AAN1013" s="25"/>
      <c r="AAO1013" s="25"/>
      <c r="AAP1013" s="25"/>
      <c r="AAQ1013" s="25"/>
      <c r="AAR1013" s="25"/>
      <c r="AAS1013" s="25"/>
      <c r="AAT1013" s="25"/>
      <c r="AAU1013" s="25"/>
      <c r="AAV1013" s="25"/>
      <c r="AAW1013" s="25"/>
      <c r="AAX1013" s="25"/>
      <c r="AAY1013" s="25"/>
      <c r="AAZ1013" s="25"/>
      <c r="ABA1013" s="25"/>
      <c r="ABB1013" s="25"/>
      <c r="ABC1013" s="25"/>
      <c r="ABD1013" s="25"/>
      <c r="ABE1013" s="25"/>
      <c r="ABF1013" s="25"/>
      <c r="ABG1013" s="25"/>
      <c r="ABH1013" s="25"/>
      <c r="ABI1013" s="25"/>
      <c r="ABJ1013" s="25"/>
      <c r="ABK1013" s="25"/>
      <c r="ABL1013" s="25"/>
      <c r="ABM1013" s="25"/>
      <c r="ABN1013" s="25"/>
      <c r="ABO1013" s="25"/>
      <c r="ABP1013" s="25"/>
      <c r="ABQ1013" s="25"/>
      <c r="ABR1013" s="25"/>
      <c r="ABS1013" s="25"/>
      <c r="ABT1013" s="25"/>
      <c r="ABU1013" s="25"/>
      <c r="ABV1013" s="25"/>
      <c r="ABW1013" s="25"/>
      <c r="ABX1013" s="25"/>
      <c r="ABY1013" s="25"/>
      <c r="ABZ1013" s="25"/>
      <c r="ACA1013" s="25"/>
      <c r="ACB1013" s="25"/>
      <c r="ACC1013" s="25"/>
      <c r="ACD1013" s="25"/>
      <c r="ACE1013" s="25"/>
      <c r="ACF1013" s="25"/>
      <c r="ACG1013" s="25"/>
      <c r="ACH1013" s="25"/>
      <c r="ACI1013" s="25"/>
      <c r="ACJ1013" s="25"/>
      <c r="ACK1013" s="25"/>
      <c r="ACL1013" s="25"/>
      <c r="ACM1013" s="25"/>
      <c r="ACN1013" s="25"/>
      <c r="ACO1013" s="25"/>
      <c r="ACP1013" s="25"/>
      <c r="ACQ1013" s="25"/>
      <c r="ACR1013" s="25"/>
      <c r="ACS1013" s="25"/>
      <c r="ACT1013" s="25"/>
      <c r="ACU1013" s="25"/>
      <c r="ACV1013" s="25"/>
      <c r="ACW1013" s="25"/>
      <c r="ACX1013" s="25"/>
      <c r="ACY1013" s="25"/>
      <c r="ACZ1013" s="25"/>
      <c r="ADA1013" s="25"/>
      <c r="ADB1013" s="25"/>
      <c r="ADC1013" s="25"/>
      <c r="ADD1013" s="25"/>
      <c r="ADE1013" s="25"/>
      <c r="ADF1013" s="25"/>
      <c r="ADG1013" s="25"/>
      <c r="ADH1013" s="25"/>
      <c r="ADI1013" s="25"/>
      <c r="ADJ1013" s="25"/>
      <c r="ADK1013" s="25"/>
      <c r="ADL1013" s="25"/>
      <c r="ADM1013" s="25"/>
      <c r="ADN1013" s="25"/>
      <c r="ADO1013" s="25"/>
      <c r="ADP1013" s="25"/>
      <c r="ADQ1013" s="25"/>
      <c r="ADR1013" s="25"/>
      <c r="ADS1013" s="25"/>
      <c r="ADT1013" s="25"/>
      <c r="ADU1013" s="25"/>
      <c r="ADV1013" s="25"/>
      <c r="ADW1013" s="25"/>
      <c r="ADX1013" s="25"/>
      <c r="ADY1013" s="25"/>
      <c r="ADZ1013" s="25"/>
    </row>
    <row r="1014" spans="1:806" x14ac:dyDescent="0.2">
      <c r="A1014" s="108" t="s">
        <v>902</v>
      </c>
      <c r="B1014" s="108" t="s">
        <v>2920</v>
      </c>
      <c r="C1014" s="108" t="s">
        <v>1345</v>
      </c>
      <c r="D1014" s="108" t="s">
        <v>2921</v>
      </c>
      <c r="E1014" s="108" t="s">
        <v>4784</v>
      </c>
      <c r="F1014" s="144">
        <v>1</v>
      </c>
      <c r="G1014" s="144">
        <v>10</v>
      </c>
      <c r="H1014" s="144">
        <v>29</v>
      </c>
      <c r="I1014" s="144">
        <v>45</v>
      </c>
      <c r="J1014" s="144">
        <v>90</v>
      </c>
      <c r="K1014" s="25"/>
      <c r="L1014" s="25"/>
      <c r="M1014" s="25"/>
      <c r="N1014" s="25"/>
      <c r="O1014" s="25"/>
      <c r="P1014" s="25"/>
      <c r="Q1014" s="25"/>
      <c r="R1014" s="25"/>
      <c r="S1014" s="25"/>
      <c r="T1014" s="25"/>
      <c r="U1014" s="25"/>
      <c r="V1014" s="25"/>
      <c r="W1014" s="25"/>
      <c r="X1014" s="25"/>
      <c r="Y1014" s="25"/>
      <c r="Z1014" s="25"/>
      <c r="AA1014" s="25"/>
      <c r="AB1014" s="25"/>
      <c r="AC1014" s="25"/>
      <c r="AD1014" s="25"/>
      <c r="AE1014" s="25"/>
      <c r="AF1014" s="25"/>
      <c r="AG1014" s="25"/>
      <c r="AH1014" s="25"/>
      <c r="AI1014" s="25"/>
      <c r="AJ1014" s="25"/>
      <c r="AK1014" s="25"/>
      <c r="AL1014" s="25"/>
      <c r="AM1014" s="25"/>
      <c r="AN1014" s="25"/>
      <c r="AO1014" s="25"/>
      <c r="AP1014" s="25"/>
      <c r="AQ1014" s="25"/>
      <c r="AR1014" s="25"/>
      <c r="AS1014" s="25"/>
      <c r="AT1014" s="25"/>
      <c r="AU1014" s="25"/>
      <c r="AV1014" s="25"/>
      <c r="AW1014" s="25"/>
      <c r="AX1014" s="25"/>
      <c r="AY1014" s="25"/>
      <c r="AZ1014" s="25"/>
      <c r="BA1014" s="25"/>
      <c r="BB1014" s="25"/>
      <c r="BC1014" s="25"/>
      <c r="BD1014" s="25"/>
      <c r="BE1014" s="25"/>
      <c r="BF1014" s="25"/>
      <c r="BG1014" s="25"/>
      <c r="BH1014" s="25"/>
      <c r="BI1014" s="25"/>
      <c r="BJ1014" s="25"/>
      <c r="BK1014" s="25"/>
      <c r="BL1014" s="25"/>
      <c r="BM1014" s="25"/>
      <c r="BN1014" s="25"/>
      <c r="BO1014" s="25"/>
      <c r="BP1014" s="25"/>
      <c r="BQ1014" s="25"/>
      <c r="BR1014" s="25"/>
      <c r="BS1014" s="25"/>
      <c r="BT1014" s="25"/>
      <c r="BU1014" s="25"/>
      <c r="BV1014" s="25"/>
      <c r="BW1014" s="25"/>
      <c r="BX1014" s="25"/>
      <c r="BY1014" s="25"/>
      <c r="BZ1014" s="25"/>
      <c r="CA1014" s="25"/>
      <c r="CB1014" s="25"/>
      <c r="CC1014" s="25"/>
      <c r="CD1014" s="25"/>
      <c r="CE1014" s="25"/>
      <c r="CF1014" s="25"/>
      <c r="CG1014" s="25"/>
      <c r="CH1014" s="25"/>
      <c r="CI1014" s="25"/>
      <c r="CJ1014" s="25"/>
      <c r="CK1014" s="25"/>
      <c r="CL1014" s="25"/>
      <c r="CM1014" s="25"/>
      <c r="CN1014" s="25"/>
      <c r="CO1014" s="25"/>
      <c r="CP1014" s="25"/>
      <c r="CQ1014" s="25"/>
      <c r="CR1014" s="25"/>
      <c r="CS1014" s="25"/>
      <c r="CT1014" s="25"/>
      <c r="CU1014" s="25"/>
      <c r="CV1014" s="25"/>
      <c r="CW1014" s="25"/>
      <c r="CX1014" s="25"/>
      <c r="CY1014" s="25"/>
      <c r="CZ1014" s="25"/>
      <c r="DA1014" s="25"/>
      <c r="DB1014" s="25"/>
      <c r="DC1014" s="25"/>
      <c r="DD1014" s="25"/>
      <c r="DE1014" s="25"/>
      <c r="DF1014" s="25"/>
      <c r="DG1014" s="25"/>
      <c r="DH1014" s="25"/>
      <c r="DI1014" s="25"/>
      <c r="DJ1014" s="25"/>
      <c r="DK1014" s="25"/>
      <c r="DL1014" s="25"/>
      <c r="DM1014" s="25"/>
      <c r="DN1014" s="25"/>
      <c r="DO1014" s="25"/>
      <c r="DP1014" s="25"/>
      <c r="DQ1014" s="25"/>
      <c r="DR1014" s="25"/>
      <c r="DS1014" s="25"/>
      <c r="DT1014" s="25"/>
      <c r="DU1014" s="25"/>
      <c r="DV1014" s="25"/>
      <c r="DW1014" s="25"/>
      <c r="DX1014" s="25"/>
      <c r="DY1014" s="25"/>
      <c r="DZ1014" s="25"/>
      <c r="EA1014" s="25"/>
      <c r="EB1014" s="25"/>
      <c r="EC1014" s="25"/>
      <c r="ED1014" s="25"/>
      <c r="EE1014" s="25"/>
      <c r="EF1014" s="25"/>
      <c r="EG1014" s="25"/>
      <c r="EH1014" s="25"/>
      <c r="EI1014" s="25"/>
      <c r="EJ1014" s="25"/>
      <c r="EK1014" s="25"/>
      <c r="EL1014" s="25"/>
      <c r="EM1014" s="25"/>
      <c r="EN1014" s="25"/>
      <c r="EO1014" s="25"/>
      <c r="EP1014" s="25"/>
      <c r="EQ1014" s="25"/>
      <c r="ER1014" s="25"/>
      <c r="ES1014" s="25"/>
      <c r="ET1014" s="25"/>
      <c r="EU1014" s="25"/>
      <c r="EV1014" s="25"/>
      <c r="EW1014" s="25"/>
      <c r="EX1014" s="25"/>
      <c r="EY1014" s="25"/>
      <c r="EZ1014" s="25"/>
      <c r="FA1014" s="25"/>
      <c r="FB1014" s="25"/>
      <c r="FC1014" s="25"/>
      <c r="FD1014" s="25"/>
      <c r="FE1014" s="25"/>
      <c r="FF1014" s="25"/>
      <c r="FG1014" s="25"/>
      <c r="FH1014" s="25"/>
      <c r="FI1014" s="25"/>
      <c r="FJ1014" s="25"/>
      <c r="FK1014" s="25"/>
      <c r="FL1014" s="25"/>
      <c r="FM1014" s="25"/>
      <c r="FN1014" s="25"/>
      <c r="FO1014" s="25"/>
      <c r="FP1014" s="25"/>
      <c r="FQ1014" s="25"/>
      <c r="FR1014" s="25"/>
      <c r="FS1014" s="25"/>
      <c r="FT1014" s="25"/>
      <c r="FU1014" s="25"/>
      <c r="FV1014" s="25"/>
      <c r="FW1014" s="25"/>
      <c r="FX1014" s="25"/>
      <c r="FY1014" s="25"/>
      <c r="FZ1014" s="25"/>
      <c r="GA1014" s="25"/>
      <c r="GB1014" s="25"/>
      <c r="GC1014" s="25"/>
      <c r="GD1014" s="25"/>
      <c r="GE1014" s="25"/>
      <c r="GF1014" s="25"/>
      <c r="GG1014" s="25"/>
      <c r="GH1014" s="25"/>
      <c r="GI1014" s="25"/>
      <c r="GJ1014" s="25"/>
      <c r="GK1014" s="25"/>
      <c r="GL1014" s="25"/>
      <c r="GM1014" s="25"/>
      <c r="GN1014" s="25"/>
      <c r="GO1014" s="25"/>
      <c r="GP1014" s="25"/>
      <c r="GQ1014" s="25"/>
      <c r="GR1014" s="25"/>
      <c r="GS1014" s="25"/>
      <c r="GT1014" s="25"/>
      <c r="GU1014" s="25"/>
      <c r="GV1014" s="25"/>
      <c r="GW1014" s="25"/>
      <c r="GX1014" s="25"/>
      <c r="GY1014" s="25"/>
      <c r="GZ1014" s="25"/>
      <c r="HA1014" s="25"/>
      <c r="HB1014" s="25"/>
      <c r="HC1014" s="25"/>
      <c r="HD1014" s="25"/>
      <c r="HE1014" s="25"/>
      <c r="HF1014" s="25"/>
      <c r="HG1014" s="25"/>
      <c r="HH1014" s="25"/>
      <c r="HI1014" s="25"/>
      <c r="HJ1014" s="25"/>
      <c r="HK1014" s="25"/>
      <c r="HL1014" s="25"/>
      <c r="HM1014" s="25"/>
      <c r="HN1014" s="25"/>
      <c r="HO1014" s="25"/>
      <c r="HP1014" s="25"/>
      <c r="HQ1014" s="25"/>
      <c r="HR1014" s="25"/>
      <c r="HS1014" s="25"/>
      <c r="HT1014" s="25"/>
      <c r="HU1014" s="25"/>
      <c r="HV1014" s="25"/>
      <c r="HW1014" s="25"/>
      <c r="HX1014" s="25"/>
      <c r="HY1014" s="25"/>
      <c r="HZ1014" s="25"/>
      <c r="IA1014" s="25"/>
      <c r="IB1014" s="25"/>
      <c r="IC1014" s="25"/>
      <c r="ID1014" s="25"/>
      <c r="IE1014" s="25"/>
      <c r="IF1014" s="25"/>
      <c r="IG1014" s="25"/>
      <c r="IH1014" s="25"/>
      <c r="II1014" s="25"/>
      <c r="IJ1014" s="25"/>
      <c r="IK1014" s="25"/>
      <c r="IL1014" s="25"/>
      <c r="IM1014" s="25"/>
      <c r="IN1014" s="25"/>
      <c r="IO1014" s="25"/>
      <c r="IP1014" s="25"/>
      <c r="IQ1014" s="25"/>
      <c r="IR1014" s="25"/>
      <c r="IS1014" s="25"/>
      <c r="IT1014" s="25"/>
      <c r="IU1014" s="25"/>
      <c r="IV1014" s="25"/>
      <c r="IW1014" s="25"/>
      <c r="IX1014" s="25"/>
      <c r="IY1014" s="25"/>
      <c r="IZ1014" s="25"/>
      <c r="JA1014" s="25"/>
      <c r="JB1014" s="25"/>
      <c r="JC1014" s="25"/>
      <c r="JD1014" s="25"/>
      <c r="JE1014" s="25"/>
      <c r="JF1014" s="25"/>
      <c r="JG1014" s="25"/>
      <c r="JH1014" s="25"/>
      <c r="JI1014" s="25"/>
      <c r="JJ1014" s="25"/>
      <c r="JK1014" s="25"/>
      <c r="JL1014" s="25"/>
      <c r="JM1014" s="25"/>
      <c r="JN1014" s="25"/>
      <c r="JO1014" s="25"/>
      <c r="JP1014" s="25"/>
      <c r="JQ1014" s="25"/>
      <c r="JR1014" s="25"/>
      <c r="JS1014" s="25"/>
      <c r="JT1014" s="25"/>
      <c r="JU1014" s="25"/>
      <c r="JV1014" s="25"/>
      <c r="JW1014" s="25"/>
      <c r="JX1014" s="25"/>
      <c r="JY1014" s="25"/>
      <c r="JZ1014" s="25"/>
      <c r="KA1014" s="25"/>
      <c r="KB1014" s="25"/>
      <c r="KC1014" s="25"/>
      <c r="KD1014" s="25"/>
      <c r="KE1014" s="25"/>
      <c r="KF1014" s="25"/>
      <c r="KG1014" s="25"/>
      <c r="KH1014" s="25"/>
      <c r="KI1014" s="25"/>
      <c r="KJ1014" s="25"/>
      <c r="KK1014" s="25"/>
      <c r="KL1014" s="25"/>
      <c r="KM1014" s="25"/>
      <c r="KN1014" s="25"/>
      <c r="KO1014" s="25"/>
      <c r="KP1014" s="25"/>
      <c r="KQ1014" s="25"/>
      <c r="KR1014" s="25"/>
      <c r="KS1014" s="25"/>
      <c r="KT1014" s="25"/>
      <c r="KU1014" s="25"/>
      <c r="KV1014" s="25"/>
      <c r="KW1014" s="25"/>
      <c r="KX1014" s="25"/>
      <c r="KY1014" s="25"/>
      <c r="KZ1014" s="25"/>
      <c r="LA1014" s="25"/>
      <c r="LB1014" s="25"/>
      <c r="LC1014" s="25"/>
      <c r="LD1014" s="25"/>
      <c r="LE1014" s="25"/>
      <c r="LF1014" s="25"/>
      <c r="LG1014" s="25"/>
      <c r="LH1014" s="25"/>
      <c r="LI1014" s="25"/>
      <c r="LJ1014" s="25"/>
      <c r="LK1014" s="25"/>
      <c r="LL1014" s="25"/>
      <c r="LM1014" s="25"/>
      <c r="LN1014" s="25"/>
      <c r="LO1014" s="25"/>
      <c r="LP1014" s="25"/>
      <c r="LQ1014" s="25"/>
      <c r="LR1014" s="25"/>
      <c r="LS1014" s="25"/>
      <c r="LT1014" s="25"/>
      <c r="LU1014" s="25"/>
      <c r="LV1014" s="25"/>
      <c r="LW1014" s="25"/>
      <c r="LX1014" s="25"/>
      <c r="LY1014" s="25"/>
      <c r="LZ1014" s="25"/>
      <c r="MA1014" s="25"/>
      <c r="MB1014" s="25"/>
      <c r="MC1014" s="25"/>
      <c r="MD1014" s="25"/>
      <c r="ME1014" s="25"/>
      <c r="MF1014" s="25"/>
      <c r="MG1014" s="25"/>
      <c r="MH1014" s="25"/>
      <c r="MI1014" s="25"/>
      <c r="MJ1014" s="25"/>
      <c r="MK1014" s="25"/>
      <c r="ML1014" s="25"/>
      <c r="MM1014" s="25"/>
      <c r="MN1014" s="25"/>
      <c r="MO1014" s="25"/>
      <c r="MP1014" s="25"/>
      <c r="MQ1014" s="25"/>
      <c r="MR1014" s="25"/>
      <c r="MS1014" s="25"/>
      <c r="MT1014" s="25"/>
      <c r="MU1014" s="25"/>
      <c r="MV1014" s="25"/>
      <c r="MW1014" s="25"/>
      <c r="MX1014" s="25"/>
      <c r="MY1014" s="25"/>
      <c r="MZ1014" s="25"/>
      <c r="NA1014" s="25"/>
      <c r="NB1014" s="25"/>
      <c r="NC1014" s="25"/>
      <c r="ND1014" s="25"/>
      <c r="NE1014" s="25"/>
      <c r="NF1014" s="25"/>
      <c r="NG1014" s="25"/>
      <c r="NH1014" s="25"/>
      <c r="NI1014" s="25"/>
      <c r="NJ1014" s="25"/>
      <c r="NK1014" s="25"/>
      <c r="NL1014" s="25"/>
      <c r="NM1014" s="25"/>
      <c r="NN1014" s="25"/>
      <c r="NO1014" s="25"/>
      <c r="NP1014" s="25"/>
      <c r="NQ1014" s="25"/>
      <c r="NR1014" s="25"/>
      <c r="NS1014" s="25"/>
      <c r="NT1014" s="25"/>
      <c r="NU1014" s="25"/>
      <c r="NV1014" s="25"/>
      <c r="NW1014" s="25"/>
      <c r="NX1014" s="25"/>
      <c r="NY1014" s="25"/>
      <c r="NZ1014" s="25"/>
      <c r="OA1014" s="25"/>
      <c r="OB1014" s="25"/>
      <c r="OC1014" s="25"/>
      <c r="OD1014" s="25"/>
      <c r="OE1014" s="25"/>
      <c r="OF1014" s="25"/>
      <c r="OG1014" s="25"/>
      <c r="OH1014" s="25"/>
      <c r="OI1014" s="25"/>
      <c r="OJ1014" s="25"/>
      <c r="OK1014" s="25"/>
      <c r="OL1014" s="25"/>
      <c r="OM1014" s="25"/>
      <c r="ON1014" s="25"/>
      <c r="OO1014" s="25"/>
      <c r="OP1014" s="25"/>
      <c r="OQ1014" s="25"/>
      <c r="OR1014" s="25"/>
      <c r="OS1014" s="25"/>
      <c r="OT1014" s="25"/>
      <c r="OU1014" s="25"/>
      <c r="OV1014" s="25"/>
      <c r="OW1014" s="25"/>
      <c r="OX1014" s="25"/>
      <c r="OY1014" s="25"/>
      <c r="OZ1014" s="25"/>
      <c r="PA1014" s="25"/>
      <c r="PB1014" s="25"/>
      <c r="PC1014" s="25"/>
      <c r="PD1014" s="25"/>
      <c r="PE1014" s="25"/>
      <c r="PF1014" s="25"/>
      <c r="PG1014" s="25"/>
      <c r="PH1014" s="25"/>
      <c r="PI1014" s="25"/>
      <c r="PJ1014" s="25"/>
      <c r="PK1014" s="25"/>
      <c r="PL1014" s="25"/>
      <c r="PM1014" s="25"/>
      <c r="PN1014" s="25"/>
      <c r="PO1014" s="25"/>
      <c r="PP1014" s="25"/>
      <c r="PQ1014" s="25"/>
      <c r="PR1014" s="25"/>
      <c r="PS1014" s="25"/>
      <c r="PT1014" s="25"/>
      <c r="PU1014" s="25"/>
      <c r="PV1014" s="25"/>
      <c r="PW1014" s="25"/>
      <c r="PX1014" s="25"/>
      <c r="PY1014" s="25"/>
      <c r="PZ1014" s="25"/>
      <c r="QA1014" s="25"/>
      <c r="QB1014" s="25"/>
      <c r="QC1014" s="25"/>
      <c r="QD1014" s="25"/>
      <c r="QE1014" s="25"/>
      <c r="QF1014" s="25"/>
      <c r="QG1014" s="25"/>
      <c r="QH1014" s="25"/>
      <c r="QI1014" s="25"/>
      <c r="QJ1014" s="25"/>
      <c r="QK1014" s="25"/>
      <c r="QL1014" s="25"/>
      <c r="QM1014" s="25"/>
      <c r="QN1014" s="25"/>
      <c r="QO1014" s="25"/>
      <c r="QP1014" s="25"/>
      <c r="QQ1014" s="25"/>
      <c r="QR1014" s="25"/>
      <c r="QS1014" s="25"/>
      <c r="QT1014" s="25"/>
      <c r="QU1014" s="25"/>
      <c r="QV1014" s="25"/>
      <c r="QW1014" s="25"/>
      <c r="QX1014" s="25"/>
      <c r="QY1014" s="25"/>
      <c r="QZ1014" s="25"/>
      <c r="RA1014" s="25"/>
      <c r="RB1014" s="25"/>
      <c r="RC1014" s="25"/>
      <c r="RD1014" s="25"/>
      <c r="RE1014" s="25"/>
      <c r="RF1014" s="25"/>
      <c r="RG1014" s="25"/>
      <c r="RH1014" s="25"/>
      <c r="RI1014" s="25"/>
      <c r="RJ1014" s="25"/>
      <c r="RK1014" s="25"/>
      <c r="RL1014" s="25"/>
      <c r="RM1014" s="25"/>
      <c r="RN1014" s="25"/>
      <c r="RO1014" s="25"/>
      <c r="RP1014" s="25"/>
      <c r="RQ1014" s="25"/>
      <c r="RR1014" s="25"/>
      <c r="RS1014" s="25"/>
      <c r="RT1014" s="25"/>
      <c r="RU1014" s="25"/>
      <c r="RV1014" s="25"/>
      <c r="RW1014" s="25"/>
      <c r="RX1014" s="25"/>
      <c r="RY1014" s="25"/>
      <c r="RZ1014" s="25"/>
      <c r="SA1014" s="25"/>
      <c r="SB1014" s="25"/>
      <c r="SC1014" s="25"/>
      <c r="SD1014" s="25"/>
      <c r="SE1014" s="25"/>
      <c r="SF1014" s="25"/>
      <c r="SG1014" s="25"/>
      <c r="SH1014" s="25"/>
      <c r="SI1014" s="25"/>
      <c r="SJ1014" s="25"/>
      <c r="SK1014" s="25"/>
      <c r="SL1014" s="25"/>
      <c r="SM1014" s="25"/>
      <c r="SN1014" s="25"/>
      <c r="SO1014" s="25"/>
      <c r="SP1014" s="25"/>
      <c r="SQ1014" s="25"/>
      <c r="SR1014" s="25"/>
      <c r="SS1014" s="25"/>
      <c r="ST1014" s="25"/>
      <c r="SU1014" s="25"/>
      <c r="SV1014" s="25"/>
      <c r="SW1014" s="25"/>
      <c r="SX1014" s="25"/>
      <c r="SY1014" s="25"/>
      <c r="SZ1014" s="25"/>
      <c r="TA1014" s="25"/>
      <c r="TB1014" s="25"/>
      <c r="TC1014" s="25"/>
      <c r="TD1014" s="25"/>
      <c r="TE1014" s="25"/>
      <c r="TF1014" s="25"/>
      <c r="TG1014" s="25"/>
      <c r="TH1014" s="25"/>
      <c r="TI1014" s="25"/>
      <c r="TJ1014" s="25"/>
      <c r="TK1014" s="25"/>
      <c r="TL1014" s="25"/>
      <c r="TM1014" s="25"/>
      <c r="TN1014" s="25"/>
      <c r="TO1014" s="25"/>
      <c r="TP1014" s="25"/>
      <c r="TQ1014" s="25"/>
      <c r="TR1014" s="25"/>
      <c r="TS1014" s="25"/>
      <c r="TT1014" s="25"/>
      <c r="TU1014" s="25"/>
      <c r="TV1014" s="25"/>
      <c r="TW1014" s="25"/>
      <c r="TX1014" s="25"/>
      <c r="TY1014" s="25"/>
      <c r="TZ1014" s="25"/>
      <c r="UA1014" s="25"/>
      <c r="UB1014" s="25"/>
      <c r="UC1014" s="25"/>
      <c r="UD1014" s="25"/>
      <c r="UE1014" s="25"/>
      <c r="UF1014" s="25"/>
      <c r="UG1014" s="25"/>
      <c r="UH1014" s="25"/>
      <c r="UI1014" s="25"/>
      <c r="UJ1014" s="25"/>
      <c r="UK1014" s="25"/>
      <c r="UL1014" s="25"/>
      <c r="UM1014" s="25"/>
      <c r="UN1014" s="25"/>
      <c r="UO1014" s="25"/>
      <c r="UP1014" s="25"/>
      <c r="UQ1014" s="25"/>
      <c r="UR1014" s="25"/>
      <c r="US1014" s="25"/>
      <c r="UT1014" s="25"/>
      <c r="UU1014" s="25"/>
      <c r="UV1014" s="25"/>
      <c r="UW1014" s="25"/>
      <c r="UX1014" s="25"/>
      <c r="UY1014" s="25"/>
      <c r="UZ1014" s="25"/>
      <c r="VA1014" s="25"/>
      <c r="VB1014" s="25"/>
      <c r="VC1014" s="25"/>
      <c r="VD1014" s="25"/>
      <c r="VE1014" s="25"/>
      <c r="VF1014" s="25"/>
      <c r="VG1014" s="25"/>
      <c r="VH1014" s="25"/>
      <c r="VI1014" s="25"/>
      <c r="VJ1014" s="25"/>
      <c r="VK1014" s="25"/>
      <c r="VL1014" s="25"/>
      <c r="VM1014" s="25"/>
      <c r="VN1014" s="25"/>
      <c r="VO1014" s="25"/>
      <c r="VP1014" s="25"/>
      <c r="VQ1014" s="25"/>
      <c r="VR1014" s="25"/>
      <c r="VS1014" s="25"/>
      <c r="VT1014" s="25"/>
      <c r="VU1014" s="25"/>
      <c r="VV1014" s="25"/>
      <c r="VW1014" s="25"/>
      <c r="VX1014" s="25"/>
      <c r="VY1014" s="25"/>
      <c r="VZ1014" s="25"/>
      <c r="WA1014" s="25"/>
      <c r="WB1014" s="25"/>
      <c r="WC1014" s="25"/>
      <c r="WD1014" s="25"/>
      <c r="WE1014" s="25"/>
      <c r="WF1014" s="25"/>
      <c r="WG1014" s="25"/>
      <c r="WH1014" s="25"/>
      <c r="WI1014" s="25"/>
      <c r="WJ1014" s="25"/>
      <c r="WK1014" s="25"/>
      <c r="WL1014" s="25"/>
      <c r="WM1014" s="25"/>
      <c r="WN1014" s="25"/>
      <c r="WO1014" s="25"/>
      <c r="WP1014" s="25"/>
      <c r="WQ1014" s="25"/>
      <c r="WR1014" s="25"/>
      <c r="WS1014" s="25"/>
      <c r="WT1014" s="25"/>
      <c r="WU1014" s="25"/>
      <c r="WV1014" s="25"/>
      <c r="WW1014" s="25"/>
      <c r="WX1014" s="25"/>
      <c r="WY1014" s="25"/>
      <c r="WZ1014" s="25"/>
      <c r="XA1014" s="25"/>
      <c r="XB1014" s="25"/>
      <c r="XC1014" s="25"/>
      <c r="XD1014" s="25"/>
      <c r="XE1014" s="25"/>
      <c r="XF1014" s="25"/>
      <c r="XG1014" s="25"/>
      <c r="XH1014" s="25"/>
      <c r="XI1014" s="25"/>
      <c r="XJ1014" s="25"/>
      <c r="XK1014" s="25"/>
      <c r="XL1014" s="25"/>
      <c r="XM1014" s="25"/>
      <c r="XN1014" s="25"/>
      <c r="XO1014" s="25"/>
      <c r="XP1014" s="25"/>
      <c r="XQ1014" s="25"/>
      <c r="XR1014" s="25"/>
      <c r="XS1014" s="25"/>
      <c r="XT1014" s="25"/>
      <c r="XU1014" s="25"/>
      <c r="XV1014" s="25"/>
      <c r="XW1014" s="25"/>
      <c r="XX1014" s="25"/>
      <c r="XY1014" s="25"/>
      <c r="XZ1014" s="25"/>
      <c r="YA1014" s="25"/>
      <c r="YB1014" s="25"/>
      <c r="YC1014" s="25"/>
      <c r="YD1014" s="25"/>
      <c r="YE1014" s="25"/>
      <c r="YF1014" s="25"/>
      <c r="YG1014" s="25"/>
      <c r="YH1014" s="25"/>
      <c r="YI1014" s="25"/>
      <c r="YJ1014" s="25"/>
      <c r="YK1014" s="25"/>
      <c r="YL1014" s="25"/>
      <c r="YM1014" s="25"/>
      <c r="YN1014" s="25"/>
      <c r="YO1014" s="25"/>
      <c r="YP1014" s="25"/>
      <c r="YQ1014" s="25"/>
      <c r="YR1014" s="25"/>
      <c r="YS1014" s="25"/>
      <c r="YT1014" s="25"/>
      <c r="YU1014" s="25"/>
      <c r="YV1014" s="25"/>
      <c r="YW1014" s="25"/>
      <c r="YX1014" s="25"/>
      <c r="YY1014" s="25"/>
      <c r="YZ1014" s="25"/>
      <c r="ZA1014" s="25"/>
      <c r="ZB1014" s="25"/>
      <c r="ZC1014" s="25"/>
      <c r="ZD1014" s="25"/>
      <c r="ZE1014" s="25"/>
      <c r="ZF1014" s="25"/>
      <c r="ZG1014" s="25"/>
      <c r="ZH1014" s="25"/>
      <c r="ZI1014" s="25"/>
      <c r="ZJ1014" s="25"/>
      <c r="ZK1014" s="25"/>
      <c r="ZL1014" s="25"/>
      <c r="ZM1014" s="25"/>
      <c r="ZN1014" s="25"/>
      <c r="ZO1014" s="25"/>
      <c r="ZP1014" s="25"/>
      <c r="ZQ1014" s="25"/>
      <c r="ZR1014" s="25"/>
      <c r="ZS1014" s="25"/>
      <c r="ZT1014" s="25"/>
      <c r="ZU1014" s="25"/>
      <c r="ZV1014" s="25"/>
      <c r="ZW1014" s="25"/>
      <c r="ZX1014" s="25"/>
      <c r="ZY1014" s="25"/>
      <c r="ZZ1014" s="25"/>
      <c r="AAA1014" s="25"/>
      <c r="AAB1014" s="25"/>
      <c r="AAC1014" s="25"/>
      <c r="AAD1014" s="25"/>
      <c r="AAE1014" s="25"/>
      <c r="AAF1014" s="25"/>
      <c r="AAG1014" s="25"/>
      <c r="AAH1014" s="25"/>
      <c r="AAI1014" s="25"/>
      <c r="AAJ1014" s="25"/>
      <c r="AAK1014" s="25"/>
      <c r="AAL1014" s="25"/>
      <c r="AAM1014" s="25"/>
      <c r="AAN1014" s="25"/>
      <c r="AAO1014" s="25"/>
      <c r="AAP1014" s="25"/>
      <c r="AAQ1014" s="25"/>
      <c r="AAR1014" s="25"/>
      <c r="AAS1014" s="25"/>
      <c r="AAT1014" s="25"/>
      <c r="AAU1014" s="25"/>
      <c r="AAV1014" s="25"/>
      <c r="AAW1014" s="25"/>
      <c r="AAX1014" s="25"/>
      <c r="AAY1014" s="25"/>
      <c r="AAZ1014" s="25"/>
      <c r="ABA1014" s="25"/>
      <c r="ABB1014" s="25"/>
      <c r="ABC1014" s="25"/>
      <c r="ABD1014" s="25"/>
      <c r="ABE1014" s="25"/>
      <c r="ABF1014" s="25"/>
      <c r="ABG1014" s="25"/>
      <c r="ABH1014" s="25"/>
      <c r="ABI1014" s="25"/>
      <c r="ABJ1014" s="25"/>
      <c r="ABK1014" s="25"/>
      <c r="ABL1014" s="25"/>
      <c r="ABM1014" s="25"/>
      <c r="ABN1014" s="25"/>
      <c r="ABO1014" s="25"/>
      <c r="ABP1014" s="25"/>
      <c r="ABQ1014" s="25"/>
      <c r="ABR1014" s="25"/>
      <c r="ABS1014" s="25"/>
      <c r="ABT1014" s="25"/>
      <c r="ABU1014" s="25"/>
      <c r="ABV1014" s="25"/>
      <c r="ABW1014" s="25"/>
      <c r="ABX1014" s="25"/>
      <c r="ABY1014" s="25"/>
      <c r="ABZ1014" s="25"/>
      <c r="ACA1014" s="25"/>
      <c r="ACB1014" s="25"/>
      <c r="ACC1014" s="25"/>
      <c r="ACD1014" s="25"/>
      <c r="ACE1014" s="25"/>
      <c r="ACF1014" s="25"/>
      <c r="ACG1014" s="25"/>
      <c r="ACH1014" s="25"/>
      <c r="ACI1014" s="25"/>
      <c r="ACJ1014" s="25"/>
      <c r="ACK1014" s="25"/>
      <c r="ACL1014" s="25"/>
      <c r="ACM1014" s="25"/>
      <c r="ACN1014" s="25"/>
      <c r="ACO1014" s="25"/>
      <c r="ACP1014" s="25"/>
      <c r="ACQ1014" s="25"/>
      <c r="ACR1014" s="25"/>
      <c r="ACS1014" s="25"/>
      <c r="ACT1014" s="25"/>
      <c r="ACU1014" s="25"/>
      <c r="ACV1014" s="25"/>
      <c r="ACW1014" s="25"/>
      <c r="ACX1014" s="25"/>
      <c r="ACY1014" s="25"/>
      <c r="ACZ1014" s="25"/>
      <c r="ADA1014" s="25"/>
      <c r="ADB1014" s="25"/>
      <c r="ADC1014" s="25"/>
      <c r="ADD1014" s="25"/>
      <c r="ADE1014" s="25"/>
      <c r="ADF1014" s="25"/>
      <c r="ADG1014" s="25"/>
      <c r="ADH1014" s="25"/>
      <c r="ADI1014" s="25"/>
      <c r="ADJ1014" s="25"/>
      <c r="ADK1014" s="25"/>
      <c r="ADL1014" s="25"/>
      <c r="ADM1014" s="25"/>
      <c r="ADN1014" s="25"/>
      <c r="ADO1014" s="25"/>
      <c r="ADP1014" s="25"/>
      <c r="ADQ1014" s="25"/>
      <c r="ADR1014" s="25"/>
      <c r="ADS1014" s="25"/>
      <c r="ADT1014" s="25"/>
      <c r="ADU1014" s="25"/>
      <c r="ADV1014" s="25"/>
      <c r="ADW1014" s="25"/>
      <c r="ADX1014" s="25"/>
      <c r="ADY1014" s="25"/>
      <c r="ADZ1014" s="25"/>
    </row>
    <row r="1015" spans="1:806" x14ac:dyDescent="0.2">
      <c r="A1015" s="108" t="s">
        <v>902</v>
      </c>
      <c r="B1015" s="108" t="s">
        <v>2920</v>
      </c>
      <c r="C1015" s="108" t="s">
        <v>1345</v>
      </c>
      <c r="D1015" s="108" t="s">
        <v>2921</v>
      </c>
      <c r="E1015" s="108" t="s">
        <v>4786</v>
      </c>
      <c r="F1015" s="144">
        <v>5</v>
      </c>
      <c r="G1015" s="144">
        <v>10</v>
      </c>
      <c r="H1015" s="144">
        <v>29</v>
      </c>
      <c r="I1015" s="144">
        <v>90</v>
      </c>
      <c r="J1015" s="144">
        <v>45</v>
      </c>
    </row>
    <row r="1016" spans="1:806" x14ac:dyDescent="0.2">
      <c r="A1016" s="108" t="s">
        <v>902</v>
      </c>
      <c r="B1016" s="108" t="s">
        <v>2920</v>
      </c>
      <c r="C1016" s="108" t="s">
        <v>1345</v>
      </c>
      <c r="D1016" s="108" t="s">
        <v>2921</v>
      </c>
      <c r="E1016" s="108" t="s">
        <v>4787</v>
      </c>
      <c r="F1016" s="144">
        <v>8</v>
      </c>
      <c r="G1016" s="144">
        <v>10</v>
      </c>
      <c r="H1016" s="144">
        <v>29</v>
      </c>
      <c r="I1016" s="144">
        <v>90</v>
      </c>
      <c r="J1016" s="144">
        <v>45</v>
      </c>
    </row>
    <row r="1017" spans="1:806" x14ac:dyDescent="0.2">
      <c r="A1017" s="108" t="s">
        <v>902</v>
      </c>
      <c r="B1017" s="108" t="s">
        <v>2920</v>
      </c>
      <c r="C1017" s="108" t="s">
        <v>1345</v>
      </c>
      <c r="D1017" s="108" t="s">
        <v>2921</v>
      </c>
      <c r="E1017" s="108" t="s">
        <v>4788</v>
      </c>
      <c r="F1017" s="144">
        <v>1</v>
      </c>
      <c r="G1017" s="144">
        <v>10</v>
      </c>
      <c r="H1017" s="144">
        <v>29</v>
      </c>
      <c r="I1017" s="144">
        <v>90</v>
      </c>
      <c r="J1017" s="144">
        <v>45</v>
      </c>
    </row>
    <row r="1018" spans="1:806" x14ac:dyDescent="0.2">
      <c r="A1018" s="108" t="s">
        <v>902</v>
      </c>
      <c r="B1018" s="108" t="s">
        <v>2920</v>
      </c>
      <c r="C1018" s="108" t="s">
        <v>1345</v>
      </c>
      <c r="D1018" s="108" t="s">
        <v>2924</v>
      </c>
      <c r="E1018" s="108" t="s">
        <v>4782</v>
      </c>
      <c r="F1018" s="144">
        <v>3</v>
      </c>
      <c r="G1018" s="144">
        <v>10</v>
      </c>
      <c r="H1018" s="144">
        <v>29</v>
      </c>
      <c r="I1018" s="144">
        <v>45</v>
      </c>
      <c r="J1018" s="144">
        <v>90</v>
      </c>
    </row>
    <row r="1019" spans="1:806" x14ac:dyDescent="0.2">
      <c r="A1019" s="108" t="s">
        <v>902</v>
      </c>
      <c r="B1019" s="108" t="s">
        <v>2920</v>
      </c>
      <c r="C1019" s="108" t="s">
        <v>1345</v>
      </c>
      <c r="D1019" s="108" t="s">
        <v>2924</v>
      </c>
      <c r="E1019" s="108" t="s">
        <v>4783</v>
      </c>
      <c r="F1019" s="144">
        <v>8</v>
      </c>
      <c r="G1019" s="144">
        <v>10</v>
      </c>
      <c r="H1019" s="144">
        <v>29</v>
      </c>
      <c r="I1019" s="144">
        <v>45</v>
      </c>
      <c r="J1019" s="144">
        <v>90</v>
      </c>
    </row>
    <row r="1020" spans="1:806" x14ac:dyDescent="0.2">
      <c r="A1020" s="108" t="s">
        <v>902</v>
      </c>
      <c r="B1020" s="108" t="s">
        <v>2920</v>
      </c>
      <c r="C1020" s="108" t="s">
        <v>1345</v>
      </c>
      <c r="D1020" s="108" t="s">
        <v>2924</v>
      </c>
      <c r="E1020" s="108" t="s">
        <v>4784</v>
      </c>
      <c r="F1020" s="144">
        <v>1</v>
      </c>
      <c r="G1020" s="144">
        <v>10</v>
      </c>
      <c r="H1020" s="144">
        <v>29</v>
      </c>
      <c r="I1020" s="144">
        <v>45</v>
      </c>
      <c r="J1020" s="144">
        <v>90</v>
      </c>
    </row>
    <row r="1021" spans="1:806" x14ac:dyDescent="0.2">
      <c r="A1021" s="108" t="s">
        <v>902</v>
      </c>
      <c r="B1021" s="108" t="s">
        <v>2920</v>
      </c>
      <c r="C1021" s="108" t="s">
        <v>1345</v>
      </c>
      <c r="D1021" s="108" t="s">
        <v>2924</v>
      </c>
      <c r="E1021" s="108" t="s">
        <v>4786</v>
      </c>
      <c r="F1021" s="144">
        <v>5</v>
      </c>
      <c r="G1021" s="144">
        <v>10</v>
      </c>
      <c r="H1021" s="144">
        <v>29</v>
      </c>
      <c r="I1021" s="144">
        <v>90</v>
      </c>
      <c r="J1021" s="144">
        <v>45</v>
      </c>
    </row>
    <row r="1022" spans="1:806" x14ac:dyDescent="0.2">
      <c r="A1022" s="108" t="s">
        <v>902</v>
      </c>
      <c r="B1022" s="108" t="s">
        <v>2920</v>
      </c>
      <c r="C1022" s="108" t="s">
        <v>1345</v>
      </c>
      <c r="D1022" s="108" t="s">
        <v>2924</v>
      </c>
      <c r="E1022" s="108" t="s">
        <v>4787</v>
      </c>
      <c r="F1022" s="144">
        <v>8</v>
      </c>
      <c r="G1022" s="144">
        <v>10</v>
      </c>
      <c r="H1022" s="144">
        <v>29</v>
      </c>
      <c r="I1022" s="144">
        <v>90</v>
      </c>
      <c r="J1022" s="144">
        <v>45</v>
      </c>
    </row>
    <row r="1023" spans="1:806" x14ac:dyDescent="0.2">
      <c r="A1023" s="108" t="s">
        <v>902</v>
      </c>
      <c r="B1023" s="108" t="s">
        <v>2920</v>
      </c>
      <c r="C1023" s="108" t="s">
        <v>1345</v>
      </c>
      <c r="D1023" s="108" t="s">
        <v>2924</v>
      </c>
      <c r="E1023" s="108" t="s">
        <v>4788</v>
      </c>
      <c r="F1023" s="144">
        <v>1</v>
      </c>
      <c r="G1023" s="144">
        <v>10</v>
      </c>
      <c r="H1023" s="144">
        <v>29</v>
      </c>
      <c r="I1023" s="144">
        <v>90</v>
      </c>
      <c r="J1023" s="144">
        <v>45</v>
      </c>
    </row>
    <row r="1024" spans="1:806" x14ac:dyDescent="0.2">
      <c r="A1024" s="108" t="s">
        <v>902</v>
      </c>
      <c r="B1024" s="108" t="s">
        <v>2920</v>
      </c>
      <c r="C1024" s="108" t="s">
        <v>1345</v>
      </c>
      <c r="D1024" s="108" t="s">
        <v>2926</v>
      </c>
      <c r="E1024" s="108" t="s">
        <v>4782</v>
      </c>
      <c r="F1024" s="144">
        <v>14</v>
      </c>
      <c r="G1024" s="144">
        <v>74</v>
      </c>
      <c r="H1024" s="144">
        <v>128</v>
      </c>
      <c r="I1024" s="144">
        <v>39</v>
      </c>
      <c r="J1024" s="144">
        <v>90</v>
      </c>
    </row>
    <row r="1025" spans="1:10" x14ac:dyDescent="0.2">
      <c r="A1025" s="108" t="s">
        <v>902</v>
      </c>
      <c r="B1025" s="108" t="s">
        <v>2920</v>
      </c>
      <c r="C1025" s="108" t="s">
        <v>1345</v>
      </c>
      <c r="D1025" s="108" t="s">
        <v>2926</v>
      </c>
      <c r="E1025" s="108" t="s">
        <v>4783</v>
      </c>
      <c r="F1025" s="144">
        <v>39</v>
      </c>
      <c r="G1025" s="144">
        <v>74</v>
      </c>
      <c r="H1025" s="144">
        <v>128</v>
      </c>
      <c r="I1025" s="144">
        <v>45</v>
      </c>
      <c r="J1025" s="144">
        <v>90</v>
      </c>
    </row>
    <row r="1026" spans="1:10" x14ac:dyDescent="0.2">
      <c r="A1026" s="108" t="s">
        <v>902</v>
      </c>
      <c r="B1026" s="108" t="s">
        <v>2920</v>
      </c>
      <c r="C1026" s="108" t="s">
        <v>1345</v>
      </c>
      <c r="D1026" s="108" t="s">
        <v>2926</v>
      </c>
      <c r="E1026" s="108" t="s">
        <v>4784</v>
      </c>
      <c r="F1026" s="144">
        <v>12</v>
      </c>
      <c r="G1026" s="144">
        <v>74</v>
      </c>
      <c r="H1026" s="144">
        <v>128</v>
      </c>
      <c r="I1026" s="144">
        <v>45</v>
      </c>
      <c r="J1026" s="144">
        <v>90</v>
      </c>
    </row>
    <row r="1027" spans="1:10" x14ac:dyDescent="0.2">
      <c r="A1027" s="108" t="s">
        <v>902</v>
      </c>
      <c r="B1027" s="108" t="s">
        <v>2920</v>
      </c>
      <c r="C1027" s="108" t="s">
        <v>1345</v>
      </c>
      <c r="D1027" s="108" t="s">
        <v>2926</v>
      </c>
      <c r="E1027" s="108" t="s">
        <v>4785</v>
      </c>
      <c r="F1027" s="144">
        <v>50</v>
      </c>
      <c r="G1027" s="144">
        <v>74</v>
      </c>
      <c r="H1027" s="144">
        <v>128</v>
      </c>
      <c r="I1027" s="144">
        <v>45</v>
      </c>
      <c r="J1027" s="144">
        <v>90</v>
      </c>
    </row>
    <row r="1028" spans="1:10" x14ac:dyDescent="0.2">
      <c r="A1028" s="108" t="s">
        <v>902</v>
      </c>
      <c r="B1028" s="108" t="s">
        <v>2920</v>
      </c>
      <c r="C1028" s="108" t="s">
        <v>1345</v>
      </c>
      <c r="D1028" s="108" t="s">
        <v>2926</v>
      </c>
      <c r="E1028" s="108" t="s">
        <v>4786</v>
      </c>
      <c r="F1028" s="144">
        <v>29</v>
      </c>
      <c r="G1028" s="144">
        <v>74</v>
      </c>
      <c r="H1028" s="144">
        <v>123</v>
      </c>
      <c r="I1028" s="144">
        <v>90</v>
      </c>
      <c r="J1028" s="144">
        <v>31</v>
      </c>
    </row>
    <row r="1029" spans="1:10" x14ac:dyDescent="0.2">
      <c r="A1029" s="108" t="s">
        <v>902</v>
      </c>
      <c r="B1029" s="108" t="s">
        <v>2920</v>
      </c>
      <c r="C1029" s="108" t="s">
        <v>1345</v>
      </c>
      <c r="D1029" s="108" t="s">
        <v>2926</v>
      </c>
      <c r="E1029" s="108" t="s">
        <v>4787</v>
      </c>
      <c r="F1029" s="145">
        <v>18</v>
      </c>
      <c r="G1029" s="144">
        <v>74</v>
      </c>
      <c r="H1029" s="145">
        <v>128</v>
      </c>
      <c r="I1029" s="145">
        <v>90</v>
      </c>
      <c r="J1029" s="145">
        <v>19</v>
      </c>
    </row>
    <row r="1030" spans="1:10" x14ac:dyDescent="0.2">
      <c r="A1030" s="108" t="s">
        <v>902</v>
      </c>
      <c r="B1030" s="108" t="s">
        <v>2920</v>
      </c>
      <c r="C1030" s="108" t="s">
        <v>1345</v>
      </c>
      <c r="D1030" s="108" t="s">
        <v>2926</v>
      </c>
      <c r="E1030" s="108" t="s">
        <v>4788</v>
      </c>
      <c r="F1030" s="144">
        <v>12</v>
      </c>
      <c r="G1030" s="144">
        <v>74</v>
      </c>
      <c r="H1030" s="144">
        <v>128</v>
      </c>
      <c r="I1030" s="144">
        <v>90</v>
      </c>
      <c r="J1030" s="144">
        <v>34</v>
      </c>
    </row>
    <row r="1031" spans="1:10" x14ac:dyDescent="0.2">
      <c r="A1031" s="108" t="s">
        <v>902</v>
      </c>
      <c r="B1031" s="108" t="s">
        <v>2920</v>
      </c>
      <c r="C1031" s="108" t="s">
        <v>1345</v>
      </c>
      <c r="D1031" s="108" t="s">
        <v>2926</v>
      </c>
      <c r="E1031" s="108" t="s">
        <v>4789</v>
      </c>
      <c r="F1031" s="144">
        <v>50</v>
      </c>
      <c r="G1031" s="144">
        <v>74</v>
      </c>
      <c r="H1031" s="144">
        <v>128</v>
      </c>
      <c r="I1031" s="144">
        <v>90</v>
      </c>
      <c r="J1031" s="144">
        <v>45</v>
      </c>
    </row>
    <row r="1032" spans="1:10" ht="25.5" x14ac:dyDescent="0.2">
      <c r="A1032" s="108" t="s">
        <v>190</v>
      </c>
      <c r="B1032" s="108" t="s">
        <v>4886</v>
      </c>
      <c r="C1032" s="108" t="s">
        <v>1341</v>
      </c>
      <c r="D1032" s="108" t="s">
        <v>2930</v>
      </c>
      <c r="E1032" s="108" t="s">
        <v>4792</v>
      </c>
      <c r="F1032" s="144">
        <v>5</v>
      </c>
      <c r="G1032" s="144">
        <v>-10</v>
      </c>
      <c r="H1032" s="144">
        <v>10</v>
      </c>
      <c r="I1032" s="144">
        <v>45</v>
      </c>
      <c r="J1032" s="144">
        <v>90</v>
      </c>
    </row>
    <row r="1033" spans="1:10" ht="25.5" x14ac:dyDescent="0.2">
      <c r="A1033" s="108" t="s">
        <v>190</v>
      </c>
      <c r="B1033" s="108" t="s">
        <v>4886</v>
      </c>
      <c r="C1033" s="108" t="s">
        <v>1341</v>
      </c>
      <c r="D1033" s="108" t="s">
        <v>2930</v>
      </c>
      <c r="E1033" s="108" t="s">
        <v>4782</v>
      </c>
      <c r="F1033" s="144">
        <v>5</v>
      </c>
      <c r="G1033" s="144">
        <v>-10</v>
      </c>
      <c r="H1033" s="144">
        <v>10</v>
      </c>
      <c r="I1033" s="144">
        <v>45</v>
      </c>
      <c r="J1033" s="144">
        <v>90</v>
      </c>
    </row>
    <row r="1034" spans="1:10" ht="25.5" x14ac:dyDescent="0.2">
      <c r="A1034" s="108" t="s">
        <v>190</v>
      </c>
      <c r="B1034" s="108" t="s">
        <v>4886</v>
      </c>
      <c r="C1034" s="108" t="s">
        <v>1341</v>
      </c>
      <c r="D1034" s="108" t="s">
        <v>2930</v>
      </c>
      <c r="E1034" s="108" t="s">
        <v>4783</v>
      </c>
      <c r="F1034" s="144">
        <v>5</v>
      </c>
      <c r="G1034" s="144">
        <v>-10</v>
      </c>
      <c r="H1034" s="144">
        <v>10</v>
      </c>
      <c r="I1034" s="144">
        <v>45</v>
      </c>
      <c r="J1034" s="144">
        <v>90</v>
      </c>
    </row>
    <row r="1035" spans="1:10" ht="25.5" x14ac:dyDescent="0.2">
      <c r="A1035" s="108" t="s">
        <v>190</v>
      </c>
      <c r="B1035" s="108" t="s">
        <v>4886</v>
      </c>
      <c r="C1035" s="108" t="s">
        <v>1341</v>
      </c>
      <c r="D1035" s="108" t="s">
        <v>2930</v>
      </c>
      <c r="E1035" s="108" t="s">
        <v>4784</v>
      </c>
      <c r="F1035" s="144">
        <v>5</v>
      </c>
      <c r="G1035" s="144">
        <v>-10</v>
      </c>
      <c r="H1035" s="144">
        <v>10</v>
      </c>
      <c r="I1035" s="144">
        <v>45</v>
      </c>
      <c r="J1035" s="144">
        <v>90</v>
      </c>
    </row>
    <row r="1036" spans="1:10" ht="25.5" x14ac:dyDescent="0.2">
      <c r="A1036" s="108" t="s">
        <v>190</v>
      </c>
      <c r="B1036" s="108" t="s">
        <v>4886</v>
      </c>
      <c r="C1036" s="108" t="s">
        <v>1341</v>
      </c>
      <c r="D1036" s="108" t="s">
        <v>2930</v>
      </c>
      <c r="E1036" s="108" t="s">
        <v>4785</v>
      </c>
      <c r="F1036" s="144">
        <v>20</v>
      </c>
      <c r="G1036" s="144">
        <v>-10</v>
      </c>
      <c r="H1036" s="144">
        <v>10</v>
      </c>
      <c r="I1036" s="144">
        <v>45</v>
      </c>
      <c r="J1036" s="144">
        <v>90</v>
      </c>
    </row>
    <row r="1037" spans="1:10" ht="25.5" x14ac:dyDescent="0.2">
      <c r="A1037" s="108" t="s">
        <v>190</v>
      </c>
      <c r="B1037" s="108" t="s">
        <v>4886</v>
      </c>
      <c r="C1037" s="108" t="s">
        <v>1341</v>
      </c>
      <c r="D1037" s="108" t="s">
        <v>2930</v>
      </c>
      <c r="E1037" s="108" t="s">
        <v>4793</v>
      </c>
      <c r="F1037" s="144">
        <v>5</v>
      </c>
      <c r="G1037" s="144">
        <v>-10</v>
      </c>
      <c r="H1037" s="144">
        <v>10</v>
      </c>
      <c r="I1037" s="144">
        <v>90</v>
      </c>
      <c r="J1037" s="144">
        <v>45</v>
      </c>
    </row>
    <row r="1038" spans="1:10" ht="25.5" x14ac:dyDescent="0.2">
      <c r="A1038" s="108" t="s">
        <v>190</v>
      </c>
      <c r="B1038" s="108" t="s">
        <v>4886</v>
      </c>
      <c r="C1038" s="108" t="s">
        <v>1341</v>
      </c>
      <c r="D1038" s="108" t="s">
        <v>2930</v>
      </c>
      <c r="E1038" s="108" t="s">
        <v>4786</v>
      </c>
      <c r="F1038" s="144">
        <v>5</v>
      </c>
      <c r="G1038" s="144">
        <v>-10</v>
      </c>
      <c r="H1038" s="144">
        <v>10</v>
      </c>
      <c r="I1038" s="144">
        <v>90</v>
      </c>
      <c r="J1038" s="144">
        <v>45</v>
      </c>
    </row>
    <row r="1039" spans="1:10" ht="25.5" x14ac:dyDescent="0.2">
      <c r="A1039" s="108" t="s">
        <v>190</v>
      </c>
      <c r="B1039" s="108" t="s">
        <v>4886</v>
      </c>
      <c r="C1039" s="108" t="s">
        <v>1341</v>
      </c>
      <c r="D1039" s="108" t="s">
        <v>2930</v>
      </c>
      <c r="E1039" s="108" t="s">
        <v>4787</v>
      </c>
      <c r="F1039" s="144">
        <v>5</v>
      </c>
      <c r="G1039" s="144">
        <v>-10</v>
      </c>
      <c r="H1039" s="144">
        <v>10</v>
      </c>
      <c r="I1039" s="144">
        <v>90</v>
      </c>
      <c r="J1039" s="144">
        <v>45</v>
      </c>
    </row>
    <row r="1040" spans="1:10" ht="25.5" x14ac:dyDescent="0.2">
      <c r="A1040" s="108" t="s">
        <v>190</v>
      </c>
      <c r="B1040" s="108" t="s">
        <v>4886</v>
      </c>
      <c r="C1040" s="108" t="s">
        <v>1341</v>
      </c>
      <c r="D1040" s="108" t="s">
        <v>2930</v>
      </c>
      <c r="E1040" s="108" t="s">
        <v>4788</v>
      </c>
      <c r="F1040" s="144">
        <v>5</v>
      </c>
      <c r="G1040" s="144">
        <v>-10</v>
      </c>
      <c r="H1040" s="144">
        <v>10</v>
      </c>
      <c r="I1040" s="144">
        <v>90</v>
      </c>
      <c r="J1040" s="144">
        <v>45</v>
      </c>
    </row>
    <row r="1041" spans="1:806" ht="25.5" x14ac:dyDescent="0.2">
      <c r="A1041" s="108" t="s">
        <v>190</v>
      </c>
      <c r="B1041" s="108" t="s">
        <v>4886</v>
      </c>
      <c r="C1041" s="108" t="s">
        <v>1341</v>
      </c>
      <c r="D1041" s="108" t="s">
        <v>2930</v>
      </c>
      <c r="E1041" s="108" t="s">
        <v>4789</v>
      </c>
      <c r="F1041" s="144">
        <v>20</v>
      </c>
      <c r="G1041" s="144">
        <v>-10</v>
      </c>
      <c r="H1041" s="144">
        <v>10</v>
      </c>
      <c r="I1041" s="144">
        <v>90</v>
      </c>
      <c r="J1041" s="144">
        <v>45</v>
      </c>
    </row>
    <row r="1042" spans="1:806" x14ac:dyDescent="0.2">
      <c r="A1042" s="108" t="s">
        <v>1073</v>
      </c>
      <c r="B1042" s="108" t="s">
        <v>2933</v>
      </c>
      <c r="C1042" s="108" t="s">
        <v>1333</v>
      </c>
      <c r="D1042" s="108" t="s">
        <v>2934</v>
      </c>
      <c r="E1042" s="108" t="s">
        <v>4792</v>
      </c>
      <c r="F1042" s="145">
        <v>108</v>
      </c>
      <c r="G1042" s="145">
        <v>-200</v>
      </c>
      <c r="H1042" s="145">
        <v>200</v>
      </c>
      <c r="I1042" s="144">
        <v>45</v>
      </c>
      <c r="J1042" s="144">
        <v>90</v>
      </c>
    </row>
    <row r="1043" spans="1:806" x14ac:dyDescent="0.2">
      <c r="A1043" s="108" t="s">
        <v>1073</v>
      </c>
      <c r="B1043" s="108" t="s">
        <v>2933</v>
      </c>
      <c r="C1043" s="108" t="s">
        <v>1333</v>
      </c>
      <c r="D1043" s="108" t="s">
        <v>2934</v>
      </c>
      <c r="E1043" s="108" t="s">
        <v>4782</v>
      </c>
      <c r="F1043" s="145">
        <v>108</v>
      </c>
      <c r="G1043" s="145">
        <v>-200</v>
      </c>
      <c r="H1043" s="145">
        <v>200</v>
      </c>
      <c r="I1043" s="144">
        <v>45</v>
      </c>
      <c r="J1043" s="144">
        <v>90</v>
      </c>
    </row>
    <row r="1044" spans="1:806" x14ac:dyDescent="0.2">
      <c r="A1044" s="108" t="s">
        <v>1073</v>
      </c>
      <c r="B1044" s="108" t="s">
        <v>2933</v>
      </c>
      <c r="C1044" s="108" t="s">
        <v>1333</v>
      </c>
      <c r="D1044" s="108" t="s">
        <v>2934</v>
      </c>
      <c r="E1044" s="108" t="s">
        <v>4783</v>
      </c>
      <c r="F1044" s="145">
        <v>108</v>
      </c>
      <c r="G1044" s="145">
        <v>-200</v>
      </c>
      <c r="H1044" s="145">
        <v>200</v>
      </c>
      <c r="I1044" s="144">
        <v>45</v>
      </c>
      <c r="J1044" s="144">
        <v>90</v>
      </c>
    </row>
    <row r="1045" spans="1:806" x14ac:dyDescent="0.2">
      <c r="A1045" s="108" t="s">
        <v>1073</v>
      </c>
      <c r="B1045" s="108" t="s">
        <v>2933</v>
      </c>
      <c r="C1045" s="108" t="s">
        <v>1333</v>
      </c>
      <c r="D1045" s="108" t="s">
        <v>2934</v>
      </c>
      <c r="E1045" s="108" t="s">
        <v>4784</v>
      </c>
      <c r="F1045" s="145">
        <v>108</v>
      </c>
      <c r="G1045" s="145">
        <v>-200</v>
      </c>
      <c r="H1045" s="145">
        <v>200</v>
      </c>
      <c r="I1045" s="144">
        <v>45</v>
      </c>
      <c r="J1045" s="144">
        <v>90</v>
      </c>
    </row>
    <row r="1046" spans="1:806" x14ac:dyDescent="0.2">
      <c r="A1046" s="108" t="s">
        <v>1073</v>
      </c>
      <c r="B1046" s="108" t="s">
        <v>2933</v>
      </c>
      <c r="C1046" s="108" t="s">
        <v>1333</v>
      </c>
      <c r="D1046" s="108" t="s">
        <v>2934</v>
      </c>
      <c r="E1046" s="108" t="s">
        <v>4785</v>
      </c>
      <c r="F1046" s="145">
        <v>400</v>
      </c>
      <c r="G1046" s="145">
        <v>-200</v>
      </c>
      <c r="H1046" s="145">
        <v>200</v>
      </c>
      <c r="I1046" s="144">
        <v>45</v>
      </c>
      <c r="J1046" s="144">
        <v>90</v>
      </c>
    </row>
    <row r="1047" spans="1:806" x14ac:dyDescent="0.2">
      <c r="A1047" s="108" t="s">
        <v>1073</v>
      </c>
      <c r="B1047" s="108" t="s">
        <v>2933</v>
      </c>
      <c r="C1047" s="108" t="s">
        <v>1333</v>
      </c>
      <c r="D1047" s="108" t="s">
        <v>2934</v>
      </c>
      <c r="E1047" s="108" t="s">
        <v>4793</v>
      </c>
      <c r="F1047" s="145">
        <v>108</v>
      </c>
      <c r="G1047" s="145">
        <v>-200</v>
      </c>
      <c r="H1047" s="145">
        <v>200</v>
      </c>
      <c r="I1047" s="144">
        <v>90</v>
      </c>
      <c r="J1047" s="144">
        <v>45</v>
      </c>
    </row>
    <row r="1048" spans="1:806" x14ac:dyDescent="0.2">
      <c r="A1048" s="108" t="s">
        <v>1073</v>
      </c>
      <c r="B1048" s="108" t="s">
        <v>2933</v>
      </c>
      <c r="C1048" s="108" t="s">
        <v>1333</v>
      </c>
      <c r="D1048" s="108" t="s">
        <v>2934</v>
      </c>
      <c r="E1048" s="108" t="s">
        <v>4786</v>
      </c>
      <c r="F1048" s="145">
        <v>108</v>
      </c>
      <c r="G1048" s="145">
        <v>-200</v>
      </c>
      <c r="H1048" s="145">
        <v>200</v>
      </c>
      <c r="I1048" s="144">
        <v>90</v>
      </c>
      <c r="J1048" s="144">
        <v>45</v>
      </c>
    </row>
    <row r="1049" spans="1:806" x14ac:dyDescent="0.2">
      <c r="A1049" s="108" t="s">
        <v>1073</v>
      </c>
      <c r="B1049" s="108" t="s">
        <v>2933</v>
      </c>
      <c r="C1049" s="108" t="s">
        <v>1333</v>
      </c>
      <c r="D1049" s="108" t="s">
        <v>2934</v>
      </c>
      <c r="E1049" s="108" t="s">
        <v>4787</v>
      </c>
      <c r="F1049" s="145">
        <v>108</v>
      </c>
      <c r="G1049" s="145">
        <v>-200</v>
      </c>
      <c r="H1049" s="145">
        <v>200</v>
      </c>
      <c r="I1049" s="144">
        <v>90</v>
      </c>
      <c r="J1049" s="144">
        <v>45</v>
      </c>
    </row>
    <row r="1050" spans="1:806" x14ac:dyDescent="0.2">
      <c r="A1050" s="108" t="s">
        <v>1073</v>
      </c>
      <c r="B1050" s="108" t="s">
        <v>2933</v>
      </c>
      <c r="C1050" s="108" t="s">
        <v>1333</v>
      </c>
      <c r="D1050" s="108" t="s">
        <v>2934</v>
      </c>
      <c r="E1050" s="108" t="s">
        <v>4788</v>
      </c>
      <c r="F1050" s="145">
        <v>108</v>
      </c>
      <c r="G1050" s="145">
        <v>-200</v>
      </c>
      <c r="H1050" s="145">
        <v>200</v>
      </c>
      <c r="I1050" s="145">
        <v>90</v>
      </c>
      <c r="J1050" s="145">
        <v>45</v>
      </c>
    </row>
    <row r="1051" spans="1:806" x14ac:dyDescent="0.2">
      <c r="A1051" s="108" t="s">
        <v>1073</v>
      </c>
      <c r="B1051" s="108" t="s">
        <v>2933</v>
      </c>
      <c r="C1051" s="108" t="s">
        <v>1333</v>
      </c>
      <c r="D1051" s="108" t="s">
        <v>2934</v>
      </c>
      <c r="E1051" s="108" t="s">
        <v>4789</v>
      </c>
      <c r="F1051" s="145">
        <v>400</v>
      </c>
      <c r="G1051" s="145">
        <v>-200</v>
      </c>
      <c r="H1051" s="145">
        <v>200</v>
      </c>
      <c r="I1051" s="145">
        <v>90</v>
      </c>
      <c r="J1051" s="145">
        <v>45</v>
      </c>
    </row>
    <row r="1052" spans="1:806" x14ac:dyDescent="0.2">
      <c r="A1052" s="108" t="s">
        <v>1689</v>
      </c>
      <c r="B1052" s="108" t="s">
        <v>2935</v>
      </c>
      <c r="C1052" s="108" t="s">
        <v>1479</v>
      </c>
      <c r="D1052" s="108" t="s">
        <v>2936</v>
      </c>
      <c r="E1052" s="108" t="s">
        <v>4782</v>
      </c>
      <c r="F1052" s="144">
        <v>119</v>
      </c>
      <c r="G1052" s="144">
        <v>0</v>
      </c>
      <c r="H1052" s="144">
        <v>119</v>
      </c>
      <c r="I1052" s="144">
        <v>45</v>
      </c>
      <c r="J1052" s="144">
        <v>90</v>
      </c>
    </row>
    <row r="1053" spans="1:806" x14ac:dyDescent="0.2">
      <c r="A1053" s="108" t="s">
        <v>1689</v>
      </c>
      <c r="B1053" s="108" t="s">
        <v>2935</v>
      </c>
      <c r="C1053" s="108" t="s">
        <v>1479</v>
      </c>
      <c r="D1053" s="108" t="s">
        <v>2936</v>
      </c>
      <c r="E1053" s="108" t="s">
        <v>4783</v>
      </c>
      <c r="F1053" s="144">
        <v>79</v>
      </c>
      <c r="G1053" s="144">
        <v>8</v>
      </c>
      <c r="H1053" s="144">
        <v>119</v>
      </c>
      <c r="I1053" s="144">
        <v>45</v>
      </c>
      <c r="J1053" s="144">
        <v>90</v>
      </c>
    </row>
    <row r="1054" spans="1:806" x14ac:dyDescent="0.2">
      <c r="A1054" s="108" t="s">
        <v>1689</v>
      </c>
      <c r="B1054" s="108" t="s">
        <v>2935</v>
      </c>
      <c r="C1054" s="108" t="s">
        <v>1479</v>
      </c>
      <c r="D1054" s="108" t="s">
        <v>2936</v>
      </c>
      <c r="E1054" s="108" t="s">
        <v>4784</v>
      </c>
      <c r="F1054" s="144">
        <v>15</v>
      </c>
      <c r="G1054" s="144">
        <v>0</v>
      </c>
      <c r="H1054" s="144">
        <v>119</v>
      </c>
      <c r="I1054" s="144">
        <v>45</v>
      </c>
      <c r="J1054" s="144">
        <v>46</v>
      </c>
      <c r="K1054" s="25"/>
      <c r="L1054" s="25"/>
      <c r="M1054" s="25"/>
      <c r="N1054" s="25"/>
      <c r="O1054" s="25"/>
      <c r="P1054" s="25"/>
      <c r="Q1054" s="25"/>
      <c r="R1054" s="25"/>
      <c r="S1054" s="25"/>
      <c r="T1054" s="25"/>
      <c r="U1054" s="25"/>
      <c r="V1054" s="25"/>
      <c r="W1054" s="25"/>
      <c r="X1054" s="25"/>
      <c r="Y1054" s="25"/>
      <c r="Z1054" s="25"/>
      <c r="AA1054" s="25"/>
      <c r="AB1054" s="25"/>
      <c r="AC1054" s="25"/>
      <c r="AD1054" s="25"/>
      <c r="AE1054" s="25"/>
      <c r="AF1054" s="25"/>
      <c r="AG1054" s="25"/>
      <c r="AH1054" s="25"/>
      <c r="AI1054" s="25"/>
      <c r="AJ1054" s="25"/>
      <c r="AK1054" s="25"/>
      <c r="AL1054" s="25"/>
      <c r="AM1054" s="25"/>
      <c r="AN1054" s="25"/>
      <c r="AO1054" s="25"/>
      <c r="AP1054" s="25"/>
      <c r="AQ1054" s="25"/>
      <c r="AR1054" s="25"/>
      <c r="AS1054" s="25"/>
      <c r="AT1054" s="25"/>
      <c r="AU1054" s="25"/>
      <c r="AV1054" s="25"/>
      <c r="AW1054" s="25"/>
      <c r="AX1054" s="25"/>
      <c r="AY1054" s="25"/>
      <c r="AZ1054" s="25"/>
      <c r="BA1054" s="25"/>
      <c r="BB1054" s="25"/>
      <c r="BC1054" s="25"/>
      <c r="BD1054" s="25"/>
      <c r="BE1054" s="25"/>
      <c r="BF1054" s="25"/>
      <c r="BG1054" s="25"/>
      <c r="BH1054" s="25"/>
      <c r="BI1054" s="25"/>
      <c r="BJ1054" s="25"/>
      <c r="BK1054" s="25"/>
      <c r="BL1054" s="25"/>
      <c r="BM1054" s="25"/>
      <c r="BN1054" s="25"/>
      <c r="BO1054" s="25"/>
      <c r="BP1054" s="25"/>
      <c r="BQ1054" s="25"/>
      <c r="BR1054" s="25"/>
      <c r="BS1054" s="25"/>
      <c r="BT1054" s="25"/>
      <c r="BU1054" s="25"/>
      <c r="BV1054" s="25"/>
      <c r="BW1054" s="25"/>
      <c r="BX1054" s="25"/>
      <c r="BY1054" s="25"/>
      <c r="BZ1054" s="25"/>
      <c r="CA1054" s="25"/>
      <c r="CB1054" s="25"/>
      <c r="CC1054" s="25"/>
      <c r="CD1054" s="25"/>
      <c r="CE1054" s="25"/>
      <c r="CF1054" s="25"/>
      <c r="CG1054" s="25"/>
      <c r="CH1054" s="25"/>
      <c r="CI1054" s="25"/>
      <c r="CJ1054" s="25"/>
      <c r="CK1054" s="25"/>
      <c r="CL1054" s="25"/>
      <c r="CM1054" s="25"/>
      <c r="CN1054" s="25"/>
      <c r="CO1054" s="25"/>
      <c r="CP1054" s="25"/>
      <c r="CQ1054" s="25"/>
      <c r="CR1054" s="25"/>
      <c r="CS1054" s="25"/>
      <c r="CT1054" s="25"/>
      <c r="CU1054" s="25"/>
      <c r="CV1054" s="25"/>
      <c r="CW1054" s="25"/>
      <c r="CX1054" s="25"/>
      <c r="CY1054" s="25"/>
      <c r="CZ1054" s="25"/>
      <c r="DA1054" s="25"/>
      <c r="DB1054" s="25"/>
      <c r="DC1054" s="25"/>
      <c r="DD1054" s="25"/>
      <c r="DE1054" s="25"/>
      <c r="DF1054" s="25"/>
      <c r="DG1054" s="25"/>
      <c r="DH1054" s="25"/>
      <c r="DI1054" s="25"/>
      <c r="DJ1054" s="25"/>
      <c r="DK1054" s="25"/>
      <c r="DL1054" s="25"/>
      <c r="DM1054" s="25"/>
      <c r="DN1054" s="25"/>
      <c r="DO1054" s="25"/>
      <c r="DP1054" s="25"/>
      <c r="DQ1054" s="25"/>
      <c r="DR1054" s="25"/>
      <c r="DS1054" s="25"/>
      <c r="DT1054" s="25"/>
      <c r="DU1054" s="25"/>
      <c r="DV1054" s="25"/>
      <c r="DW1054" s="25"/>
      <c r="DX1054" s="25"/>
      <c r="DY1054" s="25"/>
      <c r="DZ1054" s="25"/>
      <c r="EA1054" s="25"/>
      <c r="EB1054" s="25"/>
      <c r="EC1054" s="25"/>
      <c r="ED1054" s="25"/>
      <c r="EE1054" s="25"/>
      <c r="EF1054" s="25"/>
      <c r="EG1054" s="25"/>
      <c r="EH1054" s="25"/>
      <c r="EI1054" s="25"/>
      <c r="EJ1054" s="25"/>
      <c r="EK1054" s="25"/>
      <c r="EL1054" s="25"/>
      <c r="EM1054" s="25"/>
      <c r="EN1054" s="25"/>
      <c r="EO1054" s="25"/>
      <c r="EP1054" s="25"/>
      <c r="EQ1054" s="25"/>
      <c r="ER1054" s="25"/>
      <c r="ES1054" s="25"/>
      <c r="ET1054" s="25"/>
      <c r="EU1054" s="25"/>
      <c r="EV1054" s="25"/>
      <c r="EW1054" s="25"/>
      <c r="EX1054" s="25"/>
      <c r="EY1054" s="25"/>
      <c r="EZ1054" s="25"/>
      <c r="FA1054" s="25"/>
      <c r="FB1054" s="25"/>
      <c r="FC1054" s="25"/>
      <c r="FD1054" s="25"/>
      <c r="FE1054" s="25"/>
      <c r="FF1054" s="25"/>
      <c r="FG1054" s="25"/>
      <c r="FH1054" s="25"/>
      <c r="FI1054" s="25"/>
      <c r="FJ1054" s="25"/>
      <c r="FK1054" s="25"/>
      <c r="FL1054" s="25"/>
      <c r="FM1054" s="25"/>
      <c r="FN1054" s="25"/>
      <c r="FO1054" s="25"/>
      <c r="FP1054" s="25"/>
      <c r="FQ1054" s="25"/>
      <c r="FR1054" s="25"/>
      <c r="FS1054" s="25"/>
      <c r="FT1054" s="25"/>
      <c r="FU1054" s="25"/>
      <c r="FV1054" s="25"/>
      <c r="FW1054" s="25"/>
      <c r="FX1054" s="25"/>
      <c r="FY1054" s="25"/>
      <c r="FZ1054" s="25"/>
      <c r="GA1054" s="25"/>
      <c r="GB1054" s="25"/>
      <c r="GC1054" s="25"/>
      <c r="GD1054" s="25"/>
      <c r="GE1054" s="25"/>
      <c r="GF1054" s="25"/>
      <c r="GG1054" s="25"/>
      <c r="GH1054" s="25"/>
      <c r="GI1054" s="25"/>
      <c r="GJ1054" s="25"/>
      <c r="GK1054" s="25"/>
      <c r="GL1054" s="25"/>
      <c r="GM1054" s="25"/>
      <c r="GN1054" s="25"/>
      <c r="GO1054" s="25"/>
      <c r="GP1054" s="25"/>
      <c r="GQ1054" s="25"/>
      <c r="GR1054" s="25"/>
      <c r="GS1054" s="25"/>
      <c r="GT1054" s="25"/>
      <c r="GU1054" s="25"/>
      <c r="GV1054" s="25"/>
      <c r="GW1054" s="25"/>
      <c r="GX1054" s="25"/>
      <c r="GY1054" s="25"/>
      <c r="GZ1054" s="25"/>
      <c r="HA1054" s="25"/>
      <c r="HB1054" s="25"/>
      <c r="HC1054" s="25"/>
      <c r="HD1054" s="25"/>
      <c r="HE1054" s="25"/>
      <c r="HF1054" s="25"/>
      <c r="HG1054" s="25"/>
      <c r="HH1054" s="25"/>
      <c r="HI1054" s="25"/>
      <c r="HJ1054" s="25"/>
      <c r="HK1054" s="25"/>
      <c r="HL1054" s="25"/>
      <c r="HM1054" s="25"/>
      <c r="HN1054" s="25"/>
      <c r="HO1054" s="25"/>
      <c r="HP1054" s="25"/>
      <c r="HQ1054" s="25"/>
      <c r="HR1054" s="25"/>
      <c r="HS1054" s="25"/>
      <c r="HT1054" s="25"/>
      <c r="HU1054" s="25"/>
      <c r="HV1054" s="25"/>
      <c r="HW1054" s="25"/>
      <c r="HX1054" s="25"/>
      <c r="HY1054" s="25"/>
      <c r="HZ1054" s="25"/>
      <c r="IA1054" s="25"/>
      <c r="IB1054" s="25"/>
      <c r="IC1054" s="25"/>
      <c r="ID1054" s="25"/>
      <c r="IE1054" s="25"/>
      <c r="IF1054" s="25"/>
      <c r="IG1054" s="25"/>
      <c r="IH1054" s="25"/>
      <c r="II1054" s="25"/>
      <c r="IJ1054" s="25"/>
      <c r="IK1054" s="25"/>
      <c r="IL1054" s="25"/>
      <c r="IM1054" s="25"/>
      <c r="IN1054" s="25"/>
      <c r="IO1054" s="25"/>
      <c r="IP1054" s="25"/>
      <c r="IQ1054" s="25"/>
      <c r="IR1054" s="25"/>
      <c r="IS1054" s="25"/>
      <c r="IT1054" s="25"/>
      <c r="IU1054" s="25"/>
      <c r="IV1054" s="25"/>
      <c r="IW1054" s="25"/>
      <c r="IX1054" s="25"/>
      <c r="IY1054" s="25"/>
      <c r="IZ1054" s="25"/>
      <c r="JA1054" s="25"/>
      <c r="JB1054" s="25"/>
      <c r="JC1054" s="25"/>
      <c r="JD1054" s="25"/>
      <c r="JE1054" s="25"/>
      <c r="JF1054" s="25"/>
      <c r="JG1054" s="25"/>
      <c r="JH1054" s="25"/>
      <c r="JI1054" s="25"/>
      <c r="JJ1054" s="25"/>
      <c r="JK1054" s="25"/>
      <c r="JL1054" s="25"/>
      <c r="JM1054" s="25"/>
      <c r="JN1054" s="25"/>
      <c r="JO1054" s="25"/>
      <c r="JP1054" s="25"/>
      <c r="JQ1054" s="25"/>
      <c r="JR1054" s="25"/>
      <c r="JS1054" s="25"/>
      <c r="JT1054" s="25"/>
      <c r="JU1054" s="25"/>
      <c r="JV1054" s="25"/>
      <c r="JW1054" s="25"/>
      <c r="JX1054" s="25"/>
      <c r="JY1054" s="25"/>
      <c r="JZ1054" s="25"/>
      <c r="KA1054" s="25"/>
      <c r="KB1054" s="25"/>
      <c r="KC1054" s="25"/>
      <c r="KD1054" s="25"/>
      <c r="KE1054" s="25"/>
      <c r="KF1054" s="25"/>
      <c r="KG1054" s="25"/>
      <c r="KH1054" s="25"/>
      <c r="KI1054" s="25"/>
      <c r="KJ1054" s="25"/>
      <c r="KK1054" s="25"/>
      <c r="KL1054" s="25"/>
      <c r="KM1054" s="25"/>
      <c r="KN1054" s="25"/>
      <c r="KO1054" s="25"/>
      <c r="KP1054" s="25"/>
      <c r="KQ1054" s="25"/>
      <c r="KR1054" s="25"/>
      <c r="KS1054" s="25"/>
      <c r="KT1054" s="25"/>
      <c r="KU1054" s="25"/>
      <c r="KV1054" s="25"/>
      <c r="KW1054" s="25"/>
      <c r="KX1054" s="25"/>
      <c r="KY1054" s="25"/>
      <c r="KZ1054" s="25"/>
      <c r="LA1054" s="25"/>
      <c r="LB1054" s="25"/>
      <c r="LC1054" s="25"/>
      <c r="LD1054" s="25"/>
      <c r="LE1054" s="25"/>
      <c r="LF1054" s="25"/>
      <c r="LG1054" s="25"/>
      <c r="LH1054" s="25"/>
      <c r="LI1054" s="25"/>
      <c r="LJ1054" s="25"/>
      <c r="LK1054" s="25"/>
      <c r="LL1054" s="25"/>
      <c r="LM1054" s="25"/>
      <c r="LN1054" s="25"/>
      <c r="LO1054" s="25"/>
      <c r="LP1054" s="25"/>
      <c r="LQ1054" s="25"/>
      <c r="LR1054" s="25"/>
      <c r="LS1054" s="25"/>
      <c r="LT1054" s="25"/>
      <c r="LU1054" s="25"/>
      <c r="LV1054" s="25"/>
      <c r="LW1054" s="25"/>
      <c r="LX1054" s="25"/>
      <c r="LY1054" s="25"/>
      <c r="LZ1054" s="25"/>
      <c r="MA1054" s="25"/>
      <c r="MB1054" s="25"/>
      <c r="MC1054" s="25"/>
      <c r="MD1054" s="25"/>
      <c r="ME1054" s="25"/>
      <c r="MF1054" s="25"/>
      <c r="MG1054" s="25"/>
      <c r="MH1054" s="25"/>
      <c r="MI1054" s="25"/>
      <c r="MJ1054" s="25"/>
      <c r="MK1054" s="25"/>
      <c r="ML1054" s="25"/>
      <c r="MM1054" s="25"/>
      <c r="MN1054" s="25"/>
      <c r="MO1054" s="25"/>
      <c r="MP1054" s="25"/>
      <c r="MQ1054" s="25"/>
      <c r="MR1054" s="25"/>
      <c r="MS1054" s="25"/>
      <c r="MT1054" s="25"/>
      <c r="MU1054" s="25"/>
      <c r="MV1054" s="25"/>
      <c r="MW1054" s="25"/>
      <c r="MX1054" s="25"/>
      <c r="MY1054" s="25"/>
      <c r="MZ1054" s="25"/>
      <c r="NA1054" s="25"/>
      <c r="NB1054" s="25"/>
      <c r="NC1054" s="25"/>
      <c r="ND1054" s="25"/>
      <c r="NE1054" s="25"/>
      <c r="NF1054" s="25"/>
      <c r="NG1054" s="25"/>
      <c r="NH1054" s="25"/>
      <c r="NI1054" s="25"/>
      <c r="NJ1054" s="25"/>
      <c r="NK1054" s="25"/>
      <c r="NL1054" s="25"/>
      <c r="NM1054" s="25"/>
      <c r="NN1054" s="25"/>
      <c r="NO1054" s="25"/>
      <c r="NP1054" s="25"/>
      <c r="NQ1054" s="25"/>
      <c r="NR1054" s="25"/>
      <c r="NS1054" s="25"/>
      <c r="NT1054" s="25"/>
      <c r="NU1054" s="25"/>
      <c r="NV1054" s="25"/>
      <c r="NW1054" s="25"/>
      <c r="NX1054" s="25"/>
      <c r="NY1054" s="25"/>
      <c r="NZ1054" s="25"/>
      <c r="OA1054" s="25"/>
      <c r="OB1054" s="25"/>
      <c r="OC1054" s="25"/>
      <c r="OD1054" s="25"/>
      <c r="OE1054" s="25"/>
      <c r="OF1054" s="25"/>
      <c r="OG1054" s="25"/>
      <c r="OH1054" s="25"/>
      <c r="OI1054" s="25"/>
      <c r="OJ1054" s="25"/>
      <c r="OK1054" s="25"/>
      <c r="OL1054" s="25"/>
      <c r="OM1054" s="25"/>
      <c r="ON1054" s="25"/>
      <c r="OO1054" s="25"/>
      <c r="OP1054" s="25"/>
      <c r="OQ1054" s="25"/>
      <c r="OR1054" s="25"/>
      <c r="OS1054" s="25"/>
      <c r="OT1054" s="25"/>
      <c r="OU1054" s="25"/>
      <c r="OV1054" s="25"/>
      <c r="OW1054" s="25"/>
      <c r="OX1054" s="25"/>
      <c r="OY1054" s="25"/>
      <c r="OZ1054" s="25"/>
      <c r="PA1054" s="25"/>
      <c r="PB1054" s="25"/>
      <c r="PC1054" s="25"/>
      <c r="PD1054" s="25"/>
      <c r="PE1054" s="25"/>
      <c r="PF1054" s="25"/>
      <c r="PG1054" s="25"/>
      <c r="PH1054" s="25"/>
      <c r="PI1054" s="25"/>
      <c r="PJ1054" s="25"/>
      <c r="PK1054" s="25"/>
      <c r="PL1054" s="25"/>
      <c r="PM1054" s="25"/>
      <c r="PN1054" s="25"/>
      <c r="PO1054" s="25"/>
      <c r="PP1054" s="25"/>
      <c r="PQ1054" s="25"/>
      <c r="PR1054" s="25"/>
      <c r="PS1054" s="25"/>
      <c r="PT1054" s="25"/>
      <c r="PU1054" s="25"/>
      <c r="PV1054" s="25"/>
      <c r="PW1054" s="25"/>
      <c r="PX1054" s="25"/>
      <c r="PY1054" s="25"/>
      <c r="PZ1054" s="25"/>
      <c r="QA1054" s="25"/>
      <c r="QB1054" s="25"/>
      <c r="QC1054" s="25"/>
      <c r="QD1054" s="25"/>
      <c r="QE1054" s="25"/>
      <c r="QF1054" s="25"/>
      <c r="QG1054" s="25"/>
      <c r="QH1054" s="25"/>
      <c r="QI1054" s="25"/>
      <c r="QJ1054" s="25"/>
      <c r="QK1054" s="25"/>
      <c r="QL1054" s="25"/>
      <c r="QM1054" s="25"/>
      <c r="QN1054" s="25"/>
      <c r="QO1054" s="25"/>
      <c r="QP1054" s="25"/>
      <c r="QQ1054" s="25"/>
      <c r="QR1054" s="25"/>
      <c r="QS1054" s="25"/>
      <c r="QT1054" s="25"/>
      <c r="QU1054" s="25"/>
      <c r="QV1054" s="25"/>
      <c r="QW1054" s="25"/>
      <c r="QX1054" s="25"/>
      <c r="QY1054" s="25"/>
      <c r="QZ1054" s="25"/>
      <c r="RA1054" s="25"/>
      <c r="RB1054" s="25"/>
      <c r="RC1054" s="25"/>
      <c r="RD1054" s="25"/>
      <c r="RE1054" s="25"/>
      <c r="RF1054" s="25"/>
      <c r="RG1054" s="25"/>
      <c r="RH1054" s="25"/>
      <c r="RI1054" s="25"/>
      <c r="RJ1054" s="25"/>
      <c r="RK1054" s="25"/>
      <c r="RL1054" s="25"/>
      <c r="RM1054" s="25"/>
      <c r="RN1054" s="25"/>
      <c r="RO1054" s="25"/>
      <c r="RP1054" s="25"/>
      <c r="RQ1054" s="25"/>
      <c r="RR1054" s="25"/>
      <c r="RS1054" s="25"/>
      <c r="RT1054" s="25"/>
      <c r="RU1054" s="25"/>
      <c r="RV1054" s="25"/>
      <c r="RW1054" s="25"/>
      <c r="RX1054" s="25"/>
      <c r="RY1054" s="25"/>
      <c r="RZ1054" s="25"/>
      <c r="SA1054" s="25"/>
      <c r="SB1054" s="25"/>
      <c r="SC1054" s="25"/>
      <c r="SD1054" s="25"/>
      <c r="SE1054" s="25"/>
      <c r="SF1054" s="25"/>
      <c r="SG1054" s="25"/>
      <c r="SH1054" s="25"/>
      <c r="SI1054" s="25"/>
      <c r="SJ1054" s="25"/>
      <c r="SK1054" s="25"/>
      <c r="SL1054" s="25"/>
      <c r="SM1054" s="25"/>
      <c r="SN1054" s="25"/>
      <c r="SO1054" s="25"/>
      <c r="SP1054" s="25"/>
      <c r="SQ1054" s="25"/>
      <c r="SR1054" s="25"/>
      <c r="SS1054" s="25"/>
      <c r="ST1054" s="25"/>
      <c r="SU1054" s="25"/>
      <c r="SV1054" s="25"/>
      <c r="SW1054" s="25"/>
      <c r="SX1054" s="25"/>
      <c r="SY1054" s="25"/>
      <c r="SZ1054" s="25"/>
      <c r="TA1054" s="25"/>
      <c r="TB1054" s="25"/>
      <c r="TC1054" s="25"/>
      <c r="TD1054" s="25"/>
      <c r="TE1054" s="25"/>
      <c r="TF1054" s="25"/>
      <c r="TG1054" s="25"/>
      <c r="TH1054" s="25"/>
      <c r="TI1054" s="25"/>
      <c r="TJ1054" s="25"/>
      <c r="TK1054" s="25"/>
      <c r="TL1054" s="25"/>
      <c r="TM1054" s="25"/>
      <c r="TN1054" s="25"/>
      <c r="TO1054" s="25"/>
      <c r="TP1054" s="25"/>
      <c r="TQ1054" s="25"/>
      <c r="TR1054" s="25"/>
      <c r="TS1054" s="25"/>
      <c r="TT1054" s="25"/>
      <c r="TU1054" s="25"/>
      <c r="TV1054" s="25"/>
      <c r="TW1054" s="25"/>
      <c r="TX1054" s="25"/>
      <c r="TY1054" s="25"/>
      <c r="TZ1054" s="25"/>
      <c r="UA1054" s="25"/>
      <c r="UB1054" s="25"/>
      <c r="UC1054" s="25"/>
      <c r="UD1054" s="25"/>
      <c r="UE1054" s="25"/>
      <c r="UF1054" s="25"/>
      <c r="UG1054" s="25"/>
      <c r="UH1054" s="25"/>
      <c r="UI1054" s="25"/>
      <c r="UJ1054" s="25"/>
      <c r="UK1054" s="25"/>
      <c r="UL1054" s="25"/>
      <c r="UM1054" s="25"/>
      <c r="UN1054" s="25"/>
      <c r="UO1054" s="25"/>
      <c r="UP1054" s="25"/>
      <c r="UQ1054" s="25"/>
      <c r="UR1054" s="25"/>
      <c r="US1054" s="25"/>
      <c r="UT1054" s="25"/>
      <c r="UU1054" s="25"/>
      <c r="UV1054" s="25"/>
      <c r="UW1054" s="25"/>
      <c r="UX1054" s="25"/>
      <c r="UY1054" s="25"/>
      <c r="UZ1054" s="25"/>
      <c r="VA1054" s="25"/>
      <c r="VB1054" s="25"/>
      <c r="VC1054" s="25"/>
      <c r="VD1054" s="25"/>
      <c r="VE1054" s="25"/>
      <c r="VF1054" s="25"/>
      <c r="VG1054" s="25"/>
      <c r="VH1054" s="25"/>
      <c r="VI1054" s="25"/>
      <c r="VJ1054" s="25"/>
      <c r="VK1054" s="25"/>
      <c r="VL1054" s="25"/>
      <c r="VM1054" s="25"/>
      <c r="VN1054" s="25"/>
      <c r="VO1054" s="25"/>
      <c r="VP1054" s="25"/>
      <c r="VQ1054" s="25"/>
      <c r="VR1054" s="25"/>
      <c r="VS1054" s="25"/>
      <c r="VT1054" s="25"/>
      <c r="VU1054" s="25"/>
      <c r="VV1054" s="25"/>
      <c r="VW1054" s="25"/>
      <c r="VX1054" s="25"/>
      <c r="VY1054" s="25"/>
      <c r="VZ1054" s="25"/>
      <c r="WA1054" s="25"/>
      <c r="WB1054" s="25"/>
      <c r="WC1054" s="25"/>
      <c r="WD1054" s="25"/>
      <c r="WE1054" s="25"/>
      <c r="WF1054" s="25"/>
      <c r="WG1054" s="25"/>
      <c r="WH1054" s="25"/>
      <c r="WI1054" s="25"/>
      <c r="WJ1054" s="25"/>
      <c r="WK1054" s="25"/>
      <c r="WL1054" s="25"/>
      <c r="WM1054" s="25"/>
      <c r="WN1054" s="25"/>
      <c r="WO1054" s="25"/>
      <c r="WP1054" s="25"/>
      <c r="WQ1054" s="25"/>
      <c r="WR1054" s="25"/>
      <c r="WS1054" s="25"/>
      <c r="WT1054" s="25"/>
      <c r="WU1054" s="25"/>
      <c r="WV1054" s="25"/>
      <c r="WW1054" s="25"/>
      <c r="WX1054" s="25"/>
      <c r="WY1054" s="25"/>
      <c r="WZ1054" s="25"/>
      <c r="XA1054" s="25"/>
      <c r="XB1054" s="25"/>
      <c r="XC1054" s="25"/>
      <c r="XD1054" s="25"/>
      <c r="XE1054" s="25"/>
      <c r="XF1054" s="25"/>
      <c r="XG1054" s="25"/>
      <c r="XH1054" s="25"/>
      <c r="XI1054" s="25"/>
      <c r="XJ1054" s="25"/>
      <c r="XK1054" s="25"/>
      <c r="XL1054" s="25"/>
      <c r="XM1054" s="25"/>
      <c r="XN1054" s="25"/>
      <c r="XO1054" s="25"/>
      <c r="XP1054" s="25"/>
      <c r="XQ1054" s="25"/>
      <c r="XR1054" s="25"/>
      <c r="XS1054" s="25"/>
      <c r="XT1054" s="25"/>
      <c r="XU1054" s="25"/>
      <c r="XV1054" s="25"/>
      <c r="XW1054" s="25"/>
      <c r="XX1054" s="25"/>
      <c r="XY1054" s="25"/>
      <c r="XZ1054" s="25"/>
      <c r="YA1054" s="25"/>
      <c r="YB1054" s="25"/>
      <c r="YC1054" s="25"/>
      <c r="YD1054" s="25"/>
      <c r="YE1054" s="25"/>
      <c r="YF1054" s="25"/>
      <c r="YG1054" s="25"/>
      <c r="YH1054" s="25"/>
      <c r="YI1054" s="25"/>
      <c r="YJ1054" s="25"/>
      <c r="YK1054" s="25"/>
      <c r="YL1054" s="25"/>
      <c r="YM1054" s="25"/>
      <c r="YN1054" s="25"/>
      <c r="YO1054" s="25"/>
      <c r="YP1054" s="25"/>
      <c r="YQ1054" s="25"/>
      <c r="YR1054" s="25"/>
      <c r="YS1054" s="25"/>
      <c r="YT1054" s="25"/>
      <c r="YU1054" s="25"/>
      <c r="YV1054" s="25"/>
      <c r="YW1054" s="25"/>
      <c r="YX1054" s="25"/>
      <c r="YY1054" s="25"/>
      <c r="YZ1054" s="25"/>
      <c r="ZA1054" s="25"/>
      <c r="ZB1054" s="25"/>
      <c r="ZC1054" s="25"/>
      <c r="ZD1054" s="25"/>
      <c r="ZE1054" s="25"/>
      <c r="ZF1054" s="25"/>
      <c r="ZG1054" s="25"/>
      <c r="ZH1054" s="25"/>
      <c r="ZI1054" s="25"/>
      <c r="ZJ1054" s="25"/>
      <c r="ZK1054" s="25"/>
      <c r="ZL1054" s="25"/>
      <c r="ZM1054" s="25"/>
      <c r="ZN1054" s="25"/>
      <c r="ZO1054" s="25"/>
      <c r="ZP1054" s="25"/>
      <c r="ZQ1054" s="25"/>
      <c r="ZR1054" s="25"/>
      <c r="ZS1054" s="25"/>
      <c r="ZT1054" s="25"/>
      <c r="ZU1054" s="25"/>
      <c r="ZV1054" s="25"/>
      <c r="ZW1054" s="25"/>
      <c r="ZX1054" s="25"/>
      <c r="ZY1054" s="25"/>
      <c r="ZZ1054" s="25"/>
      <c r="AAA1054" s="25"/>
      <c r="AAB1054" s="25"/>
      <c r="AAC1054" s="25"/>
      <c r="AAD1054" s="25"/>
      <c r="AAE1054" s="25"/>
      <c r="AAF1054" s="25"/>
      <c r="AAG1054" s="25"/>
      <c r="AAH1054" s="25"/>
      <c r="AAI1054" s="25"/>
      <c r="AAJ1054" s="25"/>
      <c r="AAK1054" s="25"/>
      <c r="AAL1054" s="25"/>
      <c r="AAM1054" s="25"/>
      <c r="AAN1054" s="25"/>
      <c r="AAO1054" s="25"/>
      <c r="AAP1054" s="25"/>
      <c r="AAQ1054" s="25"/>
      <c r="AAR1054" s="25"/>
      <c r="AAS1054" s="25"/>
      <c r="AAT1054" s="25"/>
      <c r="AAU1054" s="25"/>
      <c r="AAV1054" s="25"/>
      <c r="AAW1054" s="25"/>
      <c r="AAX1054" s="25"/>
      <c r="AAY1054" s="25"/>
      <c r="AAZ1054" s="25"/>
      <c r="ABA1054" s="25"/>
      <c r="ABB1054" s="25"/>
      <c r="ABC1054" s="25"/>
      <c r="ABD1054" s="25"/>
      <c r="ABE1054" s="25"/>
      <c r="ABF1054" s="25"/>
      <c r="ABG1054" s="25"/>
      <c r="ABH1054" s="25"/>
      <c r="ABI1054" s="25"/>
      <c r="ABJ1054" s="25"/>
      <c r="ABK1054" s="25"/>
      <c r="ABL1054" s="25"/>
      <c r="ABM1054" s="25"/>
      <c r="ABN1054" s="25"/>
      <c r="ABO1054" s="25"/>
      <c r="ABP1054" s="25"/>
      <c r="ABQ1054" s="25"/>
      <c r="ABR1054" s="25"/>
      <c r="ABS1054" s="25"/>
      <c r="ABT1054" s="25"/>
      <c r="ABU1054" s="25"/>
      <c r="ABV1054" s="25"/>
      <c r="ABW1054" s="25"/>
      <c r="ABX1054" s="25"/>
      <c r="ABY1054" s="25"/>
      <c r="ABZ1054" s="25"/>
      <c r="ACA1054" s="25"/>
      <c r="ACB1054" s="25"/>
      <c r="ACC1054" s="25"/>
      <c r="ACD1054" s="25"/>
      <c r="ACE1054" s="25"/>
      <c r="ACF1054" s="25"/>
      <c r="ACG1054" s="25"/>
      <c r="ACH1054" s="25"/>
      <c r="ACI1054" s="25"/>
      <c r="ACJ1054" s="25"/>
      <c r="ACK1054" s="25"/>
      <c r="ACL1054" s="25"/>
      <c r="ACM1054" s="25"/>
      <c r="ACN1054" s="25"/>
      <c r="ACO1054" s="25"/>
      <c r="ACP1054" s="25"/>
      <c r="ACQ1054" s="25"/>
      <c r="ACR1054" s="25"/>
      <c r="ACS1054" s="25"/>
      <c r="ACT1054" s="25"/>
      <c r="ACU1054" s="25"/>
      <c r="ACV1054" s="25"/>
      <c r="ACW1054" s="25"/>
      <c r="ACX1054" s="25"/>
      <c r="ACY1054" s="25"/>
      <c r="ACZ1054" s="25"/>
      <c r="ADA1054" s="25"/>
      <c r="ADB1054" s="25"/>
      <c r="ADC1054" s="25"/>
      <c r="ADD1054" s="25"/>
      <c r="ADE1054" s="25"/>
      <c r="ADF1054" s="25"/>
      <c r="ADG1054" s="25"/>
      <c r="ADH1054" s="25"/>
      <c r="ADI1054" s="25"/>
      <c r="ADJ1054" s="25"/>
      <c r="ADK1054" s="25"/>
      <c r="ADL1054" s="25"/>
      <c r="ADM1054" s="25"/>
      <c r="ADN1054" s="25"/>
      <c r="ADO1054" s="25"/>
      <c r="ADP1054" s="25"/>
      <c r="ADQ1054" s="25"/>
      <c r="ADR1054" s="25"/>
      <c r="ADS1054" s="25"/>
      <c r="ADT1054" s="25"/>
      <c r="ADU1054" s="25"/>
      <c r="ADV1054" s="25"/>
      <c r="ADW1054" s="25"/>
      <c r="ADX1054" s="25"/>
      <c r="ADY1054" s="25"/>
      <c r="ADZ1054" s="25"/>
    </row>
    <row r="1055" spans="1:806" x14ac:dyDescent="0.2">
      <c r="A1055" s="108" t="s">
        <v>1689</v>
      </c>
      <c r="B1055" s="108" t="s">
        <v>2935</v>
      </c>
      <c r="C1055" s="108" t="s">
        <v>1479</v>
      </c>
      <c r="D1055" s="108" t="s">
        <v>2936</v>
      </c>
      <c r="E1055" s="108" t="s">
        <v>4785</v>
      </c>
      <c r="F1055" s="144">
        <v>119</v>
      </c>
      <c r="G1055" s="144">
        <v>0</v>
      </c>
      <c r="H1055" s="144">
        <v>119</v>
      </c>
      <c r="I1055" s="144">
        <v>45</v>
      </c>
      <c r="J1055" s="144">
        <v>90</v>
      </c>
      <c r="K1055" s="25"/>
      <c r="L1055" s="25"/>
      <c r="M1055" s="25"/>
      <c r="N1055" s="25"/>
      <c r="O1055" s="25"/>
      <c r="P1055" s="25"/>
      <c r="Q1055" s="25"/>
      <c r="R1055" s="25"/>
      <c r="S1055" s="25"/>
      <c r="T1055" s="25"/>
      <c r="U1055" s="25"/>
      <c r="V1055" s="25"/>
      <c r="W1055" s="25"/>
      <c r="X1055" s="25"/>
      <c r="Y1055" s="25"/>
      <c r="Z1055" s="25"/>
      <c r="AA1055" s="25"/>
      <c r="AB1055" s="25"/>
      <c r="AC1055" s="25"/>
      <c r="AD1055" s="25"/>
      <c r="AE1055" s="25"/>
      <c r="AF1055" s="25"/>
      <c r="AG1055" s="25"/>
      <c r="AH1055" s="25"/>
      <c r="AI1055" s="25"/>
      <c r="AJ1055" s="25"/>
      <c r="AK1055" s="25"/>
      <c r="AL1055" s="25"/>
      <c r="AM1055" s="25"/>
      <c r="AN1055" s="25"/>
      <c r="AO1055" s="25"/>
      <c r="AP1055" s="25"/>
      <c r="AQ1055" s="25"/>
      <c r="AR1055" s="25"/>
      <c r="AS1055" s="25"/>
      <c r="AT1055" s="25"/>
      <c r="AU1055" s="25"/>
      <c r="AV1055" s="25"/>
      <c r="AW1055" s="25"/>
      <c r="AX1055" s="25"/>
      <c r="AY1055" s="25"/>
      <c r="AZ1055" s="25"/>
      <c r="BA1055" s="25"/>
      <c r="BB1055" s="25"/>
      <c r="BC1055" s="25"/>
      <c r="BD1055" s="25"/>
      <c r="BE1055" s="25"/>
      <c r="BF1055" s="25"/>
      <c r="BG1055" s="25"/>
      <c r="BH1055" s="25"/>
      <c r="BI1055" s="25"/>
      <c r="BJ1055" s="25"/>
      <c r="BK1055" s="25"/>
      <c r="BL1055" s="25"/>
      <c r="BM1055" s="25"/>
      <c r="BN1055" s="25"/>
      <c r="BO1055" s="25"/>
      <c r="BP1055" s="25"/>
      <c r="BQ1055" s="25"/>
      <c r="BR1055" s="25"/>
      <c r="BS1055" s="25"/>
      <c r="BT1055" s="25"/>
      <c r="BU1055" s="25"/>
      <c r="BV1055" s="25"/>
      <c r="BW1055" s="25"/>
      <c r="BX1055" s="25"/>
      <c r="BY1055" s="25"/>
      <c r="BZ1055" s="25"/>
      <c r="CA1055" s="25"/>
      <c r="CB1055" s="25"/>
      <c r="CC1055" s="25"/>
      <c r="CD1055" s="25"/>
      <c r="CE1055" s="25"/>
      <c r="CF1055" s="25"/>
      <c r="CG1055" s="25"/>
      <c r="CH1055" s="25"/>
      <c r="CI1055" s="25"/>
      <c r="CJ1055" s="25"/>
      <c r="CK1055" s="25"/>
      <c r="CL1055" s="25"/>
      <c r="CM1055" s="25"/>
      <c r="CN1055" s="25"/>
      <c r="CO1055" s="25"/>
      <c r="CP1055" s="25"/>
      <c r="CQ1055" s="25"/>
      <c r="CR1055" s="25"/>
      <c r="CS1055" s="25"/>
      <c r="CT1055" s="25"/>
      <c r="CU1055" s="25"/>
      <c r="CV1055" s="25"/>
      <c r="CW1055" s="25"/>
      <c r="CX1055" s="25"/>
      <c r="CY1055" s="25"/>
      <c r="CZ1055" s="25"/>
      <c r="DA1055" s="25"/>
      <c r="DB1055" s="25"/>
      <c r="DC1055" s="25"/>
      <c r="DD1055" s="25"/>
      <c r="DE1055" s="25"/>
      <c r="DF1055" s="25"/>
      <c r="DG1055" s="25"/>
      <c r="DH1055" s="25"/>
      <c r="DI1055" s="25"/>
      <c r="DJ1055" s="25"/>
      <c r="DK1055" s="25"/>
      <c r="DL1055" s="25"/>
      <c r="DM1055" s="25"/>
      <c r="DN1055" s="25"/>
      <c r="DO1055" s="25"/>
      <c r="DP1055" s="25"/>
      <c r="DQ1055" s="25"/>
      <c r="DR1055" s="25"/>
      <c r="DS1055" s="25"/>
      <c r="DT1055" s="25"/>
      <c r="DU1055" s="25"/>
      <c r="DV1055" s="25"/>
      <c r="DW1055" s="25"/>
      <c r="DX1055" s="25"/>
      <c r="DY1055" s="25"/>
      <c r="DZ1055" s="25"/>
      <c r="EA1055" s="25"/>
      <c r="EB1055" s="25"/>
      <c r="EC1055" s="25"/>
      <c r="ED1055" s="25"/>
      <c r="EE1055" s="25"/>
      <c r="EF1055" s="25"/>
      <c r="EG1055" s="25"/>
      <c r="EH1055" s="25"/>
      <c r="EI1055" s="25"/>
      <c r="EJ1055" s="25"/>
      <c r="EK1055" s="25"/>
      <c r="EL1055" s="25"/>
      <c r="EM1055" s="25"/>
      <c r="EN1055" s="25"/>
      <c r="EO1055" s="25"/>
      <c r="EP1055" s="25"/>
      <c r="EQ1055" s="25"/>
      <c r="ER1055" s="25"/>
      <c r="ES1055" s="25"/>
      <c r="ET1055" s="25"/>
      <c r="EU1055" s="25"/>
      <c r="EV1055" s="25"/>
      <c r="EW1055" s="25"/>
      <c r="EX1055" s="25"/>
      <c r="EY1055" s="25"/>
      <c r="EZ1055" s="25"/>
      <c r="FA1055" s="25"/>
      <c r="FB1055" s="25"/>
      <c r="FC1055" s="25"/>
      <c r="FD1055" s="25"/>
      <c r="FE1055" s="25"/>
      <c r="FF1055" s="25"/>
      <c r="FG1055" s="25"/>
      <c r="FH1055" s="25"/>
      <c r="FI1055" s="25"/>
      <c r="FJ1055" s="25"/>
      <c r="FK1055" s="25"/>
      <c r="FL1055" s="25"/>
      <c r="FM1055" s="25"/>
      <c r="FN1055" s="25"/>
      <c r="FO1055" s="25"/>
      <c r="FP1055" s="25"/>
      <c r="FQ1055" s="25"/>
      <c r="FR1055" s="25"/>
      <c r="FS1055" s="25"/>
      <c r="FT1055" s="25"/>
      <c r="FU1055" s="25"/>
      <c r="FV1055" s="25"/>
      <c r="FW1055" s="25"/>
      <c r="FX1055" s="25"/>
      <c r="FY1055" s="25"/>
      <c r="FZ1055" s="25"/>
      <c r="GA1055" s="25"/>
      <c r="GB1055" s="25"/>
      <c r="GC1055" s="25"/>
      <c r="GD1055" s="25"/>
      <c r="GE1055" s="25"/>
      <c r="GF1055" s="25"/>
      <c r="GG1055" s="25"/>
      <c r="GH1055" s="25"/>
      <c r="GI1055" s="25"/>
      <c r="GJ1055" s="25"/>
      <c r="GK1055" s="25"/>
      <c r="GL1055" s="25"/>
      <c r="GM1055" s="25"/>
      <c r="GN1055" s="25"/>
      <c r="GO1055" s="25"/>
      <c r="GP1055" s="25"/>
      <c r="GQ1055" s="25"/>
      <c r="GR1055" s="25"/>
      <c r="GS1055" s="25"/>
      <c r="GT1055" s="25"/>
      <c r="GU1055" s="25"/>
      <c r="GV1055" s="25"/>
      <c r="GW1055" s="25"/>
      <c r="GX1055" s="25"/>
      <c r="GY1055" s="25"/>
      <c r="GZ1055" s="25"/>
      <c r="HA1055" s="25"/>
      <c r="HB1055" s="25"/>
      <c r="HC1055" s="25"/>
      <c r="HD1055" s="25"/>
      <c r="HE1055" s="25"/>
      <c r="HF1055" s="25"/>
      <c r="HG1055" s="25"/>
      <c r="HH1055" s="25"/>
      <c r="HI1055" s="25"/>
      <c r="HJ1055" s="25"/>
      <c r="HK1055" s="25"/>
      <c r="HL1055" s="25"/>
      <c r="HM1055" s="25"/>
      <c r="HN1055" s="25"/>
      <c r="HO1055" s="25"/>
      <c r="HP1055" s="25"/>
      <c r="HQ1055" s="25"/>
      <c r="HR1055" s="25"/>
      <c r="HS1055" s="25"/>
      <c r="HT1055" s="25"/>
      <c r="HU1055" s="25"/>
      <c r="HV1055" s="25"/>
      <c r="HW1055" s="25"/>
      <c r="HX1055" s="25"/>
      <c r="HY1055" s="25"/>
      <c r="HZ1055" s="25"/>
      <c r="IA1055" s="25"/>
      <c r="IB1055" s="25"/>
      <c r="IC1055" s="25"/>
      <c r="ID1055" s="25"/>
      <c r="IE1055" s="25"/>
      <c r="IF1055" s="25"/>
      <c r="IG1055" s="25"/>
      <c r="IH1055" s="25"/>
      <c r="II1055" s="25"/>
      <c r="IJ1055" s="25"/>
      <c r="IK1055" s="25"/>
      <c r="IL1055" s="25"/>
      <c r="IM1055" s="25"/>
      <c r="IN1055" s="25"/>
      <c r="IO1055" s="25"/>
      <c r="IP1055" s="25"/>
      <c r="IQ1055" s="25"/>
      <c r="IR1055" s="25"/>
      <c r="IS1055" s="25"/>
      <c r="IT1055" s="25"/>
      <c r="IU1055" s="25"/>
      <c r="IV1055" s="25"/>
      <c r="IW1055" s="25"/>
      <c r="IX1055" s="25"/>
      <c r="IY1055" s="25"/>
      <c r="IZ1055" s="25"/>
      <c r="JA1055" s="25"/>
      <c r="JB1055" s="25"/>
      <c r="JC1055" s="25"/>
      <c r="JD1055" s="25"/>
      <c r="JE1055" s="25"/>
      <c r="JF1055" s="25"/>
      <c r="JG1055" s="25"/>
      <c r="JH1055" s="25"/>
      <c r="JI1055" s="25"/>
      <c r="JJ1055" s="25"/>
      <c r="JK1055" s="25"/>
      <c r="JL1055" s="25"/>
      <c r="JM1055" s="25"/>
      <c r="JN1055" s="25"/>
      <c r="JO1055" s="25"/>
      <c r="JP1055" s="25"/>
      <c r="JQ1055" s="25"/>
      <c r="JR1055" s="25"/>
      <c r="JS1055" s="25"/>
      <c r="JT1055" s="25"/>
      <c r="JU1055" s="25"/>
      <c r="JV1055" s="25"/>
      <c r="JW1055" s="25"/>
      <c r="JX1055" s="25"/>
      <c r="JY1055" s="25"/>
      <c r="JZ1055" s="25"/>
      <c r="KA1055" s="25"/>
      <c r="KB1055" s="25"/>
      <c r="KC1055" s="25"/>
      <c r="KD1055" s="25"/>
      <c r="KE1055" s="25"/>
      <c r="KF1055" s="25"/>
      <c r="KG1055" s="25"/>
      <c r="KH1055" s="25"/>
      <c r="KI1055" s="25"/>
      <c r="KJ1055" s="25"/>
      <c r="KK1055" s="25"/>
      <c r="KL1055" s="25"/>
      <c r="KM1055" s="25"/>
      <c r="KN1055" s="25"/>
      <c r="KO1055" s="25"/>
      <c r="KP1055" s="25"/>
      <c r="KQ1055" s="25"/>
      <c r="KR1055" s="25"/>
      <c r="KS1055" s="25"/>
      <c r="KT1055" s="25"/>
      <c r="KU1055" s="25"/>
      <c r="KV1055" s="25"/>
      <c r="KW1055" s="25"/>
      <c r="KX1055" s="25"/>
      <c r="KY1055" s="25"/>
      <c r="KZ1055" s="25"/>
      <c r="LA1055" s="25"/>
      <c r="LB1055" s="25"/>
      <c r="LC1055" s="25"/>
      <c r="LD1055" s="25"/>
      <c r="LE1055" s="25"/>
      <c r="LF1055" s="25"/>
      <c r="LG1055" s="25"/>
      <c r="LH1055" s="25"/>
      <c r="LI1055" s="25"/>
      <c r="LJ1055" s="25"/>
      <c r="LK1055" s="25"/>
      <c r="LL1055" s="25"/>
      <c r="LM1055" s="25"/>
      <c r="LN1055" s="25"/>
      <c r="LO1055" s="25"/>
      <c r="LP1055" s="25"/>
      <c r="LQ1055" s="25"/>
      <c r="LR1055" s="25"/>
      <c r="LS1055" s="25"/>
      <c r="LT1055" s="25"/>
      <c r="LU1055" s="25"/>
      <c r="LV1055" s="25"/>
      <c r="LW1055" s="25"/>
      <c r="LX1055" s="25"/>
      <c r="LY1055" s="25"/>
      <c r="LZ1055" s="25"/>
      <c r="MA1055" s="25"/>
      <c r="MB1055" s="25"/>
      <c r="MC1055" s="25"/>
      <c r="MD1055" s="25"/>
      <c r="ME1055" s="25"/>
      <c r="MF1055" s="25"/>
      <c r="MG1055" s="25"/>
      <c r="MH1055" s="25"/>
      <c r="MI1055" s="25"/>
      <c r="MJ1055" s="25"/>
      <c r="MK1055" s="25"/>
      <c r="ML1055" s="25"/>
      <c r="MM1055" s="25"/>
      <c r="MN1055" s="25"/>
      <c r="MO1055" s="25"/>
      <c r="MP1055" s="25"/>
      <c r="MQ1055" s="25"/>
      <c r="MR1055" s="25"/>
      <c r="MS1055" s="25"/>
      <c r="MT1055" s="25"/>
      <c r="MU1055" s="25"/>
      <c r="MV1055" s="25"/>
      <c r="MW1055" s="25"/>
      <c r="MX1055" s="25"/>
      <c r="MY1055" s="25"/>
      <c r="MZ1055" s="25"/>
      <c r="NA1055" s="25"/>
      <c r="NB1055" s="25"/>
      <c r="NC1055" s="25"/>
      <c r="ND1055" s="25"/>
      <c r="NE1055" s="25"/>
      <c r="NF1055" s="25"/>
      <c r="NG1055" s="25"/>
      <c r="NH1055" s="25"/>
      <c r="NI1055" s="25"/>
      <c r="NJ1055" s="25"/>
      <c r="NK1055" s="25"/>
      <c r="NL1055" s="25"/>
      <c r="NM1055" s="25"/>
      <c r="NN1055" s="25"/>
      <c r="NO1055" s="25"/>
      <c r="NP1055" s="25"/>
      <c r="NQ1055" s="25"/>
      <c r="NR1055" s="25"/>
      <c r="NS1055" s="25"/>
      <c r="NT1055" s="25"/>
      <c r="NU1055" s="25"/>
      <c r="NV1055" s="25"/>
      <c r="NW1055" s="25"/>
      <c r="NX1055" s="25"/>
      <c r="NY1055" s="25"/>
      <c r="NZ1055" s="25"/>
      <c r="OA1055" s="25"/>
      <c r="OB1055" s="25"/>
      <c r="OC1055" s="25"/>
      <c r="OD1055" s="25"/>
      <c r="OE1055" s="25"/>
      <c r="OF1055" s="25"/>
      <c r="OG1055" s="25"/>
      <c r="OH1055" s="25"/>
      <c r="OI1055" s="25"/>
      <c r="OJ1055" s="25"/>
      <c r="OK1055" s="25"/>
      <c r="OL1055" s="25"/>
      <c r="OM1055" s="25"/>
      <c r="ON1055" s="25"/>
      <c r="OO1055" s="25"/>
      <c r="OP1055" s="25"/>
      <c r="OQ1055" s="25"/>
      <c r="OR1055" s="25"/>
      <c r="OS1055" s="25"/>
      <c r="OT1055" s="25"/>
      <c r="OU1055" s="25"/>
      <c r="OV1055" s="25"/>
      <c r="OW1055" s="25"/>
      <c r="OX1055" s="25"/>
      <c r="OY1055" s="25"/>
      <c r="OZ1055" s="25"/>
      <c r="PA1055" s="25"/>
      <c r="PB1055" s="25"/>
      <c r="PC1055" s="25"/>
      <c r="PD1055" s="25"/>
      <c r="PE1055" s="25"/>
      <c r="PF1055" s="25"/>
      <c r="PG1055" s="25"/>
      <c r="PH1055" s="25"/>
      <c r="PI1055" s="25"/>
      <c r="PJ1055" s="25"/>
      <c r="PK1055" s="25"/>
      <c r="PL1055" s="25"/>
      <c r="PM1055" s="25"/>
      <c r="PN1055" s="25"/>
      <c r="PO1055" s="25"/>
      <c r="PP1055" s="25"/>
      <c r="PQ1055" s="25"/>
      <c r="PR1055" s="25"/>
      <c r="PS1055" s="25"/>
      <c r="PT1055" s="25"/>
      <c r="PU1055" s="25"/>
      <c r="PV1055" s="25"/>
      <c r="PW1055" s="25"/>
      <c r="PX1055" s="25"/>
      <c r="PY1055" s="25"/>
      <c r="PZ1055" s="25"/>
      <c r="QA1055" s="25"/>
      <c r="QB1055" s="25"/>
      <c r="QC1055" s="25"/>
      <c r="QD1055" s="25"/>
      <c r="QE1055" s="25"/>
      <c r="QF1055" s="25"/>
      <c r="QG1055" s="25"/>
      <c r="QH1055" s="25"/>
      <c r="QI1055" s="25"/>
      <c r="QJ1055" s="25"/>
      <c r="QK1055" s="25"/>
      <c r="QL1055" s="25"/>
      <c r="QM1055" s="25"/>
      <c r="QN1055" s="25"/>
      <c r="QO1055" s="25"/>
      <c r="QP1055" s="25"/>
      <c r="QQ1055" s="25"/>
      <c r="QR1055" s="25"/>
      <c r="QS1055" s="25"/>
      <c r="QT1055" s="25"/>
      <c r="QU1055" s="25"/>
      <c r="QV1055" s="25"/>
      <c r="QW1055" s="25"/>
      <c r="QX1055" s="25"/>
      <c r="QY1055" s="25"/>
      <c r="QZ1055" s="25"/>
      <c r="RA1055" s="25"/>
      <c r="RB1055" s="25"/>
      <c r="RC1055" s="25"/>
      <c r="RD1055" s="25"/>
      <c r="RE1055" s="25"/>
      <c r="RF1055" s="25"/>
      <c r="RG1055" s="25"/>
      <c r="RH1055" s="25"/>
      <c r="RI1055" s="25"/>
      <c r="RJ1055" s="25"/>
      <c r="RK1055" s="25"/>
      <c r="RL1055" s="25"/>
      <c r="RM1055" s="25"/>
      <c r="RN1055" s="25"/>
      <c r="RO1055" s="25"/>
      <c r="RP1055" s="25"/>
      <c r="RQ1055" s="25"/>
      <c r="RR1055" s="25"/>
      <c r="RS1055" s="25"/>
      <c r="RT1055" s="25"/>
      <c r="RU1055" s="25"/>
      <c r="RV1055" s="25"/>
      <c r="RW1055" s="25"/>
      <c r="RX1055" s="25"/>
      <c r="RY1055" s="25"/>
      <c r="RZ1055" s="25"/>
      <c r="SA1055" s="25"/>
      <c r="SB1055" s="25"/>
      <c r="SC1055" s="25"/>
      <c r="SD1055" s="25"/>
      <c r="SE1055" s="25"/>
      <c r="SF1055" s="25"/>
      <c r="SG1055" s="25"/>
      <c r="SH1055" s="25"/>
      <c r="SI1055" s="25"/>
      <c r="SJ1055" s="25"/>
      <c r="SK1055" s="25"/>
      <c r="SL1055" s="25"/>
      <c r="SM1055" s="25"/>
      <c r="SN1055" s="25"/>
      <c r="SO1055" s="25"/>
      <c r="SP1055" s="25"/>
      <c r="SQ1055" s="25"/>
      <c r="SR1055" s="25"/>
      <c r="SS1055" s="25"/>
      <c r="ST1055" s="25"/>
      <c r="SU1055" s="25"/>
      <c r="SV1055" s="25"/>
      <c r="SW1055" s="25"/>
      <c r="SX1055" s="25"/>
      <c r="SY1055" s="25"/>
      <c r="SZ1055" s="25"/>
      <c r="TA1055" s="25"/>
      <c r="TB1055" s="25"/>
      <c r="TC1055" s="25"/>
      <c r="TD1055" s="25"/>
      <c r="TE1055" s="25"/>
      <c r="TF1055" s="25"/>
      <c r="TG1055" s="25"/>
      <c r="TH1055" s="25"/>
      <c r="TI1055" s="25"/>
      <c r="TJ1055" s="25"/>
      <c r="TK1055" s="25"/>
      <c r="TL1055" s="25"/>
      <c r="TM1055" s="25"/>
      <c r="TN1055" s="25"/>
      <c r="TO1055" s="25"/>
      <c r="TP1055" s="25"/>
      <c r="TQ1055" s="25"/>
      <c r="TR1055" s="25"/>
      <c r="TS1055" s="25"/>
      <c r="TT1055" s="25"/>
      <c r="TU1055" s="25"/>
      <c r="TV1055" s="25"/>
      <c r="TW1055" s="25"/>
      <c r="TX1055" s="25"/>
      <c r="TY1055" s="25"/>
      <c r="TZ1055" s="25"/>
      <c r="UA1055" s="25"/>
      <c r="UB1055" s="25"/>
      <c r="UC1055" s="25"/>
      <c r="UD1055" s="25"/>
      <c r="UE1055" s="25"/>
      <c r="UF1055" s="25"/>
      <c r="UG1055" s="25"/>
      <c r="UH1055" s="25"/>
      <c r="UI1055" s="25"/>
      <c r="UJ1055" s="25"/>
      <c r="UK1055" s="25"/>
      <c r="UL1055" s="25"/>
      <c r="UM1055" s="25"/>
      <c r="UN1055" s="25"/>
      <c r="UO1055" s="25"/>
      <c r="UP1055" s="25"/>
      <c r="UQ1055" s="25"/>
      <c r="UR1055" s="25"/>
      <c r="US1055" s="25"/>
      <c r="UT1055" s="25"/>
      <c r="UU1055" s="25"/>
      <c r="UV1055" s="25"/>
      <c r="UW1055" s="25"/>
      <c r="UX1055" s="25"/>
      <c r="UY1055" s="25"/>
      <c r="UZ1055" s="25"/>
      <c r="VA1055" s="25"/>
      <c r="VB1055" s="25"/>
      <c r="VC1055" s="25"/>
      <c r="VD1055" s="25"/>
      <c r="VE1055" s="25"/>
      <c r="VF1055" s="25"/>
      <c r="VG1055" s="25"/>
      <c r="VH1055" s="25"/>
      <c r="VI1055" s="25"/>
      <c r="VJ1055" s="25"/>
      <c r="VK1055" s="25"/>
      <c r="VL1055" s="25"/>
      <c r="VM1055" s="25"/>
      <c r="VN1055" s="25"/>
      <c r="VO1055" s="25"/>
      <c r="VP1055" s="25"/>
      <c r="VQ1055" s="25"/>
      <c r="VR1055" s="25"/>
      <c r="VS1055" s="25"/>
      <c r="VT1055" s="25"/>
      <c r="VU1055" s="25"/>
      <c r="VV1055" s="25"/>
      <c r="VW1055" s="25"/>
      <c r="VX1055" s="25"/>
      <c r="VY1055" s="25"/>
      <c r="VZ1055" s="25"/>
      <c r="WA1055" s="25"/>
      <c r="WB1055" s="25"/>
      <c r="WC1055" s="25"/>
      <c r="WD1055" s="25"/>
      <c r="WE1055" s="25"/>
      <c r="WF1055" s="25"/>
      <c r="WG1055" s="25"/>
      <c r="WH1055" s="25"/>
      <c r="WI1055" s="25"/>
      <c r="WJ1055" s="25"/>
      <c r="WK1055" s="25"/>
      <c r="WL1055" s="25"/>
      <c r="WM1055" s="25"/>
      <c r="WN1055" s="25"/>
      <c r="WO1055" s="25"/>
      <c r="WP1055" s="25"/>
      <c r="WQ1055" s="25"/>
      <c r="WR1055" s="25"/>
      <c r="WS1055" s="25"/>
      <c r="WT1055" s="25"/>
      <c r="WU1055" s="25"/>
      <c r="WV1055" s="25"/>
      <c r="WW1055" s="25"/>
      <c r="WX1055" s="25"/>
      <c r="WY1055" s="25"/>
      <c r="WZ1055" s="25"/>
      <c r="XA1055" s="25"/>
      <c r="XB1055" s="25"/>
      <c r="XC1055" s="25"/>
      <c r="XD1055" s="25"/>
      <c r="XE1055" s="25"/>
      <c r="XF1055" s="25"/>
      <c r="XG1055" s="25"/>
      <c r="XH1055" s="25"/>
      <c r="XI1055" s="25"/>
      <c r="XJ1055" s="25"/>
      <c r="XK1055" s="25"/>
      <c r="XL1055" s="25"/>
      <c r="XM1055" s="25"/>
      <c r="XN1055" s="25"/>
      <c r="XO1055" s="25"/>
      <c r="XP1055" s="25"/>
      <c r="XQ1055" s="25"/>
      <c r="XR1055" s="25"/>
      <c r="XS1055" s="25"/>
      <c r="XT1055" s="25"/>
      <c r="XU1055" s="25"/>
      <c r="XV1055" s="25"/>
      <c r="XW1055" s="25"/>
      <c r="XX1055" s="25"/>
      <c r="XY1055" s="25"/>
      <c r="XZ1055" s="25"/>
      <c r="YA1055" s="25"/>
      <c r="YB1055" s="25"/>
      <c r="YC1055" s="25"/>
      <c r="YD1055" s="25"/>
      <c r="YE1055" s="25"/>
      <c r="YF1055" s="25"/>
      <c r="YG1055" s="25"/>
      <c r="YH1055" s="25"/>
      <c r="YI1055" s="25"/>
      <c r="YJ1055" s="25"/>
      <c r="YK1055" s="25"/>
      <c r="YL1055" s="25"/>
      <c r="YM1055" s="25"/>
      <c r="YN1055" s="25"/>
      <c r="YO1055" s="25"/>
      <c r="YP1055" s="25"/>
      <c r="YQ1055" s="25"/>
      <c r="YR1055" s="25"/>
      <c r="YS1055" s="25"/>
      <c r="YT1055" s="25"/>
      <c r="YU1055" s="25"/>
      <c r="YV1055" s="25"/>
      <c r="YW1055" s="25"/>
      <c r="YX1055" s="25"/>
      <c r="YY1055" s="25"/>
      <c r="YZ1055" s="25"/>
      <c r="ZA1055" s="25"/>
      <c r="ZB1055" s="25"/>
      <c r="ZC1055" s="25"/>
      <c r="ZD1055" s="25"/>
      <c r="ZE1055" s="25"/>
      <c r="ZF1055" s="25"/>
      <c r="ZG1055" s="25"/>
      <c r="ZH1055" s="25"/>
      <c r="ZI1055" s="25"/>
      <c r="ZJ1055" s="25"/>
      <c r="ZK1055" s="25"/>
      <c r="ZL1055" s="25"/>
      <c r="ZM1055" s="25"/>
      <c r="ZN1055" s="25"/>
      <c r="ZO1055" s="25"/>
      <c r="ZP1055" s="25"/>
      <c r="ZQ1055" s="25"/>
      <c r="ZR1055" s="25"/>
      <c r="ZS1055" s="25"/>
      <c r="ZT1055" s="25"/>
      <c r="ZU1055" s="25"/>
      <c r="ZV1055" s="25"/>
      <c r="ZW1055" s="25"/>
      <c r="ZX1055" s="25"/>
      <c r="ZY1055" s="25"/>
      <c r="ZZ1055" s="25"/>
      <c r="AAA1055" s="25"/>
      <c r="AAB1055" s="25"/>
      <c r="AAC1055" s="25"/>
      <c r="AAD1055" s="25"/>
      <c r="AAE1055" s="25"/>
      <c r="AAF1055" s="25"/>
      <c r="AAG1055" s="25"/>
      <c r="AAH1055" s="25"/>
      <c r="AAI1055" s="25"/>
      <c r="AAJ1055" s="25"/>
      <c r="AAK1055" s="25"/>
      <c r="AAL1055" s="25"/>
      <c r="AAM1055" s="25"/>
      <c r="AAN1055" s="25"/>
      <c r="AAO1055" s="25"/>
      <c r="AAP1055" s="25"/>
      <c r="AAQ1055" s="25"/>
      <c r="AAR1055" s="25"/>
      <c r="AAS1055" s="25"/>
      <c r="AAT1055" s="25"/>
      <c r="AAU1055" s="25"/>
      <c r="AAV1055" s="25"/>
      <c r="AAW1055" s="25"/>
      <c r="AAX1055" s="25"/>
      <c r="AAY1055" s="25"/>
      <c r="AAZ1055" s="25"/>
      <c r="ABA1055" s="25"/>
      <c r="ABB1055" s="25"/>
      <c r="ABC1055" s="25"/>
      <c r="ABD1055" s="25"/>
      <c r="ABE1055" s="25"/>
      <c r="ABF1055" s="25"/>
      <c r="ABG1055" s="25"/>
      <c r="ABH1055" s="25"/>
      <c r="ABI1055" s="25"/>
      <c r="ABJ1055" s="25"/>
      <c r="ABK1055" s="25"/>
      <c r="ABL1055" s="25"/>
      <c r="ABM1055" s="25"/>
      <c r="ABN1055" s="25"/>
      <c r="ABO1055" s="25"/>
      <c r="ABP1055" s="25"/>
      <c r="ABQ1055" s="25"/>
      <c r="ABR1055" s="25"/>
      <c r="ABS1055" s="25"/>
      <c r="ABT1055" s="25"/>
      <c r="ABU1055" s="25"/>
      <c r="ABV1055" s="25"/>
      <c r="ABW1055" s="25"/>
      <c r="ABX1055" s="25"/>
      <c r="ABY1055" s="25"/>
      <c r="ABZ1055" s="25"/>
      <c r="ACA1055" s="25"/>
      <c r="ACB1055" s="25"/>
      <c r="ACC1055" s="25"/>
      <c r="ACD1055" s="25"/>
      <c r="ACE1055" s="25"/>
      <c r="ACF1055" s="25"/>
      <c r="ACG1055" s="25"/>
      <c r="ACH1055" s="25"/>
      <c r="ACI1055" s="25"/>
      <c r="ACJ1055" s="25"/>
      <c r="ACK1055" s="25"/>
      <c r="ACL1055" s="25"/>
      <c r="ACM1055" s="25"/>
      <c r="ACN1055" s="25"/>
      <c r="ACO1055" s="25"/>
      <c r="ACP1055" s="25"/>
      <c r="ACQ1055" s="25"/>
      <c r="ACR1055" s="25"/>
      <c r="ACS1055" s="25"/>
      <c r="ACT1055" s="25"/>
      <c r="ACU1055" s="25"/>
      <c r="ACV1055" s="25"/>
      <c r="ACW1055" s="25"/>
      <c r="ACX1055" s="25"/>
      <c r="ACY1055" s="25"/>
      <c r="ACZ1055" s="25"/>
      <c r="ADA1055" s="25"/>
      <c r="ADB1055" s="25"/>
      <c r="ADC1055" s="25"/>
      <c r="ADD1055" s="25"/>
      <c r="ADE1055" s="25"/>
      <c r="ADF1055" s="25"/>
      <c r="ADG1055" s="25"/>
      <c r="ADH1055" s="25"/>
      <c r="ADI1055" s="25"/>
      <c r="ADJ1055" s="25"/>
      <c r="ADK1055" s="25"/>
      <c r="ADL1055" s="25"/>
      <c r="ADM1055" s="25"/>
      <c r="ADN1055" s="25"/>
      <c r="ADO1055" s="25"/>
      <c r="ADP1055" s="25"/>
      <c r="ADQ1055" s="25"/>
      <c r="ADR1055" s="25"/>
      <c r="ADS1055" s="25"/>
      <c r="ADT1055" s="25"/>
      <c r="ADU1055" s="25"/>
      <c r="ADV1055" s="25"/>
      <c r="ADW1055" s="25"/>
      <c r="ADX1055" s="25"/>
      <c r="ADY1055" s="25"/>
      <c r="ADZ1055" s="25"/>
    </row>
    <row r="1056" spans="1:806" x14ac:dyDescent="0.2">
      <c r="A1056" s="108" t="s">
        <v>1689</v>
      </c>
      <c r="B1056" s="108" t="s">
        <v>2935</v>
      </c>
      <c r="C1056" s="108" t="s">
        <v>1479</v>
      </c>
      <c r="D1056" s="108" t="s">
        <v>2936</v>
      </c>
      <c r="E1056" s="108" t="s">
        <v>4786</v>
      </c>
      <c r="F1056" s="144">
        <v>119</v>
      </c>
      <c r="G1056" s="144">
        <v>0</v>
      </c>
      <c r="H1056" s="144">
        <v>119</v>
      </c>
      <c r="I1056" s="144">
        <v>90</v>
      </c>
      <c r="J1056" s="144">
        <v>45</v>
      </c>
      <c r="K1056" s="25"/>
      <c r="L1056" s="25"/>
      <c r="M1056" s="25"/>
      <c r="N1056" s="25"/>
      <c r="O1056" s="25"/>
      <c r="P1056" s="25"/>
      <c r="Q1056" s="25"/>
      <c r="R1056" s="25"/>
      <c r="S1056" s="25"/>
      <c r="T1056" s="25"/>
      <c r="U1056" s="25"/>
      <c r="V1056" s="25"/>
      <c r="W1056" s="25"/>
      <c r="X1056" s="25"/>
      <c r="Y1056" s="25"/>
      <c r="Z1056" s="25"/>
      <c r="AA1056" s="25"/>
      <c r="AB1056" s="25"/>
      <c r="AC1056" s="25"/>
      <c r="AD1056" s="25"/>
      <c r="AE1056" s="25"/>
      <c r="AF1056" s="25"/>
      <c r="AG1056" s="25"/>
      <c r="AH1056" s="25"/>
      <c r="AI1056" s="25"/>
      <c r="AJ1056" s="25"/>
      <c r="AK1056" s="25"/>
      <c r="AL1056" s="25"/>
      <c r="AM1056" s="25"/>
      <c r="AN1056" s="25"/>
      <c r="AO1056" s="25"/>
      <c r="AP1056" s="25"/>
      <c r="AQ1056" s="25"/>
      <c r="AR1056" s="25"/>
      <c r="AS1056" s="25"/>
      <c r="AT1056" s="25"/>
      <c r="AU1056" s="25"/>
      <c r="AV1056" s="25"/>
      <c r="AW1056" s="25"/>
      <c r="AX1056" s="25"/>
      <c r="AY1056" s="25"/>
      <c r="AZ1056" s="25"/>
      <c r="BA1056" s="25"/>
      <c r="BB1056" s="25"/>
      <c r="BC1056" s="25"/>
      <c r="BD1056" s="25"/>
      <c r="BE1056" s="25"/>
      <c r="BF1056" s="25"/>
      <c r="BG1056" s="25"/>
      <c r="BH1056" s="25"/>
      <c r="BI1056" s="25"/>
      <c r="BJ1056" s="25"/>
      <c r="BK1056" s="25"/>
      <c r="BL1056" s="25"/>
      <c r="BM1056" s="25"/>
      <c r="BN1056" s="25"/>
      <c r="BO1056" s="25"/>
      <c r="BP1056" s="25"/>
      <c r="BQ1056" s="25"/>
      <c r="BR1056" s="25"/>
      <c r="BS1056" s="25"/>
      <c r="BT1056" s="25"/>
      <c r="BU1056" s="25"/>
      <c r="BV1056" s="25"/>
      <c r="BW1056" s="25"/>
      <c r="BX1056" s="25"/>
      <c r="BY1056" s="25"/>
      <c r="BZ1056" s="25"/>
      <c r="CA1056" s="25"/>
      <c r="CB1056" s="25"/>
      <c r="CC1056" s="25"/>
      <c r="CD1056" s="25"/>
      <c r="CE1056" s="25"/>
      <c r="CF1056" s="25"/>
      <c r="CG1056" s="25"/>
      <c r="CH1056" s="25"/>
      <c r="CI1056" s="25"/>
      <c r="CJ1056" s="25"/>
      <c r="CK1056" s="25"/>
      <c r="CL1056" s="25"/>
      <c r="CM1056" s="25"/>
      <c r="CN1056" s="25"/>
      <c r="CO1056" s="25"/>
      <c r="CP1056" s="25"/>
      <c r="CQ1056" s="25"/>
      <c r="CR1056" s="25"/>
      <c r="CS1056" s="25"/>
      <c r="CT1056" s="25"/>
      <c r="CU1056" s="25"/>
      <c r="CV1056" s="25"/>
      <c r="CW1056" s="25"/>
      <c r="CX1056" s="25"/>
      <c r="CY1056" s="25"/>
      <c r="CZ1056" s="25"/>
      <c r="DA1056" s="25"/>
      <c r="DB1056" s="25"/>
      <c r="DC1056" s="25"/>
      <c r="DD1056" s="25"/>
      <c r="DE1056" s="25"/>
      <c r="DF1056" s="25"/>
      <c r="DG1056" s="25"/>
      <c r="DH1056" s="25"/>
      <c r="DI1056" s="25"/>
      <c r="DJ1056" s="25"/>
      <c r="DK1056" s="25"/>
      <c r="DL1056" s="25"/>
      <c r="DM1056" s="25"/>
      <c r="DN1056" s="25"/>
      <c r="DO1056" s="25"/>
      <c r="DP1056" s="25"/>
      <c r="DQ1056" s="25"/>
      <c r="DR1056" s="25"/>
      <c r="DS1056" s="25"/>
      <c r="DT1056" s="25"/>
      <c r="DU1056" s="25"/>
      <c r="DV1056" s="25"/>
      <c r="DW1056" s="25"/>
      <c r="DX1056" s="25"/>
      <c r="DY1056" s="25"/>
      <c r="DZ1056" s="25"/>
      <c r="EA1056" s="25"/>
      <c r="EB1056" s="25"/>
      <c r="EC1056" s="25"/>
      <c r="ED1056" s="25"/>
      <c r="EE1056" s="25"/>
      <c r="EF1056" s="25"/>
      <c r="EG1056" s="25"/>
      <c r="EH1056" s="25"/>
      <c r="EI1056" s="25"/>
      <c r="EJ1056" s="25"/>
      <c r="EK1056" s="25"/>
      <c r="EL1056" s="25"/>
      <c r="EM1056" s="25"/>
      <c r="EN1056" s="25"/>
      <c r="EO1056" s="25"/>
      <c r="EP1056" s="25"/>
      <c r="EQ1056" s="25"/>
      <c r="ER1056" s="25"/>
      <c r="ES1056" s="25"/>
      <c r="ET1056" s="25"/>
      <c r="EU1056" s="25"/>
      <c r="EV1056" s="25"/>
      <c r="EW1056" s="25"/>
      <c r="EX1056" s="25"/>
      <c r="EY1056" s="25"/>
      <c r="EZ1056" s="25"/>
      <c r="FA1056" s="25"/>
      <c r="FB1056" s="25"/>
      <c r="FC1056" s="25"/>
      <c r="FD1056" s="25"/>
      <c r="FE1056" s="25"/>
      <c r="FF1056" s="25"/>
      <c r="FG1056" s="25"/>
      <c r="FH1056" s="25"/>
      <c r="FI1056" s="25"/>
      <c r="FJ1056" s="25"/>
      <c r="FK1056" s="25"/>
      <c r="FL1056" s="25"/>
      <c r="FM1056" s="25"/>
      <c r="FN1056" s="25"/>
      <c r="FO1056" s="25"/>
      <c r="FP1056" s="25"/>
      <c r="FQ1056" s="25"/>
      <c r="FR1056" s="25"/>
      <c r="FS1056" s="25"/>
      <c r="FT1056" s="25"/>
      <c r="FU1056" s="25"/>
      <c r="FV1056" s="25"/>
      <c r="FW1056" s="25"/>
      <c r="FX1056" s="25"/>
      <c r="FY1056" s="25"/>
      <c r="FZ1056" s="25"/>
      <c r="GA1056" s="25"/>
      <c r="GB1056" s="25"/>
      <c r="GC1056" s="25"/>
      <c r="GD1056" s="25"/>
      <c r="GE1056" s="25"/>
      <c r="GF1056" s="25"/>
      <c r="GG1056" s="25"/>
      <c r="GH1056" s="25"/>
      <c r="GI1056" s="25"/>
      <c r="GJ1056" s="25"/>
      <c r="GK1056" s="25"/>
      <c r="GL1056" s="25"/>
      <c r="GM1056" s="25"/>
      <c r="GN1056" s="25"/>
      <c r="GO1056" s="25"/>
      <c r="GP1056" s="25"/>
      <c r="GQ1056" s="25"/>
      <c r="GR1056" s="25"/>
      <c r="GS1056" s="25"/>
      <c r="GT1056" s="25"/>
      <c r="GU1056" s="25"/>
      <c r="GV1056" s="25"/>
      <c r="GW1056" s="25"/>
      <c r="GX1056" s="25"/>
      <c r="GY1056" s="25"/>
      <c r="GZ1056" s="25"/>
      <c r="HA1056" s="25"/>
      <c r="HB1056" s="25"/>
      <c r="HC1056" s="25"/>
      <c r="HD1056" s="25"/>
      <c r="HE1056" s="25"/>
      <c r="HF1056" s="25"/>
      <c r="HG1056" s="25"/>
      <c r="HH1056" s="25"/>
      <c r="HI1056" s="25"/>
      <c r="HJ1056" s="25"/>
      <c r="HK1056" s="25"/>
      <c r="HL1056" s="25"/>
      <c r="HM1056" s="25"/>
      <c r="HN1056" s="25"/>
      <c r="HO1056" s="25"/>
      <c r="HP1056" s="25"/>
      <c r="HQ1056" s="25"/>
      <c r="HR1056" s="25"/>
      <c r="HS1056" s="25"/>
      <c r="HT1056" s="25"/>
      <c r="HU1056" s="25"/>
      <c r="HV1056" s="25"/>
      <c r="HW1056" s="25"/>
      <c r="HX1056" s="25"/>
      <c r="HY1056" s="25"/>
      <c r="HZ1056" s="25"/>
      <c r="IA1056" s="25"/>
      <c r="IB1056" s="25"/>
      <c r="IC1056" s="25"/>
      <c r="ID1056" s="25"/>
      <c r="IE1056" s="25"/>
      <c r="IF1056" s="25"/>
      <c r="IG1056" s="25"/>
      <c r="IH1056" s="25"/>
      <c r="II1056" s="25"/>
      <c r="IJ1056" s="25"/>
      <c r="IK1056" s="25"/>
      <c r="IL1056" s="25"/>
      <c r="IM1056" s="25"/>
      <c r="IN1056" s="25"/>
      <c r="IO1056" s="25"/>
      <c r="IP1056" s="25"/>
      <c r="IQ1056" s="25"/>
      <c r="IR1056" s="25"/>
      <c r="IS1056" s="25"/>
      <c r="IT1056" s="25"/>
      <c r="IU1056" s="25"/>
      <c r="IV1056" s="25"/>
      <c r="IW1056" s="25"/>
      <c r="IX1056" s="25"/>
      <c r="IY1056" s="25"/>
      <c r="IZ1056" s="25"/>
      <c r="JA1056" s="25"/>
      <c r="JB1056" s="25"/>
      <c r="JC1056" s="25"/>
      <c r="JD1056" s="25"/>
      <c r="JE1056" s="25"/>
      <c r="JF1056" s="25"/>
      <c r="JG1056" s="25"/>
      <c r="JH1056" s="25"/>
      <c r="JI1056" s="25"/>
      <c r="JJ1056" s="25"/>
      <c r="JK1056" s="25"/>
      <c r="JL1056" s="25"/>
      <c r="JM1056" s="25"/>
      <c r="JN1056" s="25"/>
      <c r="JO1056" s="25"/>
      <c r="JP1056" s="25"/>
      <c r="JQ1056" s="25"/>
      <c r="JR1056" s="25"/>
      <c r="JS1056" s="25"/>
      <c r="JT1056" s="25"/>
      <c r="JU1056" s="25"/>
      <c r="JV1056" s="25"/>
      <c r="JW1056" s="25"/>
      <c r="JX1056" s="25"/>
      <c r="JY1056" s="25"/>
      <c r="JZ1056" s="25"/>
      <c r="KA1056" s="25"/>
      <c r="KB1056" s="25"/>
      <c r="KC1056" s="25"/>
      <c r="KD1056" s="25"/>
      <c r="KE1056" s="25"/>
      <c r="KF1056" s="25"/>
      <c r="KG1056" s="25"/>
      <c r="KH1056" s="25"/>
      <c r="KI1056" s="25"/>
      <c r="KJ1056" s="25"/>
      <c r="KK1056" s="25"/>
      <c r="KL1056" s="25"/>
      <c r="KM1056" s="25"/>
      <c r="KN1056" s="25"/>
      <c r="KO1056" s="25"/>
      <c r="KP1056" s="25"/>
      <c r="KQ1056" s="25"/>
      <c r="KR1056" s="25"/>
      <c r="KS1056" s="25"/>
      <c r="KT1056" s="25"/>
      <c r="KU1056" s="25"/>
      <c r="KV1056" s="25"/>
      <c r="KW1056" s="25"/>
      <c r="KX1056" s="25"/>
      <c r="KY1056" s="25"/>
      <c r="KZ1056" s="25"/>
      <c r="LA1056" s="25"/>
      <c r="LB1056" s="25"/>
      <c r="LC1056" s="25"/>
      <c r="LD1056" s="25"/>
      <c r="LE1056" s="25"/>
      <c r="LF1056" s="25"/>
      <c r="LG1056" s="25"/>
      <c r="LH1056" s="25"/>
      <c r="LI1056" s="25"/>
      <c r="LJ1056" s="25"/>
      <c r="LK1056" s="25"/>
      <c r="LL1056" s="25"/>
      <c r="LM1056" s="25"/>
      <c r="LN1056" s="25"/>
      <c r="LO1056" s="25"/>
      <c r="LP1056" s="25"/>
      <c r="LQ1056" s="25"/>
      <c r="LR1056" s="25"/>
      <c r="LS1056" s="25"/>
      <c r="LT1056" s="25"/>
      <c r="LU1056" s="25"/>
      <c r="LV1056" s="25"/>
      <c r="LW1056" s="25"/>
      <c r="LX1056" s="25"/>
      <c r="LY1056" s="25"/>
      <c r="LZ1056" s="25"/>
      <c r="MA1056" s="25"/>
      <c r="MB1056" s="25"/>
      <c r="MC1056" s="25"/>
      <c r="MD1056" s="25"/>
      <c r="ME1056" s="25"/>
      <c r="MF1056" s="25"/>
      <c r="MG1056" s="25"/>
      <c r="MH1056" s="25"/>
      <c r="MI1056" s="25"/>
      <c r="MJ1056" s="25"/>
      <c r="MK1056" s="25"/>
      <c r="ML1056" s="25"/>
      <c r="MM1056" s="25"/>
      <c r="MN1056" s="25"/>
      <c r="MO1056" s="25"/>
      <c r="MP1056" s="25"/>
      <c r="MQ1056" s="25"/>
      <c r="MR1056" s="25"/>
      <c r="MS1056" s="25"/>
      <c r="MT1056" s="25"/>
      <c r="MU1056" s="25"/>
      <c r="MV1056" s="25"/>
      <c r="MW1056" s="25"/>
      <c r="MX1056" s="25"/>
      <c r="MY1056" s="25"/>
      <c r="MZ1056" s="25"/>
      <c r="NA1056" s="25"/>
      <c r="NB1056" s="25"/>
      <c r="NC1056" s="25"/>
      <c r="ND1056" s="25"/>
      <c r="NE1056" s="25"/>
      <c r="NF1056" s="25"/>
      <c r="NG1056" s="25"/>
      <c r="NH1056" s="25"/>
      <c r="NI1056" s="25"/>
      <c r="NJ1056" s="25"/>
      <c r="NK1056" s="25"/>
      <c r="NL1056" s="25"/>
      <c r="NM1056" s="25"/>
      <c r="NN1056" s="25"/>
      <c r="NO1056" s="25"/>
      <c r="NP1056" s="25"/>
      <c r="NQ1056" s="25"/>
      <c r="NR1056" s="25"/>
      <c r="NS1056" s="25"/>
      <c r="NT1056" s="25"/>
      <c r="NU1056" s="25"/>
      <c r="NV1056" s="25"/>
      <c r="NW1056" s="25"/>
      <c r="NX1056" s="25"/>
      <c r="NY1056" s="25"/>
      <c r="NZ1056" s="25"/>
      <c r="OA1056" s="25"/>
      <c r="OB1056" s="25"/>
      <c r="OC1056" s="25"/>
      <c r="OD1056" s="25"/>
      <c r="OE1056" s="25"/>
      <c r="OF1056" s="25"/>
      <c r="OG1056" s="25"/>
      <c r="OH1056" s="25"/>
      <c r="OI1056" s="25"/>
      <c r="OJ1056" s="25"/>
      <c r="OK1056" s="25"/>
      <c r="OL1056" s="25"/>
      <c r="OM1056" s="25"/>
      <c r="ON1056" s="25"/>
      <c r="OO1056" s="25"/>
      <c r="OP1056" s="25"/>
      <c r="OQ1056" s="25"/>
      <c r="OR1056" s="25"/>
      <c r="OS1056" s="25"/>
      <c r="OT1056" s="25"/>
      <c r="OU1056" s="25"/>
      <c r="OV1056" s="25"/>
      <c r="OW1056" s="25"/>
      <c r="OX1056" s="25"/>
      <c r="OY1056" s="25"/>
      <c r="OZ1056" s="25"/>
      <c r="PA1056" s="25"/>
      <c r="PB1056" s="25"/>
      <c r="PC1056" s="25"/>
      <c r="PD1056" s="25"/>
      <c r="PE1056" s="25"/>
      <c r="PF1056" s="25"/>
      <c r="PG1056" s="25"/>
      <c r="PH1056" s="25"/>
      <c r="PI1056" s="25"/>
      <c r="PJ1056" s="25"/>
      <c r="PK1056" s="25"/>
      <c r="PL1056" s="25"/>
      <c r="PM1056" s="25"/>
      <c r="PN1056" s="25"/>
      <c r="PO1056" s="25"/>
      <c r="PP1056" s="25"/>
      <c r="PQ1056" s="25"/>
      <c r="PR1056" s="25"/>
      <c r="PS1056" s="25"/>
      <c r="PT1056" s="25"/>
      <c r="PU1056" s="25"/>
      <c r="PV1056" s="25"/>
      <c r="PW1056" s="25"/>
      <c r="PX1056" s="25"/>
      <c r="PY1056" s="25"/>
      <c r="PZ1056" s="25"/>
      <c r="QA1056" s="25"/>
      <c r="QB1056" s="25"/>
      <c r="QC1056" s="25"/>
      <c r="QD1056" s="25"/>
      <c r="QE1056" s="25"/>
      <c r="QF1056" s="25"/>
      <c r="QG1056" s="25"/>
      <c r="QH1056" s="25"/>
      <c r="QI1056" s="25"/>
      <c r="QJ1056" s="25"/>
      <c r="QK1056" s="25"/>
      <c r="QL1056" s="25"/>
      <c r="QM1056" s="25"/>
      <c r="QN1056" s="25"/>
      <c r="QO1056" s="25"/>
      <c r="QP1056" s="25"/>
      <c r="QQ1056" s="25"/>
      <c r="QR1056" s="25"/>
      <c r="QS1056" s="25"/>
      <c r="QT1056" s="25"/>
      <c r="QU1056" s="25"/>
      <c r="QV1056" s="25"/>
      <c r="QW1056" s="25"/>
      <c r="QX1056" s="25"/>
      <c r="QY1056" s="25"/>
      <c r="QZ1056" s="25"/>
      <c r="RA1056" s="25"/>
      <c r="RB1056" s="25"/>
      <c r="RC1056" s="25"/>
      <c r="RD1056" s="25"/>
      <c r="RE1056" s="25"/>
      <c r="RF1056" s="25"/>
      <c r="RG1056" s="25"/>
      <c r="RH1056" s="25"/>
      <c r="RI1056" s="25"/>
      <c r="RJ1056" s="25"/>
      <c r="RK1056" s="25"/>
      <c r="RL1056" s="25"/>
      <c r="RM1056" s="25"/>
      <c r="RN1056" s="25"/>
      <c r="RO1056" s="25"/>
      <c r="RP1056" s="25"/>
      <c r="RQ1056" s="25"/>
      <c r="RR1056" s="25"/>
      <c r="RS1056" s="25"/>
      <c r="RT1056" s="25"/>
      <c r="RU1056" s="25"/>
      <c r="RV1056" s="25"/>
      <c r="RW1056" s="25"/>
      <c r="RX1056" s="25"/>
      <c r="RY1056" s="25"/>
      <c r="RZ1056" s="25"/>
      <c r="SA1056" s="25"/>
      <c r="SB1056" s="25"/>
      <c r="SC1056" s="25"/>
      <c r="SD1056" s="25"/>
      <c r="SE1056" s="25"/>
      <c r="SF1056" s="25"/>
      <c r="SG1056" s="25"/>
      <c r="SH1056" s="25"/>
      <c r="SI1056" s="25"/>
      <c r="SJ1056" s="25"/>
      <c r="SK1056" s="25"/>
      <c r="SL1056" s="25"/>
      <c r="SM1056" s="25"/>
      <c r="SN1056" s="25"/>
      <c r="SO1056" s="25"/>
      <c r="SP1056" s="25"/>
      <c r="SQ1056" s="25"/>
      <c r="SR1056" s="25"/>
      <c r="SS1056" s="25"/>
      <c r="ST1056" s="25"/>
      <c r="SU1056" s="25"/>
      <c r="SV1056" s="25"/>
      <c r="SW1056" s="25"/>
      <c r="SX1056" s="25"/>
      <c r="SY1056" s="25"/>
      <c r="SZ1056" s="25"/>
      <c r="TA1056" s="25"/>
      <c r="TB1056" s="25"/>
      <c r="TC1056" s="25"/>
      <c r="TD1056" s="25"/>
      <c r="TE1056" s="25"/>
      <c r="TF1056" s="25"/>
      <c r="TG1056" s="25"/>
      <c r="TH1056" s="25"/>
      <c r="TI1056" s="25"/>
      <c r="TJ1056" s="25"/>
      <c r="TK1056" s="25"/>
      <c r="TL1056" s="25"/>
      <c r="TM1056" s="25"/>
      <c r="TN1056" s="25"/>
      <c r="TO1056" s="25"/>
      <c r="TP1056" s="25"/>
      <c r="TQ1056" s="25"/>
      <c r="TR1056" s="25"/>
      <c r="TS1056" s="25"/>
      <c r="TT1056" s="25"/>
      <c r="TU1056" s="25"/>
      <c r="TV1056" s="25"/>
      <c r="TW1056" s="25"/>
      <c r="TX1056" s="25"/>
      <c r="TY1056" s="25"/>
      <c r="TZ1056" s="25"/>
      <c r="UA1056" s="25"/>
      <c r="UB1056" s="25"/>
      <c r="UC1056" s="25"/>
      <c r="UD1056" s="25"/>
      <c r="UE1056" s="25"/>
      <c r="UF1056" s="25"/>
      <c r="UG1056" s="25"/>
      <c r="UH1056" s="25"/>
      <c r="UI1056" s="25"/>
      <c r="UJ1056" s="25"/>
      <c r="UK1056" s="25"/>
      <c r="UL1056" s="25"/>
      <c r="UM1056" s="25"/>
      <c r="UN1056" s="25"/>
      <c r="UO1056" s="25"/>
      <c r="UP1056" s="25"/>
      <c r="UQ1056" s="25"/>
      <c r="UR1056" s="25"/>
      <c r="US1056" s="25"/>
      <c r="UT1056" s="25"/>
      <c r="UU1056" s="25"/>
      <c r="UV1056" s="25"/>
      <c r="UW1056" s="25"/>
      <c r="UX1056" s="25"/>
      <c r="UY1056" s="25"/>
      <c r="UZ1056" s="25"/>
      <c r="VA1056" s="25"/>
      <c r="VB1056" s="25"/>
      <c r="VC1056" s="25"/>
      <c r="VD1056" s="25"/>
      <c r="VE1056" s="25"/>
      <c r="VF1056" s="25"/>
      <c r="VG1056" s="25"/>
      <c r="VH1056" s="25"/>
      <c r="VI1056" s="25"/>
      <c r="VJ1056" s="25"/>
      <c r="VK1056" s="25"/>
      <c r="VL1056" s="25"/>
      <c r="VM1056" s="25"/>
      <c r="VN1056" s="25"/>
      <c r="VO1056" s="25"/>
      <c r="VP1056" s="25"/>
      <c r="VQ1056" s="25"/>
      <c r="VR1056" s="25"/>
      <c r="VS1056" s="25"/>
      <c r="VT1056" s="25"/>
      <c r="VU1056" s="25"/>
      <c r="VV1056" s="25"/>
      <c r="VW1056" s="25"/>
      <c r="VX1056" s="25"/>
      <c r="VY1056" s="25"/>
      <c r="VZ1056" s="25"/>
      <c r="WA1056" s="25"/>
      <c r="WB1056" s="25"/>
      <c r="WC1056" s="25"/>
      <c r="WD1056" s="25"/>
      <c r="WE1056" s="25"/>
      <c r="WF1056" s="25"/>
      <c r="WG1056" s="25"/>
      <c r="WH1056" s="25"/>
      <c r="WI1056" s="25"/>
      <c r="WJ1056" s="25"/>
      <c r="WK1056" s="25"/>
      <c r="WL1056" s="25"/>
      <c r="WM1056" s="25"/>
      <c r="WN1056" s="25"/>
      <c r="WO1056" s="25"/>
      <c r="WP1056" s="25"/>
      <c r="WQ1056" s="25"/>
      <c r="WR1056" s="25"/>
      <c r="WS1056" s="25"/>
      <c r="WT1056" s="25"/>
      <c r="WU1056" s="25"/>
      <c r="WV1056" s="25"/>
      <c r="WW1056" s="25"/>
      <c r="WX1056" s="25"/>
      <c r="WY1056" s="25"/>
      <c r="WZ1056" s="25"/>
      <c r="XA1056" s="25"/>
      <c r="XB1056" s="25"/>
      <c r="XC1056" s="25"/>
      <c r="XD1056" s="25"/>
      <c r="XE1056" s="25"/>
      <c r="XF1056" s="25"/>
      <c r="XG1056" s="25"/>
      <c r="XH1056" s="25"/>
      <c r="XI1056" s="25"/>
      <c r="XJ1056" s="25"/>
      <c r="XK1056" s="25"/>
      <c r="XL1056" s="25"/>
      <c r="XM1056" s="25"/>
      <c r="XN1056" s="25"/>
      <c r="XO1056" s="25"/>
      <c r="XP1056" s="25"/>
      <c r="XQ1056" s="25"/>
      <c r="XR1056" s="25"/>
      <c r="XS1056" s="25"/>
      <c r="XT1056" s="25"/>
      <c r="XU1056" s="25"/>
      <c r="XV1056" s="25"/>
      <c r="XW1056" s="25"/>
      <c r="XX1056" s="25"/>
      <c r="XY1056" s="25"/>
      <c r="XZ1056" s="25"/>
      <c r="YA1056" s="25"/>
      <c r="YB1056" s="25"/>
      <c r="YC1056" s="25"/>
      <c r="YD1056" s="25"/>
      <c r="YE1056" s="25"/>
      <c r="YF1056" s="25"/>
      <c r="YG1056" s="25"/>
      <c r="YH1056" s="25"/>
      <c r="YI1056" s="25"/>
      <c r="YJ1056" s="25"/>
      <c r="YK1056" s="25"/>
      <c r="YL1056" s="25"/>
      <c r="YM1056" s="25"/>
      <c r="YN1056" s="25"/>
      <c r="YO1056" s="25"/>
      <c r="YP1056" s="25"/>
      <c r="YQ1056" s="25"/>
      <c r="YR1056" s="25"/>
      <c r="YS1056" s="25"/>
      <c r="YT1056" s="25"/>
      <c r="YU1056" s="25"/>
      <c r="YV1056" s="25"/>
      <c r="YW1056" s="25"/>
      <c r="YX1056" s="25"/>
      <c r="YY1056" s="25"/>
      <c r="YZ1056" s="25"/>
      <c r="ZA1056" s="25"/>
      <c r="ZB1056" s="25"/>
      <c r="ZC1056" s="25"/>
      <c r="ZD1056" s="25"/>
      <c r="ZE1056" s="25"/>
      <c r="ZF1056" s="25"/>
      <c r="ZG1056" s="25"/>
      <c r="ZH1056" s="25"/>
      <c r="ZI1056" s="25"/>
      <c r="ZJ1056" s="25"/>
      <c r="ZK1056" s="25"/>
      <c r="ZL1056" s="25"/>
      <c r="ZM1056" s="25"/>
      <c r="ZN1056" s="25"/>
      <c r="ZO1056" s="25"/>
      <c r="ZP1056" s="25"/>
      <c r="ZQ1056" s="25"/>
      <c r="ZR1056" s="25"/>
      <c r="ZS1056" s="25"/>
      <c r="ZT1056" s="25"/>
      <c r="ZU1056" s="25"/>
      <c r="ZV1056" s="25"/>
      <c r="ZW1056" s="25"/>
      <c r="ZX1056" s="25"/>
      <c r="ZY1056" s="25"/>
      <c r="ZZ1056" s="25"/>
      <c r="AAA1056" s="25"/>
      <c r="AAB1056" s="25"/>
      <c r="AAC1056" s="25"/>
      <c r="AAD1056" s="25"/>
      <c r="AAE1056" s="25"/>
      <c r="AAF1056" s="25"/>
      <c r="AAG1056" s="25"/>
      <c r="AAH1056" s="25"/>
      <c r="AAI1056" s="25"/>
      <c r="AAJ1056" s="25"/>
      <c r="AAK1056" s="25"/>
      <c r="AAL1056" s="25"/>
      <c r="AAM1056" s="25"/>
      <c r="AAN1056" s="25"/>
      <c r="AAO1056" s="25"/>
      <c r="AAP1056" s="25"/>
      <c r="AAQ1056" s="25"/>
      <c r="AAR1056" s="25"/>
      <c r="AAS1056" s="25"/>
      <c r="AAT1056" s="25"/>
      <c r="AAU1056" s="25"/>
      <c r="AAV1056" s="25"/>
      <c r="AAW1056" s="25"/>
      <c r="AAX1056" s="25"/>
      <c r="AAY1056" s="25"/>
      <c r="AAZ1056" s="25"/>
      <c r="ABA1056" s="25"/>
      <c r="ABB1056" s="25"/>
      <c r="ABC1056" s="25"/>
      <c r="ABD1056" s="25"/>
      <c r="ABE1056" s="25"/>
      <c r="ABF1056" s="25"/>
      <c r="ABG1056" s="25"/>
      <c r="ABH1056" s="25"/>
      <c r="ABI1056" s="25"/>
      <c r="ABJ1056" s="25"/>
      <c r="ABK1056" s="25"/>
      <c r="ABL1056" s="25"/>
      <c r="ABM1056" s="25"/>
      <c r="ABN1056" s="25"/>
      <c r="ABO1056" s="25"/>
      <c r="ABP1056" s="25"/>
      <c r="ABQ1056" s="25"/>
      <c r="ABR1056" s="25"/>
      <c r="ABS1056" s="25"/>
      <c r="ABT1056" s="25"/>
      <c r="ABU1056" s="25"/>
      <c r="ABV1056" s="25"/>
      <c r="ABW1056" s="25"/>
      <c r="ABX1056" s="25"/>
      <c r="ABY1056" s="25"/>
      <c r="ABZ1056" s="25"/>
      <c r="ACA1056" s="25"/>
      <c r="ACB1056" s="25"/>
      <c r="ACC1056" s="25"/>
      <c r="ACD1056" s="25"/>
      <c r="ACE1056" s="25"/>
      <c r="ACF1056" s="25"/>
      <c r="ACG1056" s="25"/>
      <c r="ACH1056" s="25"/>
      <c r="ACI1056" s="25"/>
      <c r="ACJ1056" s="25"/>
      <c r="ACK1056" s="25"/>
      <c r="ACL1056" s="25"/>
      <c r="ACM1056" s="25"/>
      <c r="ACN1056" s="25"/>
      <c r="ACO1056" s="25"/>
      <c r="ACP1056" s="25"/>
      <c r="ACQ1056" s="25"/>
      <c r="ACR1056" s="25"/>
      <c r="ACS1056" s="25"/>
      <c r="ACT1056" s="25"/>
      <c r="ACU1056" s="25"/>
      <c r="ACV1056" s="25"/>
      <c r="ACW1056" s="25"/>
      <c r="ACX1056" s="25"/>
      <c r="ACY1056" s="25"/>
      <c r="ACZ1056" s="25"/>
      <c r="ADA1056" s="25"/>
      <c r="ADB1056" s="25"/>
      <c r="ADC1056" s="25"/>
      <c r="ADD1056" s="25"/>
      <c r="ADE1056" s="25"/>
      <c r="ADF1056" s="25"/>
      <c r="ADG1056" s="25"/>
      <c r="ADH1056" s="25"/>
      <c r="ADI1056" s="25"/>
      <c r="ADJ1056" s="25"/>
      <c r="ADK1056" s="25"/>
      <c r="ADL1056" s="25"/>
      <c r="ADM1056" s="25"/>
      <c r="ADN1056" s="25"/>
      <c r="ADO1056" s="25"/>
      <c r="ADP1056" s="25"/>
      <c r="ADQ1056" s="25"/>
      <c r="ADR1056" s="25"/>
      <c r="ADS1056" s="25"/>
      <c r="ADT1056" s="25"/>
      <c r="ADU1056" s="25"/>
      <c r="ADV1056" s="25"/>
      <c r="ADW1056" s="25"/>
      <c r="ADX1056" s="25"/>
      <c r="ADY1056" s="25"/>
      <c r="ADZ1056" s="25"/>
    </row>
    <row r="1057" spans="1:806" x14ac:dyDescent="0.2">
      <c r="A1057" s="108" t="s">
        <v>1689</v>
      </c>
      <c r="B1057" s="108" t="s">
        <v>2935</v>
      </c>
      <c r="C1057" s="108" t="s">
        <v>1479</v>
      </c>
      <c r="D1057" s="108" t="s">
        <v>2936</v>
      </c>
      <c r="E1057" s="108" t="s">
        <v>4787</v>
      </c>
      <c r="F1057" s="144">
        <v>45</v>
      </c>
      <c r="G1057" s="144">
        <v>0</v>
      </c>
      <c r="H1057" s="144">
        <v>119</v>
      </c>
      <c r="I1057" s="144">
        <v>90</v>
      </c>
      <c r="J1057" s="144">
        <v>45</v>
      </c>
      <c r="K1057" s="25"/>
      <c r="L1057" s="25"/>
      <c r="M1057" s="25"/>
      <c r="N1057" s="25"/>
      <c r="O1057" s="25"/>
      <c r="P1057" s="25"/>
      <c r="Q1057" s="25"/>
      <c r="R1057" s="25"/>
      <c r="S1057" s="25"/>
      <c r="T1057" s="25"/>
      <c r="U1057" s="25"/>
      <c r="V1057" s="25"/>
      <c r="W1057" s="25"/>
      <c r="X1057" s="25"/>
      <c r="Y1057" s="25"/>
      <c r="Z1057" s="25"/>
      <c r="AA1057" s="25"/>
      <c r="AB1057" s="25"/>
      <c r="AC1057" s="25"/>
      <c r="AD1057" s="25"/>
      <c r="AE1057" s="25"/>
      <c r="AF1057" s="25"/>
      <c r="AG1057" s="25"/>
      <c r="AH1057" s="25"/>
      <c r="AI1057" s="25"/>
      <c r="AJ1057" s="25"/>
      <c r="AK1057" s="25"/>
      <c r="AL1057" s="25"/>
      <c r="AM1057" s="25"/>
      <c r="AN1057" s="25"/>
      <c r="AO1057" s="25"/>
      <c r="AP1057" s="25"/>
      <c r="AQ1057" s="25"/>
      <c r="AR1057" s="25"/>
      <c r="AS1057" s="25"/>
      <c r="AT1057" s="25"/>
      <c r="AU1057" s="25"/>
      <c r="AV1057" s="25"/>
      <c r="AW1057" s="25"/>
      <c r="AX1057" s="25"/>
      <c r="AY1057" s="25"/>
      <c r="AZ1057" s="25"/>
      <c r="BA1057" s="25"/>
      <c r="BB1057" s="25"/>
      <c r="BC1057" s="25"/>
      <c r="BD1057" s="25"/>
      <c r="BE1057" s="25"/>
      <c r="BF1057" s="25"/>
      <c r="BG1057" s="25"/>
      <c r="BH1057" s="25"/>
      <c r="BI1057" s="25"/>
      <c r="BJ1057" s="25"/>
      <c r="BK1057" s="25"/>
      <c r="BL1057" s="25"/>
      <c r="BM1057" s="25"/>
      <c r="BN1057" s="25"/>
      <c r="BO1057" s="25"/>
      <c r="BP1057" s="25"/>
      <c r="BQ1057" s="25"/>
      <c r="BR1057" s="25"/>
      <c r="BS1057" s="25"/>
      <c r="BT1057" s="25"/>
      <c r="BU1057" s="25"/>
      <c r="BV1057" s="25"/>
      <c r="BW1057" s="25"/>
      <c r="BX1057" s="25"/>
      <c r="BY1057" s="25"/>
      <c r="BZ1057" s="25"/>
      <c r="CA1057" s="25"/>
      <c r="CB1057" s="25"/>
      <c r="CC1057" s="25"/>
      <c r="CD1057" s="25"/>
      <c r="CE1057" s="25"/>
      <c r="CF1057" s="25"/>
      <c r="CG1057" s="25"/>
      <c r="CH1057" s="25"/>
      <c r="CI1057" s="25"/>
      <c r="CJ1057" s="25"/>
      <c r="CK1057" s="25"/>
      <c r="CL1057" s="25"/>
      <c r="CM1057" s="25"/>
      <c r="CN1057" s="25"/>
      <c r="CO1057" s="25"/>
      <c r="CP1057" s="25"/>
      <c r="CQ1057" s="25"/>
      <c r="CR1057" s="25"/>
      <c r="CS1057" s="25"/>
      <c r="CT1057" s="25"/>
      <c r="CU1057" s="25"/>
      <c r="CV1057" s="25"/>
      <c r="CW1057" s="25"/>
      <c r="CX1057" s="25"/>
      <c r="CY1057" s="25"/>
      <c r="CZ1057" s="25"/>
      <c r="DA1057" s="25"/>
      <c r="DB1057" s="25"/>
      <c r="DC1057" s="25"/>
      <c r="DD1057" s="25"/>
      <c r="DE1057" s="25"/>
      <c r="DF1057" s="25"/>
      <c r="DG1057" s="25"/>
      <c r="DH1057" s="25"/>
      <c r="DI1057" s="25"/>
      <c r="DJ1057" s="25"/>
      <c r="DK1057" s="25"/>
      <c r="DL1057" s="25"/>
      <c r="DM1057" s="25"/>
      <c r="DN1057" s="25"/>
      <c r="DO1057" s="25"/>
      <c r="DP1057" s="25"/>
      <c r="DQ1057" s="25"/>
      <c r="DR1057" s="25"/>
      <c r="DS1057" s="25"/>
      <c r="DT1057" s="25"/>
      <c r="DU1057" s="25"/>
      <c r="DV1057" s="25"/>
      <c r="DW1057" s="25"/>
      <c r="DX1057" s="25"/>
      <c r="DY1057" s="25"/>
      <c r="DZ1057" s="25"/>
      <c r="EA1057" s="25"/>
      <c r="EB1057" s="25"/>
      <c r="EC1057" s="25"/>
      <c r="ED1057" s="25"/>
      <c r="EE1057" s="25"/>
      <c r="EF1057" s="25"/>
      <c r="EG1057" s="25"/>
      <c r="EH1057" s="25"/>
      <c r="EI1057" s="25"/>
      <c r="EJ1057" s="25"/>
      <c r="EK1057" s="25"/>
      <c r="EL1057" s="25"/>
      <c r="EM1057" s="25"/>
      <c r="EN1057" s="25"/>
      <c r="EO1057" s="25"/>
      <c r="EP1057" s="25"/>
      <c r="EQ1057" s="25"/>
      <c r="ER1057" s="25"/>
      <c r="ES1057" s="25"/>
      <c r="ET1057" s="25"/>
      <c r="EU1057" s="25"/>
      <c r="EV1057" s="25"/>
      <c r="EW1057" s="25"/>
      <c r="EX1057" s="25"/>
      <c r="EY1057" s="25"/>
      <c r="EZ1057" s="25"/>
      <c r="FA1057" s="25"/>
      <c r="FB1057" s="25"/>
      <c r="FC1057" s="25"/>
      <c r="FD1057" s="25"/>
      <c r="FE1057" s="25"/>
      <c r="FF1057" s="25"/>
      <c r="FG1057" s="25"/>
      <c r="FH1057" s="25"/>
      <c r="FI1057" s="25"/>
      <c r="FJ1057" s="25"/>
      <c r="FK1057" s="25"/>
      <c r="FL1057" s="25"/>
      <c r="FM1057" s="25"/>
      <c r="FN1057" s="25"/>
      <c r="FO1057" s="25"/>
      <c r="FP1057" s="25"/>
      <c r="FQ1057" s="25"/>
      <c r="FR1057" s="25"/>
      <c r="FS1057" s="25"/>
      <c r="FT1057" s="25"/>
      <c r="FU1057" s="25"/>
      <c r="FV1057" s="25"/>
      <c r="FW1057" s="25"/>
      <c r="FX1057" s="25"/>
      <c r="FY1057" s="25"/>
      <c r="FZ1057" s="25"/>
      <c r="GA1057" s="25"/>
      <c r="GB1057" s="25"/>
      <c r="GC1057" s="25"/>
      <c r="GD1057" s="25"/>
      <c r="GE1057" s="25"/>
      <c r="GF1057" s="25"/>
      <c r="GG1057" s="25"/>
      <c r="GH1057" s="25"/>
      <c r="GI1057" s="25"/>
      <c r="GJ1057" s="25"/>
      <c r="GK1057" s="25"/>
      <c r="GL1057" s="25"/>
      <c r="GM1057" s="25"/>
      <c r="GN1057" s="25"/>
      <c r="GO1057" s="25"/>
      <c r="GP1057" s="25"/>
      <c r="GQ1057" s="25"/>
      <c r="GR1057" s="25"/>
      <c r="GS1057" s="25"/>
      <c r="GT1057" s="25"/>
      <c r="GU1057" s="25"/>
      <c r="GV1057" s="25"/>
      <c r="GW1057" s="25"/>
      <c r="GX1057" s="25"/>
      <c r="GY1057" s="25"/>
      <c r="GZ1057" s="25"/>
      <c r="HA1057" s="25"/>
      <c r="HB1057" s="25"/>
      <c r="HC1057" s="25"/>
      <c r="HD1057" s="25"/>
      <c r="HE1057" s="25"/>
      <c r="HF1057" s="25"/>
      <c r="HG1057" s="25"/>
      <c r="HH1057" s="25"/>
      <c r="HI1057" s="25"/>
      <c r="HJ1057" s="25"/>
      <c r="HK1057" s="25"/>
      <c r="HL1057" s="25"/>
      <c r="HM1057" s="25"/>
      <c r="HN1057" s="25"/>
      <c r="HO1057" s="25"/>
      <c r="HP1057" s="25"/>
      <c r="HQ1057" s="25"/>
      <c r="HR1057" s="25"/>
      <c r="HS1057" s="25"/>
      <c r="HT1057" s="25"/>
      <c r="HU1057" s="25"/>
      <c r="HV1057" s="25"/>
      <c r="HW1057" s="25"/>
      <c r="HX1057" s="25"/>
      <c r="HY1057" s="25"/>
      <c r="HZ1057" s="25"/>
      <c r="IA1057" s="25"/>
      <c r="IB1057" s="25"/>
      <c r="IC1057" s="25"/>
      <c r="ID1057" s="25"/>
      <c r="IE1057" s="25"/>
      <c r="IF1057" s="25"/>
      <c r="IG1057" s="25"/>
      <c r="IH1057" s="25"/>
      <c r="II1057" s="25"/>
      <c r="IJ1057" s="25"/>
      <c r="IK1057" s="25"/>
      <c r="IL1057" s="25"/>
      <c r="IM1057" s="25"/>
      <c r="IN1057" s="25"/>
      <c r="IO1057" s="25"/>
      <c r="IP1057" s="25"/>
      <c r="IQ1057" s="25"/>
      <c r="IR1057" s="25"/>
      <c r="IS1057" s="25"/>
      <c r="IT1057" s="25"/>
      <c r="IU1057" s="25"/>
      <c r="IV1057" s="25"/>
      <c r="IW1057" s="25"/>
      <c r="IX1057" s="25"/>
      <c r="IY1057" s="25"/>
      <c r="IZ1057" s="25"/>
      <c r="JA1057" s="25"/>
      <c r="JB1057" s="25"/>
      <c r="JC1057" s="25"/>
      <c r="JD1057" s="25"/>
      <c r="JE1057" s="25"/>
      <c r="JF1057" s="25"/>
      <c r="JG1057" s="25"/>
      <c r="JH1057" s="25"/>
      <c r="JI1057" s="25"/>
      <c r="JJ1057" s="25"/>
      <c r="JK1057" s="25"/>
      <c r="JL1057" s="25"/>
      <c r="JM1057" s="25"/>
      <c r="JN1057" s="25"/>
      <c r="JO1057" s="25"/>
      <c r="JP1057" s="25"/>
      <c r="JQ1057" s="25"/>
      <c r="JR1057" s="25"/>
      <c r="JS1057" s="25"/>
      <c r="JT1057" s="25"/>
      <c r="JU1057" s="25"/>
      <c r="JV1057" s="25"/>
      <c r="JW1057" s="25"/>
      <c r="JX1057" s="25"/>
      <c r="JY1057" s="25"/>
      <c r="JZ1057" s="25"/>
      <c r="KA1057" s="25"/>
      <c r="KB1057" s="25"/>
      <c r="KC1057" s="25"/>
      <c r="KD1057" s="25"/>
      <c r="KE1057" s="25"/>
      <c r="KF1057" s="25"/>
      <c r="KG1057" s="25"/>
      <c r="KH1057" s="25"/>
      <c r="KI1057" s="25"/>
      <c r="KJ1057" s="25"/>
      <c r="KK1057" s="25"/>
      <c r="KL1057" s="25"/>
      <c r="KM1057" s="25"/>
      <c r="KN1057" s="25"/>
      <c r="KO1057" s="25"/>
      <c r="KP1057" s="25"/>
      <c r="KQ1057" s="25"/>
      <c r="KR1057" s="25"/>
      <c r="KS1057" s="25"/>
      <c r="KT1057" s="25"/>
      <c r="KU1057" s="25"/>
      <c r="KV1057" s="25"/>
      <c r="KW1057" s="25"/>
      <c r="KX1057" s="25"/>
      <c r="KY1057" s="25"/>
      <c r="KZ1057" s="25"/>
      <c r="LA1057" s="25"/>
      <c r="LB1057" s="25"/>
      <c r="LC1057" s="25"/>
      <c r="LD1057" s="25"/>
      <c r="LE1057" s="25"/>
      <c r="LF1057" s="25"/>
      <c r="LG1057" s="25"/>
      <c r="LH1057" s="25"/>
      <c r="LI1057" s="25"/>
      <c r="LJ1057" s="25"/>
      <c r="LK1057" s="25"/>
      <c r="LL1057" s="25"/>
      <c r="LM1057" s="25"/>
      <c r="LN1057" s="25"/>
      <c r="LO1057" s="25"/>
      <c r="LP1057" s="25"/>
      <c r="LQ1057" s="25"/>
      <c r="LR1057" s="25"/>
      <c r="LS1057" s="25"/>
      <c r="LT1057" s="25"/>
      <c r="LU1057" s="25"/>
      <c r="LV1057" s="25"/>
      <c r="LW1057" s="25"/>
      <c r="LX1057" s="25"/>
      <c r="LY1057" s="25"/>
      <c r="LZ1057" s="25"/>
      <c r="MA1057" s="25"/>
      <c r="MB1057" s="25"/>
      <c r="MC1057" s="25"/>
      <c r="MD1057" s="25"/>
      <c r="ME1057" s="25"/>
      <c r="MF1057" s="25"/>
      <c r="MG1057" s="25"/>
      <c r="MH1057" s="25"/>
      <c r="MI1057" s="25"/>
      <c r="MJ1057" s="25"/>
      <c r="MK1057" s="25"/>
      <c r="ML1057" s="25"/>
      <c r="MM1057" s="25"/>
      <c r="MN1057" s="25"/>
      <c r="MO1057" s="25"/>
      <c r="MP1057" s="25"/>
      <c r="MQ1057" s="25"/>
      <c r="MR1057" s="25"/>
      <c r="MS1057" s="25"/>
      <c r="MT1057" s="25"/>
      <c r="MU1057" s="25"/>
      <c r="MV1057" s="25"/>
      <c r="MW1057" s="25"/>
      <c r="MX1057" s="25"/>
      <c r="MY1057" s="25"/>
      <c r="MZ1057" s="25"/>
      <c r="NA1057" s="25"/>
      <c r="NB1057" s="25"/>
      <c r="NC1057" s="25"/>
      <c r="ND1057" s="25"/>
      <c r="NE1057" s="25"/>
      <c r="NF1057" s="25"/>
      <c r="NG1057" s="25"/>
      <c r="NH1057" s="25"/>
      <c r="NI1057" s="25"/>
      <c r="NJ1057" s="25"/>
      <c r="NK1057" s="25"/>
      <c r="NL1057" s="25"/>
      <c r="NM1057" s="25"/>
      <c r="NN1057" s="25"/>
      <c r="NO1057" s="25"/>
      <c r="NP1057" s="25"/>
      <c r="NQ1057" s="25"/>
      <c r="NR1057" s="25"/>
      <c r="NS1057" s="25"/>
      <c r="NT1057" s="25"/>
      <c r="NU1057" s="25"/>
      <c r="NV1057" s="25"/>
      <c r="NW1057" s="25"/>
      <c r="NX1057" s="25"/>
      <c r="NY1057" s="25"/>
      <c r="NZ1057" s="25"/>
      <c r="OA1057" s="25"/>
      <c r="OB1057" s="25"/>
      <c r="OC1057" s="25"/>
      <c r="OD1057" s="25"/>
      <c r="OE1057" s="25"/>
      <c r="OF1057" s="25"/>
      <c r="OG1057" s="25"/>
      <c r="OH1057" s="25"/>
      <c r="OI1057" s="25"/>
      <c r="OJ1057" s="25"/>
      <c r="OK1057" s="25"/>
      <c r="OL1057" s="25"/>
      <c r="OM1057" s="25"/>
      <c r="ON1057" s="25"/>
      <c r="OO1057" s="25"/>
      <c r="OP1057" s="25"/>
      <c r="OQ1057" s="25"/>
      <c r="OR1057" s="25"/>
      <c r="OS1057" s="25"/>
      <c r="OT1057" s="25"/>
      <c r="OU1057" s="25"/>
      <c r="OV1057" s="25"/>
      <c r="OW1057" s="25"/>
      <c r="OX1057" s="25"/>
      <c r="OY1057" s="25"/>
      <c r="OZ1057" s="25"/>
      <c r="PA1057" s="25"/>
      <c r="PB1057" s="25"/>
      <c r="PC1057" s="25"/>
      <c r="PD1057" s="25"/>
      <c r="PE1057" s="25"/>
      <c r="PF1057" s="25"/>
      <c r="PG1057" s="25"/>
      <c r="PH1057" s="25"/>
      <c r="PI1057" s="25"/>
      <c r="PJ1057" s="25"/>
      <c r="PK1057" s="25"/>
      <c r="PL1057" s="25"/>
      <c r="PM1057" s="25"/>
      <c r="PN1057" s="25"/>
      <c r="PO1057" s="25"/>
      <c r="PP1057" s="25"/>
      <c r="PQ1057" s="25"/>
      <c r="PR1057" s="25"/>
      <c r="PS1057" s="25"/>
      <c r="PT1057" s="25"/>
      <c r="PU1057" s="25"/>
      <c r="PV1057" s="25"/>
      <c r="PW1057" s="25"/>
      <c r="PX1057" s="25"/>
      <c r="PY1057" s="25"/>
      <c r="PZ1057" s="25"/>
      <c r="QA1057" s="25"/>
      <c r="QB1057" s="25"/>
      <c r="QC1057" s="25"/>
      <c r="QD1057" s="25"/>
      <c r="QE1057" s="25"/>
      <c r="QF1057" s="25"/>
      <c r="QG1057" s="25"/>
      <c r="QH1057" s="25"/>
      <c r="QI1057" s="25"/>
      <c r="QJ1057" s="25"/>
      <c r="QK1057" s="25"/>
      <c r="QL1057" s="25"/>
      <c r="QM1057" s="25"/>
      <c r="QN1057" s="25"/>
      <c r="QO1057" s="25"/>
      <c r="QP1057" s="25"/>
      <c r="QQ1057" s="25"/>
      <c r="QR1057" s="25"/>
      <c r="QS1057" s="25"/>
      <c r="QT1057" s="25"/>
      <c r="QU1057" s="25"/>
      <c r="QV1057" s="25"/>
      <c r="QW1057" s="25"/>
      <c r="QX1057" s="25"/>
      <c r="QY1057" s="25"/>
      <c r="QZ1057" s="25"/>
      <c r="RA1057" s="25"/>
      <c r="RB1057" s="25"/>
      <c r="RC1057" s="25"/>
      <c r="RD1057" s="25"/>
      <c r="RE1057" s="25"/>
      <c r="RF1057" s="25"/>
      <c r="RG1057" s="25"/>
      <c r="RH1057" s="25"/>
      <c r="RI1057" s="25"/>
      <c r="RJ1057" s="25"/>
      <c r="RK1057" s="25"/>
      <c r="RL1057" s="25"/>
      <c r="RM1057" s="25"/>
      <c r="RN1057" s="25"/>
      <c r="RO1057" s="25"/>
      <c r="RP1057" s="25"/>
      <c r="RQ1057" s="25"/>
      <c r="RR1057" s="25"/>
      <c r="RS1057" s="25"/>
      <c r="RT1057" s="25"/>
      <c r="RU1057" s="25"/>
      <c r="RV1057" s="25"/>
      <c r="RW1057" s="25"/>
      <c r="RX1057" s="25"/>
      <c r="RY1057" s="25"/>
      <c r="RZ1057" s="25"/>
      <c r="SA1057" s="25"/>
      <c r="SB1057" s="25"/>
      <c r="SC1057" s="25"/>
      <c r="SD1057" s="25"/>
      <c r="SE1057" s="25"/>
      <c r="SF1057" s="25"/>
      <c r="SG1057" s="25"/>
      <c r="SH1057" s="25"/>
      <c r="SI1057" s="25"/>
      <c r="SJ1057" s="25"/>
      <c r="SK1057" s="25"/>
      <c r="SL1057" s="25"/>
      <c r="SM1057" s="25"/>
      <c r="SN1057" s="25"/>
      <c r="SO1057" s="25"/>
      <c r="SP1057" s="25"/>
      <c r="SQ1057" s="25"/>
      <c r="SR1057" s="25"/>
      <c r="SS1057" s="25"/>
      <c r="ST1057" s="25"/>
      <c r="SU1057" s="25"/>
      <c r="SV1057" s="25"/>
      <c r="SW1057" s="25"/>
      <c r="SX1057" s="25"/>
      <c r="SY1057" s="25"/>
      <c r="SZ1057" s="25"/>
      <c r="TA1057" s="25"/>
      <c r="TB1057" s="25"/>
      <c r="TC1057" s="25"/>
      <c r="TD1057" s="25"/>
      <c r="TE1057" s="25"/>
      <c r="TF1057" s="25"/>
      <c r="TG1057" s="25"/>
      <c r="TH1057" s="25"/>
      <c r="TI1057" s="25"/>
      <c r="TJ1057" s="25"/>
      <c r="TK1057" s="25"/>
      <c r="TL1057" s="25"/>
      <c r="TM1057" s="25"/>
      <c r="TN1057" s="25"/>
      <c r="TO1057" s="25"/>
      <c r="TP1057" s="25"/>
      <c r="TQ1057" s="25"/>
      <c r="TR1057" s="25"/>
      <c r="TS1057" s="25"/>
      <c r="TT1057" s="25"/>
      <c r="TU1057" s="25"/>
      <c r="TV1057" s="25"/>
      <c r="TW1057" s="25"/>
      <c r="TX1057" s="25"/>
      <c r="TY1057" s="25"/>
      <c r="TZ1057" s="25"/>
      <c r="UA1057" s="25"/>
      <c r="UB1057" s="25"/>
      <c r="UC1057" s="25"/>
      <c r="UD1057" s="25"/>
      <c r="UE1057" s="25"/>
      <c r="UF1057" s="25"/>
      <c r="UG1057" s="25"/>
      <c r="UH1057" s="25"/>
      <c r="UI1057" s="25"/>
      <c r="UJ1057" s="25"/>
      <c r="UK1057" s="25"/>
      <c r="UL1057" s="25"/>
      <c r="UM1057" s="25"/>
      <c r="UN1057" s="25"/>
      <c r="UO1057" s="25"/>
      <c r="UP1057" s="25"/>
      <c r="UQ1057" s="25"/>
      <c r="UR1057" s="25"/>
      <c r="US1057" s="25"/>
      <c r="UT1057" s="25"/>
      <c r="UU1057" s="25"/>
      <c r="UV1057" s="25"/>
      <c r="UW1057" s="25"/>
      <c r="UX1057" s="25"/>
      <c r="UY1057" s="25"/>
      <c r="UZ1057" s="25"/>
      <c r="VA1057" s="25"/>
      <c r="VB1057" s="25"/>
      <c r="VC1057" s="25"/>
      <c r="VD1057" s="25"/>
      <c r="VE1057" s="25"/>
      <c r="VF1057" s="25"/>
      <c r="VG1057" s="25"/>
      <c r="VH1057" s="25"/>
      <c r="VI1057" s="25"/>
      <c r="VJ1057" s="25"/>
      <c r="VK1057" s="25"/>
      <c r="VL1057" s="25"/>
      <c r="VM1057" s="25"/>
      <c r="VN1057" s="25"/>
      <c r="VO1057" s="25"/>
      <c r="VP1057" s="25"/>
      <c r="VQ1057" s="25"/>
      <c r="VR1057" s="25"/>
      <c r="VS1057" s="25"/>
      <c r="VT1057" s="25"/>
      <c r="VU1057" s="25"/>
      <c r="VV1057" s="25"/>
      <c r="VW1057" s="25"/>
      <c r="VX1057" s="25"/>
      <c r="VY1057" s="25"/>
      <c r="VZ1057" s="25"/>
      <c r="WA1057" s="25"/>
      <c r="WB1057" s="25"/>
      <c r="WC1057" s="25"/>
      <c r="WD1057" s="25"/>
      <c r="WE1057" s="25"/>
      <c r="WF1057" s="25"/>
      <c r="WG1057" s="25"/>
      <c r="WH1057" s="25"/>
      <c r="WI1057" s="25"/>
      <c r="WJ1057" s="25"/>
      <c r="WK1057" s="25"/>
      <c r="WL1057" s="25"/>
      <c r="WM1057" s="25"/>
      <c r="WN1057" s="25"/>
      <c r="WO1057" s="25"/>
      <c r="WP1057" s="25"/>
      <c r="WQ1057" s="25"/>
      <c r="WR1057" s="25"/>
      <c r="WS1057" s="25"/>
      <c r="WT1057" s="25"/>
      <c r="WU1057" s="25"/>
      <c r="WV1057" s="25"/>
      <c r="WW1057" s="25"/>
      <c r="WX1057" s="25"/>
      <c r="WY1057" s="25"/>
      <c r="WZ1057" s="25"/>
      <c r="XA1057" s="25"/>
      <c r="XB1057" s="25"/>
      <c r="XC1057" s="25"/>
      <c r="XD1057" s="25"/>
      <c r="XE1057" s="25"/>
      <c r="XF1057" s="25"/>
      <c r="XG1057" s="25"/>
      <c r="XH1057" s="25"/>
      <c r="XI1057" s="25"/>
      <c r="XJ1057" s="25"/>
      <c r="XK1057" s="25"/>
      <c r="XL1057" s="25"/>
      <c r="XM1057" s="25"/>
      <c r="XN1057" s="25"/>
      <c r="XO1057" s="25"/>
      <c r="XP1057" s="25"/>
      <c r="XQ1057" s="25"/>
      <c r="XR1057" s="25"/>
      <c r="XS1057" s="25"/>
      <c r="XT1057" s="25"/>
      <c r="XU1057" s="25"/>
      <c r="XV1057" s="25"/>
      <c r="XW1057" s="25"/>
      <c r="XX1057" s="25"/>
      <c r="XY1057" s="25"/>
      <c r="XZ1057" s="25"/>
      <c r="YA1057" s="25"/>
      <c r="YB1057" s="25"/>
      <c r="YC1057" s="25"/>
      <c r="YD1057" s="25"/>
      <c r="YE1057" s="25"/>
      <c r="YF1057" s="25"/>
      <c r="YG1057" s="25"/>
      <c r="YH1057" s="25"/>
      <c r="YI1057" s="25"/>
      <c r="YJ1057" s="25"/>
      <c r="YK1057" s="25"/>
      <c r="YL1057" s="25"/>
      <c r="YM1057" s="25"/>
      <c r="YN1057" s="25"/>
      <c r="YO1057" s="25"/>
      <c r="YP1057" s="25"/>
      <c r="YQ1057" s="25"/>
      <c r="YR1057" s="25"/>
      <c r="YS1057" s="25"/>
      <c r="YT1057" s="25"/>
      <c r="YU1057" s="25"/>
      <c r="YV1057" s="25"/>
      <c r="YW1057" s="25"/>
      <c r="YX1057" s="25"/>
      <c r="YY1057" s="25"/>
      <c r="YZ1057" s="25"/>
      <c r="ZA1057" s="25"/>
      <c r="ZB1057" s="25"/>
      <c r="ZC1057" s="25"/>
      <c r="ZD1057" s="25"/>
      <c r="ZE1057" s="25"/>
      <c r="ZF1057" s="25"/>
      <c r="ZG1057" s="25"/>
      <c r="ZH1057" s="25"/>
      <c r="ZI1057" s="25"/>
      <c r="ZJ1057" s="25"/>
      <c r="ZK1057" s="25"/>
      <c r="ZL1057" s="25"/>
      <c r="ZM1057" s="25"/>
      <c r="ZN1057" s="25"/>
      <c r="ZO1057" s="25"/>
      <c r="ZP1057" s="25"/>
      <c r="ZQ1057" s="25"/>
      <c r="ZR1057" s="25"/>
      <c r="ZS1057" s="25"/>
      <c r="ZT1057" s="25"/>
      <c r="ZU1057" s="25"/>
      <c r="ZV1057" s="25"/>
      <c r="ZW1057" s="25"/>
      <c r="ZX1057" s="25"/>
      <c r="ZY1057" s="25"/>
      <c r="ZZ1057" s="25"/>
      <c r="AAA1057" s="25"/>
      <c r="AAB1057" s="25"/>
      <c r="AAC1057" s="25"/>
      <c r="AAD1057" s="25"/>
      <c r="AAE1057" s="25"/>
      <c r="AAF1057" s="25"/>
      <c r="AAG1057" s="25"/>
      <c r="AAH1057" s="25"/>
      <c r="AAI1057" s="25"/>
      <c r="AAJ1057" s="25"/>
      <c r="AAK1057" s="25"/>
      <c r="AAL1057" s="25"/>
      <c r="AAM1057" s="25"/>
      <c r="AAN1057" s="25"/>
      <c r="AAO1057" s="25"/>
      <c r="AAP1057" s="25"/>
      <c r="AAQ1057" s="25"/>
      <c r="AAR1057" s="25"/>
      <c r="AAS1057" s="25"/>
      <c r="AAT1057" s="25"/>
      <c r="AAU1057" s="25"/>
      <c r="AAV1057" s="25"/>
      <c r="AAW1057" s="25"/>
      <c r="AAX1057" s="25"/>
      <c r="AAY1057" s="25"/>
      <c r="AAZ1057" s="25"/>
      <c r="ABA1057" s="25"/>
      <c r="ABB1057" s="25"/>
      <c r="ABC1057" s="25"/>
      <c r="ABD1057" s="25"/>
      <c r="ABE1057" s="25"/>
      <c r="ABF1057" s="25"/>
      <c r="ABG1057" s="25"/>
      <c r="ABH1057" s="25"/>
      <c r="ABI1057" s="25"/>
      <c r="ABJ1057" s="25"/>
      <c r="ABK1057" s="25"/>
      <c r="ABL1057" s="25"/>
      <c r="ABM1057" s="25"/>
      <c r="ABN1057" s="25"/>
      <c r="ABO1057" s="25"/>
      <c r="ABP1057" s="25"/>
      <c r="ABQ1057" s="25"/>
      <c r="ABR1057" s="25"/>
      <c r="ABS1057" s="25"/>
      <c r="ABT1057" s="25"/>
      <c r="ABU1057" s="25"/>
      <c r="ABV1057" s="25"/>
      <c r="ABW1057" s="25"/>
      <c r="ABX1057" s="25"/>
      <c r="ABY1057" s="25"/>
      <c r="ABZ1057" s="25"/>
      <c r="ACA1057" s="25"/>
      <c r="ACB1057" s="25"/>
      <c r="ACC1057" s="25"/>
      <c r="ACD1057" s="25"/>
      <c r="ACE1057" s="25"/>
      <c r="ACF1057" s="25"/>
      <c r="ACG1057" s="25"/>
      <c r="ACH1057" s="25"/>
      <c r="ACI1057" s="25"/>
      <c r="ACJ1057" s="25"/>
      <c r="ACK1057" s="25"/>
      <c r="ACL1057" s="25"/>
      <c r="ACM1057" s="25"/>
      <c r="ACN1057" s="25"/>
      <c r="ACO1057" s="25"/>
      <c r="ACP1057" s="25"/>
      <c r="ACQ1057" s="25"/>
      <c r="ACR1057" s="25"/>
      <c r="ACS1057" s="25"/>
      <c r="ACT1057" s="25"/>
      <c r="ACU1057" s="25"/>
      <c r="ACV1057" s="25"/>
      <c r="ACW1057" s="25"/>
      <c r="ACX1057" s="25"/>
      <c r="ACY1057" s="25"/>
      <c r="ACZ1057" s="25"/>
      <c r="ADA1057" s="25"/>
      <c r="ADB1057" s="25"/>
      <c r="ADC1057" s="25"/>
      <c r="ADD1057" s="25"/>
      <c r="ADE1057" s="25"/>
      <c r="ADF1057" s="25"/>
      <c r="ADG1057" s="25"/>
      <c r="ADH1057" s="25"/>
      <c r="ADI1057" s="25"/>
      <c r="ADJ1057" s="25"/>
      <c r="ADK1057" s="25"/>
      <c r="ADL1057" s="25"/>
      <c r="ADM1057" s="25"/>
      <c r="ADN1057" s="25"/>
      <c r="ADO1057" s="25"/>
      <c r="ADP1057" s="25"/>
      <c r="ADQ1057" s="25"/>
      <c r="ADR1057" s="25"/>
      <c r="ADS1057" s="25"/>
      <c r="ADT1057" s="25"/>
      <c r="ADU1057" s="25"/>
      <c r="ADV1057" s="25"/>
      <c r="ADW1057" s="25"/>
      <c r="ADX1057" s="25"/>
      <c r="ADY1057" s="25"/>
      <c r="ADZ1057" s="25"/>
    </row>
    <row r="1058" spans="1:806" x14ac:dyDescent="0.2">
      <c r="A1058" s="108" t="s">
        <v>1689</v>
      </c>
      <c r="B1058" s="108" t="s">
        <v>2935</v>
      </c>
      <c r="C1058" s="108" t="s">
        <v>1479</v>
      </c>
      <c r="D1058" s="108" t="s">
        <v>2936</v>
      </c>
      <c r="E1058" s="108" t="s">
        <v>4788</v>
      </c>
      <c r="F1058" s="144">
        <v>26</v>
      </c>
      <c r="G1058" s="144">
        <v>0</v>
      </c>
      <c r="H1058" s="144">
        <v>119</v>
      </c>
      <c r="I1058" s="144">
        <v>90</v>
      </c>
      <c r="J1058" s="144">
        <v>19</v>
      </c>
      <c r="K1058" s="25"/>
      <c r="L1058" s="25"/>
      <c r="M1058" s="25"/>
      <c r="N1058" s="25"/>
      <c r="O1058" s="25"/>
      <c r="P1058" s="25"/>
      <c r="Q1058" s="25"/>
      <c r="R1058" s="25"/>
      <c r="S1058" s="25"/>
      <c r="T1058" s="25"/>
      <c r="U1058" s="25"/>
      <c r="V1058" s="25"/>
      <c r="W1058" s="25"/>
      <c r="X1058" s="25"/>
      <c r="Y1058" s="25"/>
      <c r="Z1058" s="25"/>
      <c r="AA1058" s="25"/>
      <c r="AB1058" s="25"/>
      <c r="AC1058" s="25"/>
      <c r="AD1058" s="25"/>
      <c r="AE1058" s="25"/>
      <c r="AF1058" s="25"/>
      <c r="AG1058" s="25"/>
      <c r="AH1058" s="25"/>
      <c r="AI1058" s="25"/>
      <c r="AJ1058" s="25"/>
      <c r="AK1058" s="25"/>
      <c r="AL1058" s="25"/>
      <c r="AM1058" s="25"/>
      <c r="AN1058" s="25"/>
      <c r="AO1058" s="25"/>
      <c r="AP1058" s="25"/>
      <c r="AQ1058" s="25"/>
      <c r="AR1058" s="25"/>
      <c r="AS1058" s="25"/>
      <c r="AT1058" s="25"/>
      <c r="AU1058" s="25"/>
      <c r="AV1058" s="25"/>
      <c r="AW1058" s="25"/>
      <c r="AX1058" s="25"/>
      <c r="AY1058" s="25"/>
      <c r="AZ1058" s="25"/>
      <c r="BA1058" s="25"/>
      <c r="BB1058" s="25"/>
      <c r="BC1058" s="25"/>
      <c r="BD1058" s="25"/>
      <c r="BE1058" s="25"/>
      <c r="BF1058" s="25"/>
      <c r="BG1058" s="25"/>
      <c r="BH1058" s="25"/>
      <c r="BI1058" s="25"/>
      <c r="BJ1058" s="25"/>
      <c r="BK1058" s="25"/>
      <c r="BL1058" s="25"/>
      <c r="BM1058" s="25"/>
      <c r="BN1058" s="25"/>
      <c r="BO1058" s="25"/>
      <c r="BP1058" s="25"/>
      <c r="BQ1058" s="25"/>
      <c r="BR1058" s="25"/>
      <c r="BS1058" s="25"/>
      <c r="BT1058" s="25"/>
      <c r="BU1058" s="25"/>
      <c r="BV1058" s="25"/>
      <c r="BW1058" s="25"/>
      <c r="BX1058" s="25"/>
      <c r="BY1058" s="25"/>
      <c r="BZ1058" s="25"/>
      <c r="CA1058" s="25"/>
      <c r="CB1058" s="25"/>
      <c r="CC1058" s="25"/>
      <c r="CD1058" s="25"/>
      <c r="CE1058" s="25"/>
      <c r="CF1058" s="25"/>
      <c r="CG1058" s="25"/>
      <c r="CH1058" s="25"/>
      <c r="CI1058" s="25"/>
      <c r="CJ1058" s="25"/>
      <c r="CK1058" s="25"/>
      <c r="CL1058" s="25"/>
      <c r="CM1058" s="25"/>
      <c r="CN1058" s="25"/>
      <c r="CO1058" s="25"/>
      <c r="CP1058" s="25"/>
      <c r="CQ1058" s="25"/>
      <c r="CR1058" s="25"/>
      <c r="CS1058" s="25"/>
      <c r="CT1058" s="25"/>
      <c r="CU1058" s="25"/>
      <c r="CV1058" s="25"/>
      <c r="CW1058" s="25"/>
      <c r="CX1058" s="25"/>
      <c r="CY1058" s="25"/>
      <c r="CZ1058" s="25"/>
      <c r="DA1058" s="25"/>
      <c r="DB1058" s="25"/>
      <c r="DC1058" s="25"/>
      <c r="DD1058" s="25"/>
      <c r="DE1058" s="25"/>
      <c r="DF1058" s="25"/>
      <c r="DG1058" s="25"/>
      <c r="DH1058" s="25"/>
      <c r="DI1058" s="25"/>
      <c r="DJ1058" s="25"/>
      <c r="DK1058" s="25"/>
      <c r="DL1058" s="25"/>
      <c r="DM1058" s="25"/>
      <c r="DN1058" s="25"/>
      <c r="DO1058" s="25"/>
      <c r="DP1058" s="25"/>
      <c r="DQ1058" s="25"/>
      <c r="DR1058" s="25"/>
      <c r="DS1058" s="25"/>
      <c r="DT1058" s="25"/>
      <c r="DU1058" s="25"/>
      <c r="DV1058" s="25"/>
      <c r="DW1058" s="25"/>
      <c r="DX1058" s="25"/>
      <c r="DY1058" s="25"/>
      <c r="DZ1058" s="25"/>
      <c r="EA1058" s="25"/>
      <c r="EB1058" s="25"/>
      <c r="EC1058" s="25"/>
      <c r="ED1058" s="25"/>
      <c r="EE1058" s="25"/>
      <c r="EF1058" s="25"/>
      <c r="EG1058" s="25"/>
      <c r="EH1058" s="25"/>
      <c r="EI1058" s="25"/>
      <c r="EJ1058" s="25"/>
      <c r="EK1058" s="25"/>
      <c r="EL1058" s="25"/>
      <c r="EM1058" s="25"/>
      <c r="EN1058" s="25"/>
      <c r="EO1058" s="25"/>
      <c r="EP1058" s="25"/>
      <c r="EQ1058" s="25"/>
      <c r="ER1058" s="25"/>
      <c r="ES1058" s="25"/>
      <c r="ET1058" s="25"/>
      <c r="EU1058" s="25"/>
      <c r="EV1058" s="25"/>
      <c r="EW1058" s="25"/>
      <c r="EX1058" s="25"/>
      <c r="EY1058" s="25"/>
      <c r="EZ1058" s="25"/>
      <c r="FA1058" s="25"/>
      <c r="FB1058" s="25"/>
      <c r="FC1058" s="25"/>
      <c r="FD1058" s="25"/>
      <c r="FE1058" s="25"/>
      <c r="FF1058" s="25"/>
      <c r="FG1058" s="25"/>
      <c r="FH1058" s="25"/>
      <c r="FI1058" s="25"/>
      <c r="FJ1058" s="25"/>
      <c r="FK1058" s="25"/>
      <c r="FL1058" s="25"/>
      <c r="FM1058" s="25"/>
      <c r="FN1058" s="25"/>
      <c r="FO1058" s="25"/>
      <c r="FP1058" s="25"/>
      <c r="FQ1058" s="25"/>
      <c r="FR1058" s="25"/>
      <c r="FS1058" s="25"/>
      <c r="FT1058" s="25"/>
      <c r="FU1058" s="25"/>
      <c r="FV1058" s="25"/>
      <c r="FW1058" s="25"/>
      <c r="FX1058" s="25"/>
      <c r="FY1058" s="25"/>
      <c r="FZ1058" s="25"/>
      <c r="GA1058" s="25"/>
      <c r="GB1058" s="25"/>
      <c r="GC1058" s="25"/>
      <c r="GD1058" s="25"/>
      <c r="GE1058" s="25"/>
      <c r="GF1058" s="25"/>
      <c r="GG1058" s="25"/>
      <c r="GH1058" s="25"/>
      <c r="GI1058" s="25"/>
      <c r="GJ1058" s="25"/>
      <c r="GK1058" s="25"/>
      <c r="GL1058" s="25"/>
      <c r="GM1058" s="25"/>
      <c r="GN1058" s="25"/>
      <c r="GO1058" s="25"/>
      <c r="GP1058" s="25"/>
      <c r="GQ1058" s="25"/>
      <c r="GR1058" s="25"/>
      <c r="GS1058" s="25"/>
      <c r="GT1058" s="25"/>
      <c r="GU1058" s="25"/>
      <c r="GV1058" s="25"/>
      <c r="GW1058" s="25"/>
      <c r="GX1058" s="25"/>
      <c r="GY1058" s="25"/>
      <c r="GZ1058" s="25"/>
      <c r="HA1058" s="25"/>
      <c r="HB1058" s="25"/>
      <c r="HC1058" s="25"/>
      <c r="HD1058" s="25"/>
      <c r="HE1058" s="25"/>
      <c r="HF1058" s="25"/>
      <c r="HG1058" s="25"/>
      <c r="HH1058" s="25"/>
      <c r="HI1058" s="25"/>
      <c r="HJ1058" s="25"/>
      <c r="HK1058" s="25"/>
      <c r="HL1058" s="25"/>
      <c r="HM1058" s="25"/>
      <c r="HN1058" s="25"/>
      <c r="HO1058" s="25"/>
      <c r="HP1058" s="25"/>
      <c r="HQ1058" s="25"/>
      <c r="HR1058" s="25"/>
      <c r="HS1058" s="25"/>
      <c r="HT1058" s="25"/>
      <c r="HU1058" s="25"/>
      <c r="HV1058" s="25"/>
      <c r="HW1058" s="25"/>
      <c r="HX1058" s="25"/>
      <c r="HY1058" s="25"/>
      <c r="HZ1058" s="25"/>
      <c r="IA1058" s="25"/>
      <c r="IB1058" s="25"/>
      <c r="IC1058" s="25"/>
      <c r="ID1058" s="25"/>
      <c r="IE1058" s="25"/>
      <c r="IF1058" s="25"/>
      <c r="IG1058" s="25"/>
      <c r="IH1058" s="25"/>
      <c r="II1058" s="25"/>
      <c r="IJ1058" s="25"/>
      <c r="IK1058" s="25"/>
      <c r="IL1058" s="25"/>
      <c r="IM1058" s="25"/>
      <c r="IN1058" s="25"/>
      <c r="IO1058" s="25"/>
      <c r="IP1058" s="25"/>
      <c r="IQ1058" s="25"/>
      <c r="IR1058" s="25"/>
      <c r="IS1058" s="25"/>
      <c r="IT1058" s="25"/>
      <c r="IU1058" s="25"/>
      <c r="IV1058" s="25"/>
      <c r="IW1058" s="25"/>
      <c r="IX1058" s="25"/>
      <c r="IY1058" s="25"/>
      <c r="IZ1058" s="25"/>
      <c r="JA1058" s="25"/>
      <c r="JB1058" s="25"/>
      <c r="JC1058" s="25"/>
      <c r="JD1058" s="25"/>
      <c r="JE1058" s="25"/>
      <c r="JF1058" s="25"/>
      <c r="JG1058" s="25"/>
      <c r="JH1058" s="25"/>
      <c r="JI1058" s="25"/>
      <c r="JJ1058" s="25"/>
      <c r="JK1058" s="25"/>
      <c r="JL1058" s="25"/>
      <c r="JM1058" s="25"/>
      <c r="JN1058" s="25"/>
      <c r="JO1058" s="25"/>
      <c r="JP1058" s="25"/>
      <c r="JQ1058" s="25"/>
      <c r="JR1058" s="25"/>
      <c r="JS1058" s="25"/>
      <c r="JT1058" s="25"/>
      <c r="JU1058" s="25"/>
      <c r="JV1058" s="25"/>
      <c r="JW1058" s="25"/>
      <c r="JX1058" s="25"/>
      <c r="JY1058" s="25"/>
      <c r="JZ1058" s="25"/>
      <c r="KA1058" s="25"/>
      <c r="KB1058" s="25"/>
      <c r="KC1058" s="25"/>
      <c r="KD1058" s="25"/>
      <c r="KE1058" s="25"/>
      <c r="KF1058" s="25"/>
      <c r="KG1058" s="25"/>
      <c r="KH1058" s="25"/>
      <c r="KI1058" s="25"/>
      <c r="KJ1058" s="25"/>
      <c r="KK1058" s="25"/>
      <c r="KL1058" s="25"/>
      <c r="KM1058" s="25"/>
      <c r="KN1058" s="25"/>
      <c r="KO1058" s="25"/>
      <c r="KP1058" s="25"/>
      <c r="KQ1058" s="25"/>
      <c r="KR1058" s="25"/>
      <c r="KS1058" s="25"/>
      <c r="KT1058" s="25"/>
      <c r="KU1058" s="25"/>
      <c r="KV1058" s="25"/>
      <c r="KW1058" s="25"/>
      <c r="KX1058" s="25"/>
      <c r="KY1058" s="25"/>
      <c r="KZ1058" s="25"/>
      <c r="LA1058" s="25"/>
      <c r="LB1058" s="25"/>
      <c r="LC1058" s="25"/>
      <c r="LD1058" s="25"/>
      <c r="LE1058" s="25"/>
      <c r="LF1058" s="25"/>
      <c r="LG1058" s="25"/>
      <c r="LH1058" s="25"/>
      <c r="LI1058" s="25"/>
      <c r="LJ1058" s="25"/>
      <c r="LK1058" s="25"/>
      <c r="LL1058" s="25"/>
      <c r="LM1058" s="25"/>
      <c r="LN1058" s="25"/>
      <c r="LO1058" s="25"/>
      <c r="LP1058" s="25"/>
      <c r="LQ1058" s="25"/>
      <c r="LR1058" s="25"/>
      <c r="LS1058" s="25"/>
      <c r="LT1058" s="25"/>
      <c r="LU1058" s="25"/>
      <c r="LV1058" s="25"/>
      <c r="LW1058" s="25"/>
      <c r="LX1058" s="25"/>
      <c r="LY1058" s="25"/>
      <c r="LZ1058" s="25"/>
      <c r="MA1058" s="25"/>
      <c r="MB1058" s="25"/>
      <c r="MC1058" s="25"/>
      <c r="MD1058" s="25"/>
      <c r="ME1058" s="25"/>
      <c r="MF1058" s="25"/>
      <c r="MG1058" s="25"/>
      <c r="MH1058" s="25"/>
      <c r="MI1058" s="25"/>
      <c r="MJ1058" s="25"/>
      <c r="MK1058" s="25"/>
      <c r="ML1058" s="25"/>
      <c r="MM1058" s="25"/>
      <c r="MN1058" s="25"/>
      <c r="MO1058" s="25"/>
      <c r="MP1058" s="25"/>
      <c r="MQ1058" s="25"/>
      <c r="MR1058" s="25"/>
      <c r="MS1058" s="25"/>
      <c r="MT1058" s="25"/>
      <c r="MU1058" s="25"/>
      <c r="MV1058" s="25"/>
      <c r="MW1058" s="25"/>
      <c r="MX1058" s="25"/>
      <c r="MY1058" s="25"/>
      <c r="MZ1058" s="25"/>
      <c r="NA1058" s="25"/>
      <c r="NB1058" s="25"/>
      <c r="NC1058" s="25"/>
      <c r="ND1058" s="25"/>
      <c r="NE1058" s="25"/>
      <c r="NF1058" s="25"/>
      <c r="NG1058" s="25"/>
      <c r="NH1058" s="25"/>
      <c r="NI1058" s="25"/>
      <c r="NJ1058" s="25"/>
      <c r="NK1058" s="25"/>
      <c r="NL1058" s="25"/>
      <c r="NM1058" s="25"/>
      <c r="NN1058" s="25"/>
      <c r="NO1058" s="25"/>
      <c r="NP1058" s="25"/>
      <c r="NQ1058" s="25"/>
      <c r="NR1058" s="25"/>
      <c r="NS1058" s="25"/>
      <c r="NT1058" s="25"/>
      <c r="NU1058" s="25"/>
      <c r="NV1058" s="25"/>
      <c r="NW1058" s="25"/>
      <c r="NX1058" s="25"/>
      <c r="NY1058" s="25"/>
      <c r="NZ1058" s="25"/>
      <c r="OA1058" s="25"/>
      <c r="OB1058" s="25"/>
      <c r="OC1058" s="25"/>
      <c r="OD1058" s="25"/>
      <c r="OE1058" s="25"/>
      <c r="OF1058" s="25"/>
      <c r="OG1058" s="25"/>
      <c r="OH1058" s="25"/>
      <c r="OI1058" s="25"/>
      <c r="OJ1058" s="25"/>
      <c r="OK1058" s="25"/>
      <c r="OL1058" s="25"/>
      <c r="OM1058" s="25"/>
      <c r="ON1058" s="25"/>
      <c r="OO1058" s="25"/>
      <c r="OP1058" s="25"/>
      <c r="OQ1058" s="25"/>
      <c r="OR1058" s="25"/>
      <c r="OS1058" s="25"/>
      <c r="OT1058" s="25"/>
      <c r="OU1058" s="25"/>
      <c r="OV1058" s="25"/>
      <c r="OW1058" s="25"/>
      <c r="OX1058" s="25"/>
      <c r="OY1058" s="25"/>
      <c r="OZ1058" s="25"/>
      <c r="PA1058" s="25"/>
      <c r="PB1058" s="25"/>
      <c r="PC1058" s="25"/>
      <c r="PD1058" s="25"/>
      <c r="PE1058" s="25"/>
      <c r="PF1058" s="25"/>
      <c r="PG1058" s="25"/>
      <c r="PH1058" s="25"/>
      <c r="PI1058" s="25"/>
      <c r="PJ1058" s="25"/>
      <c r="PK1058" s="25"/>
      <c r="PL1058" s="25"/>
      <c r="PM1058" s="25"/>
      <c r="PN1058" s="25"/>
      <c r="PO1058" s="25"/>
      <c r="PP1058" s="25"/>
      <c r="PQ1058" s="25"/>
      <c r="PR1058" s="25"/>
      <c r="PS1058" s="25"/>
      <c r="PT1058" s="25"/>
      <c r="PU1058" s="25"/>
      <c r="PV1058" s="25"/>
      <c r="PW1058" s="25"/>
      <c r="PX1058" s="25"/>
      <c r="PY1058" s="25"/>
      <c r="PZ1058" s="25"/>
      <c r="QA1058" s="25"/>
      <c r="QB1058" s="25"/>
      <c r="QC1058" s="25"/>
      <c r="QD1058" s="25"/>
      <c r="QE1058" s="25"/>
      <c r="QF1058" s="25"/>
      <c r="QG1058" s="25"/>
      <c r="QH1058" s="25"/>
      <c r="QI1058" s="25"/>
      <c r="QJ1058" s="25"/>
      <c r="QK1058" s="25"/>
      <c r="QL1058" s="25"/>
      <c r="QM1058" s="25"/>
      <c r="QN1058" s="25"/>
      <c r="QO1058" s="25"/>
      <c r="QP1058" s="25"/>
      <c r="QQ1058" s="25"/>
      <c r="QR1058" s="25"/>
      <c r="QS1058" s="25"/>
      <c r="QT1058" s="25"/>
      <c r="QU1058" s="25"/>
      <c r="QV1058" s="25"/>
      <c r="QW1058" s="25"/>
      <c r="QX1058" s="25"/>
      <c r="QY1058" s="25"/>
      <c r="QZ1058" s="25"/>
      <c r="RA1058" s="25"/>
      <c r="RB1058" s="25"/>
      <c r="RC1058" s="25"/>
      <c r="RD1058" s="25"/>
      <c r="RE1058" s="25"/>
      <c r="RF1058" s="25"/>
      <c r="RG1058" s="25"/>
      <c r="RH1058" s="25"/>
      <c r="RI1058" s="25"/>
      <c r="RJ1058" s="25"/>
      <c r="RK1058" s="25"/>
      <c r="RL1058" s="25"/>
      <c r="RM1058" s="25"/>
      <c r="RN1058" s="25"/>
      <c r="RO1058" s="25"/>
      <c r="RP1058" s="25"/>
      <c r="RQ1058" s="25"/>
      <c r="RR1058" s="25"/>
      <c r="RS1058" s="25"/>
      <c r="RT1058" s="25"/>
      <c r="RU1058" s="25"/>
      <c r="RV1058" s="25"/>
      <c r="RW1058" s="25"/>
      <c r="RX1058" s="25"/>
      <c r="RY1058" s="25"/>
      <c r="RZ1058" s="25"/>
      <c r="SA1058" s="25"/>
      <c r="SB1058" s="25"/>
      <c r="SC1058" s="25"/>
      <c r="SD1058" s="25"/>
      <c r="SE1058" s="25"/>
      <c r="SF1058" s="25"/>
      <c r="SG1058" s="25"/>
      <c r="SH1058" s="25"/>
      <c r="SI1058" s="25"/>
      <c r="SJ1058" s="25"/>
      <c r="SK1058" s="25"/>
      <c r="SL1058" s="25"/>
      <c r="SM1058" s="25"/>
      <c r="SN1058" s="25"/>
      <c r="SO1058" s="25"/>
      <c r="SP1058" s="25"/>
      <c r="SQ1058" s="25"/>
      <c r="SR1058" s="25"/>
      <c r="SS1058" s="25"/>
      <c r="ST1058" s="25"/>
      <c r="SU1058" s="25"/>
      <c r="SV1058" s="25"/>
      <c r="SW1058" s="25"/>
      <c r="SX1058" s="25"/>
      <c r="SY1058" s="25"/>
      <c r="SZ1058" s="25"/>
      <c r="TA1058" s="25"/>
      <c r="TB1058" s="25"/>
      <c r="TC1058" s="25"/>
      <c r="TD1058" s="25"/>
      <c r="TE1058" s="25"/>
      <c r="TF1058" s="25"/>
      <c r="TG1058" s="25"/>
      <c r="TH1058" s="25"/>
      <c r="TI1058" s="25"/>
      <c r="TJ1058" s="25"/>
      <c r="TK1058" s="25"/>
      <c r="TL1058" s="25"/>
      <c r="TM1058" s="25"/>
      <c r="TN1058" s="25"/>
      <c r="TO1058" s="25"/>
      <c r="TP1058" s="25"/>
      <c r="TQ1058" s="25"/>
      <c r="TR1058" s="25"/>
      <c r="TS1058" s="25"/>
      <c r="TT1058" s="25"/>
      <c r="TU1058" s="25"/>
      <c r="TV1058" s="25"/>
      <c r="TW1058" s="25"/>
      <c r="TX1058" s="25"/>
      <c r="TY1058" s="25"/>
      <c r="TZ1058" s="25"/>
      <c r="UA1058" s="25"/>
      <c r="UB1058" s="25"/>
      <c r="UC1058" s="25"/>
      <c r="UD1058" s="25"/>
      <c r="UE1058" s="25"/>
      <c r="UF1058" s="25"/>
      <c r="UG1058" s="25"/>
      <c r="UH1058" s="25"/>
      <c r="UI1058" s="25"/>
      <c r="UJ1058" s="25"/>
      <c r="UK1058" s="25"/>
      <c r="UL1058" s="25"/>
      <c r="UM1058" s="25"/>
      <c r="UN1058" s="25"/>
      <c r="UO1058" s="25"/>
      <c r="UP1058" s="25"/>
      <c r="UQ1058" s="25"/>
      <c r="UR1058" s="25"/>
      <c r="US1058" s="25"/>
      <c r="UT1058" s="25"/>
      <c r="UU1058" s="25"/>
      <c r="UV1058" s="25"/>
      <c r="UW1058" s="25"/>
      <c r="UX1058" s="25"/>
      <c r="UY1058" s="25"/>
      <c r="UZ1058" s="25"/>
      <c r="VA1058" s="25"/>
      <c r="VB1058" s="25"/>
      <c r="VC1058" s="25"/>
      <c r="VD1058" s="25"/>
      <c r="VE1058" s="25"/>
      <c r="VF1058" s="25"/>
      <c r="VG1058" s="25"/>
      <c r="VH1058" s="25"/>
      <c r="VI1058" s="25"/>
      <c r="VJ1058" s="25"/>
      <c r="VK1058" s="25"/>
      <c r="VL1058" s="25"/>
      <c r="VM1058" s="25"/>
      <c r="VN1058" s="25"/>
      <c r="VO1058" s="25"/>
      <c r="VP1058" s="25"/>
      <c r="VQ1058" s="25"/>
      <c r="VR1058" s="25"/>
      <c r="VS1058" s="25"/>
      <c r="VT1058" s="25"/>
      <c r="VU1058" s="25"/>
      <c r="VV1058" s="25"/>
      <c r="VW1058" s="25"/>
      <c r="VX1058" s="25"/>
      <c r="VY1058" s="25"/>
      <c r="VZ1058" s="25"/>
      <c r="WA1058" s="25"/>
      <c r="WB1058" s="25"/>
      <c r="WC1058" s="25"/>
      <c r="WD1058" s="25"/>
      <c r="WE1058" s="25"/>
      <c r="WF1058" s="25"/>
      <c r="WG1058" s="25"/>
      <c r="WH1058" s="25"/>
      <c r="WI1058" s="25"/>
      <c r="WJ1058" s="25"/>
      <c r="WK1058" s="25"/>
      <c r="WL1058" s="25"/>
      <c r="WM1058" s="25"/>
      <c r="WN1058" s="25"/>
      <c r="WO1058" s="25"/>
      <c r="WP1058" s="25"/>
      <c r="WQ1058" s="25"/>
      <c r="WR1058" s="25"/>
      <c r="WS1058" s="25"/>
      <c r="WT1058" s="25"/>
      <c r="WU1058" s="25"/>
      <c r="WV1058" s="25"/>
      <c r="WW1058" s="25"/>
      <c r="WX1058" s="25"/>
      <c r="WY1058" s="25"/>
      <c r="WZ1058" s="25"/>
      <c r="XA1058" s="25"/>
      <c r="XB1058" s="25"/>
      <c r="XC1058" s="25"/>
      <c r="XD1058" s="25"/>
      <c r="XE1058" s="25"/>
      <c r="XF1058" s="25"/>
      <c r="XG1058" s="25"/>
      <c r="XH1058" s="25"/>
      <c r="XI1058" s="25"/>
      <c r="XJ1058" s="25"/>
      <c r="XK1058" s="25"/>
      <c r="XL1058" s="25"/>
      <c r="XM1058" s="25"/>
      <c r="XN1058" s="25"/>
      <c r="XO1058" s="25"/>
      <c r="XP1058" s="25"/>
      <c r="XQ1058" s="25"/>
      <c r="XR1058" s="25"/>
      <c r="XS1058" s="25"/>
      <c r="XT1058" s="25"/>
      <c r="XU1058" s="25"/>
      <c r="XV1058" s="25"/>
      <c r="XW1058" s="25"/>
      <c r="XX1058" s="25"/>
      <c r="XY1058" s="25"/>
      <c r="XZ1058" s="25"/>
      <c r="YA1058" s="25"/>
      <c r="YB1058" s="25"/>
      <c r="YC1058" s="25"/>
      <c r="YD1058" s="25"/>
      <c r="YE1058" s="25"/>
      <c r="YF1058" s="25"/>
      <c r="YG1058" s="25"/>
      <c r="YH1058" s="25"/>
      <c r="YI1058" s="25"/>
      <c r="YJ1058" s="25"/>
      <c r="YK1058" s="25"/>
      <c r="YL1058" s="25"/>
      <c r="YM1058" s="25"/>
      <c r="YN1058" s="25"/>
      <c r="YO1058" s="25"/>
      <c r="YP1058" s="25"/>
      <c r="YQ1058" s="25"/>
      <c r="YR1058" s="25"/>
      <c r="YS1058" s="25"/>
      <c r="YT1058" s="25"/>
      <c r="YU1058" s="25"/>
      <c r="YV1058" s="25"/>
      <c r="YW1058" s="25"/>
      <c r="YX1058" s="25"/>
      <c r="YY1058" s="25"/>
      <c r="YZ1058" s="25"/>
      <c r="ZA1058" s="25"/>
      <c r="ZB1058" s="25"/>
      <c r="ZC1058" s="25"/>
      <c r="ZD1058" s="25"/>
      <c r="ZE1058" s="25"/>
      <c r="ZF1058" s="25"/>
      <c r="ZG1058" s="25"/>
      <c r="ZH1058" s="25"/>
      <c r="ZI1058" s="25"/>
      <c r="ZJ1058" s="25"/>
      <c r="ZK1058" s="25"/>
      <c r="ZL1058" s="25"/>
      <c r="ZM1058" s="25"/>
      <c r="ZN1058" s="25"/>
      <c r="ZO1058" s="25"/>
      <c r="ZP1058" s="25"/>
      <c r="ZQ1058" s="25"/>
      <c r="ZR1058" s="25"/>
      <c r="ZS1058" s="25"/>
      <c r="ZT1058" s="25"/>
      <c r="ZU1058" s="25"/>
      <c r="ZV1058" s="25"/>
      <c r="ZW1058" s="25"/>
      <c r="ZX1058" s="25"/>
      <c r="ZY1058" s="25"/>
      <c r="ZZ1058" s="25"/>
      <c r="AAA1058" s="25"/>
      <c r="AAB1058" s="25"/>
      <c r="AAC1058" s="25"/>
      <c r="AAD1058" s="25"/>
      <c r="AAE1058" s="25"/>
      <c r="AAF1058" s="25"/>
      <c r="AAG1058" s="25"/>
      <c r="AAH1058" s="25"/>
      <c r="AAI1058" s="25"/>
      <c r="AAJ1058" s="25"/>
      <c r="AAK1058" s="25"/>
      <c r="AAL1058" s="25"/>
      <c r="AAM1058" s="25"/>
      <c r="AAN1058" s="25"/>
      <c r="AAO1058" s="25"/>
      <c r="AAP1058" s="25"/>
      <c r="AAQ1058" s="25"/>
      <c r="AAR1058" s="25"/>
      <c r="AAS1058" s="25"/>
      <c r="AAT1058" s="25"/>
      <c r="AAU1058" s="25"/>
      <c r="AAV1058" s="25"/>
      <c r="AAW1058" s="25"/>
      <c r="AAX1058" s="25"/>
      <c r="AAY1058" s="25"/>
      <c r="AAZ1058" s="25"/>
      <c r="ABA1058" s="25"/>
      <c r="ABB1058" s="25"/>
      <c r="ABC1058" s="25"/>
      <c r="ABD1058" s="25"/>
      <c r="ABE1058" s="25"/>
      <c r="ABF1058" s="25"/>
      <c r="ABG1058" s="25"/>
      <c r="ABH1058" s="25"/>
      <c r="ABI1058" s="25"/>
      <c r="ABJ1058" s="25"/>
      <c r="ABK1058" s="25"/>
      <c r="ABL1058" s="25"/>
      <c r="ABM1058" s="25"/>
      <c r="ABN1058" s="25"/>
      <c r="ABO1058" s="25"/>
      <c r="ABP1058" s="25"/>
      <c r="ABQ1058" s="25"/>
      <c r="ABR1058" s="25"/>
      <c r="ABS1058" s="25"/>
      <c r="ABT1058" s="25"/>
      <c r="ABU1058" s="25"/>
      <c r="ABV1058" s="25"/>
      <c r="ABW1058" s="25"/>
      <c r="ABX1058" s="25"/>
      <c r="ABY1058" s="25"/>
      <c r="ABZ1058" s="25"/>
      <c r="ACA1058" s="25"/>
      <c r="ACB1058" s="25"/>
      <c r="ACC1058" s="25"/>
      <c r="ACD1058" s="25"/>
      <c r="ACE1058" s="25"/>
      <c r="ACF1058" s="25"/>
      <c r="ACG1058" s="25"/>
      <c r="ACH1058" s="25"/>
      <c r="ACI1058" s="25"/>
      <c r="ACJ1058" s="25"/>
      <c r="ACK1058" s="25"/>
      <c r="ACL1058" s="25"/>
      <c r="ACM1058" s="25"/>
      <c r="ACN1058" s="25"/>
      <c r="ACO1058" s="25"/>
      <c r="ACP1058" s="25"/>
      <c r="ACQ1058" s="25"/>
      <c r="ACR1058" s="25"/>
      <c r="ACS1058" s="25"/>
      <c r="ACT1058" s="25"/>
      <c r="ACU1058" s="25"/>
      <c r="ACV1058" s="25"/>
      <c r="ACW1058" s="25"/>
      <c r="ACX1058" s="25"/>
      <c r="ACY1058" s="25"/>
      <c r="ACZ1058" s="25"/>
      <c r="ADA1058" s="25"/>
      <c r="ADB1058" s="25"/>
      <c r="ADC1058" s="25"/>
      <c r="ADD1058" s="25"/>
      <c r="ADE1058" s="25"/>
      <c r="ADF1058" s="25"/>
      <c r="ADG1058" s="25"/>
      <c r="ADH1058" s="25"/>
      <c r="ADI1058" s="25"/>
      <c r="ADJ1058" s="25"/>
      <c r="ADK1058" s="25"/>
      <c r="ADL1058" s="25"/>
      <c r="ADM1058" s="25"/>
      <c r="ADN1058" s="25"/>
      <c r="ADO1058" s="25"/>
      <c r="ADP1058" s="25"/>
      <c r="ADQ1058" s="25"/>
      <c r="ADR1058" s="25"/>
      <c r="ADS1058" s="25"/>
      <c r="ADT1058" s="25"/>
      <c r="ADU1058" s="25"/>
      <c r="ADV1058" s="25"/>
      <c r="ADW1058" s="25"/>
      <c r="ADX1058" s="25"/>
      <c r="ADY1058" s="25"/>
      <c r="ADZ1058" s="25"/>
    </row>
    <row r="1059" spans="1:806" x14ac:dyDescent="0.2">
      <c r="A1059" s="108" t="s">
        <v>1689</v>
      </c>
      <c r="B1059" s="108" t="s">
        <v>2935</v>
      </c>
      <c r="C1059" s="108" t="s">
        <v>1479</v>
      </c>
      <c r="D1059" s="108" t="s">
        <v>2936</v>
      </c>
      <c r="E1059" s="108" t="s">
        <v>4789</v>
      </c>
      <c r="F1059" s="144">
        <v>119</v>
      </c>
      <c r="G1059" s="144">
        <v>0</v>
      </c>
      <c r="H1059" s="144">
        <v>119</v>
      </c>
      <c r="I1059" s="144">
        <v>90</v>
      </c>
      <c r="J1059" s="144">
        <v>45</v>
      </c>
      <c r="K1059" s="25"/>
      <c r="L1059" s="25"/>
      <c r="M1059" s="25"/>
      <c r="N1059" s="25"/>
      <c r="O1059" s="25"/>
      <c r="P1059" s="25"/>
      <c r="Q1059" s="25"/>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25"/>
      <c r="AN1059" s="25"/>
      <c r="AO1059" s="25"/>
      <c r="AP1059" s="25"/>
      <c r="AQ1059" s="25"/>
      <c r="AR1059" s="25"/>
      <c r="AS1059" s="25"/>
      <c r="AT1059" s="25"/>
      <c r="AU1059" s="25"/>
      <c r="AV1059" s="25"/>
      <c r="AW1059" s="25"/>
      <c r="AX1059" s="25"/>
      <c r="AY1059" s="25"/>
      <c r="AZ1059" s="25"/>
      <c r="BA1059" s="25"/>
      <c r="BB1059" s="25"/>
      <c r="BC1059" s="25"/>
      <c r="BD1059" s="25"/>
      <c r="BE1059" s="25"/>
      <c r="BF1059" s="25"/>
      <c r="BG1059" s="25"/>
      <c r="BH1059" s="25"/>
      <c r="BI1059" s="25"/>
      <c r="BJ1059" s="25"/>
      <c r="BK1059" s="25"/>
      <c r="BL1059" s="25"/>
      <c r="BM1059" s="25"/>
      <c r="BN1059" s="25"/>
      <c r="BO1059" s="25"/>
      <c r="BP1059" s="25"/>
      <c r="BQ1059" s="25"/>
      <c r="BR1059" s="25"/>
      <c r="BS1059" s="25"/>
      <c r="BT1059" s="25"/>
      <c r="BU1059" s="25"/>
      <c r="BV1059" s="25"/>
      <c r="BW1059" s="25"/>
      <c r="BX1059" s="25"/>
      <c r="BY1059" s="25"/>
      <c r="BZ1059" s="25"/>
      <c r="CA1059" s="25"/>
      <c r="CB1059" s="25"/>
      <c r="CC1059" s="25"/>
      <c r="CD1059" s="25"/>
      <c r="CE1059" s="25"/>
      <c r="CF1059" s="25"/>
      <c r="CG1059" s="25"/>
      <c r="CH1059" s="25"/>
      <c r="CI1059" s="25"/>
      <c r="CJ1059" s="25"/>
      <c r="CK1059" s="25"/>
      <c r="CL1059" s="25"/>
      <c r="CM1059" s="25"/>
      <c r="CN1059" s="25"/>
      <c r="CO1059" s="25"/>
      <c r="CP1059" s="25"/>
      <c r="CQ1059" s="25"/>
      <c r="CR1059" s="25"/>
      <c r="CS1059" s="25"/>
      <c r="CT1059" s="25"/>
      <c r="CU1059" s="25"/>
      <c r="CV1059" s="25"/>
      <c r="CW1059" s="25"/>
      <c r="CX1059" s="25"/>
      <c r="CY1059" s="25"/>
      <c r="CZ1059" s="25"/>
      <c r="DA1059" s="25"/>
      <c r="DB1059" s="25"/>
      <c r="DC1059" s="25"/>
      <c r="DD1059" s="25"/>
      <c r="DE1059" s="25"/>
      <c r="DF1059" s="25"/>
      <c r="DG1059" s="25"/>
      <c r="DH1059" s="25"/>
      <c r="DI1059" s="25"/>
      <c r="DJ1059" s="25"/>
      <c r="DK1059" s="25"/>
      <c r="DL1059" s="25"/>
      <c r="DM1059" s="25"/>
      <c r="DN1059" s="25"/>
      <c r="DO1059" s="25"/>
      <c r="DP1059" s="25"/>
      <c r="DQ1059" s="25"/>
      <c r="DR1059" s="25"/>
      <c r="DS1059" s="25"/>
      <c r="DT1059" s="25"/>
      <c r="DU1059" s="25"/>
      <c r="DV1059" s="25"/>
      <c r="DW1059" s="25"/>
      <c r="DX1059" s="25"/>
      <c r="DY1059" s="25"/>
      <c r="DZ1059" s="25"/>
      <c r="EA1059" s="25"/>
      <c r="EB1059" s="25"/>
      <c r="EC1059" s="25"/>
      <c r="ED1059" s="25"/>
      <c r="EE1059" s="25"/>
      <c r="EF1059" s="25"/>
      <c r="EG1059" s="25"/>
      <c r="EH1059" s="25"/>
      <c r="EI1059" s="25"/>
      <c r="EJ1059" s="25"/>
      <c r="EK1059" s="25"/>
      <c r="EL1059" s="25"/>
      <c r="EM1059" s="25"/>
      <c r="EN1059" s="25"/>
      <c r="EO1059" s="25"/>
      <c r="EP1059" s="25"/>
      <c r="EQ1059" s="25"/>
      <c r="ER1059" s="25"/>
      <c r="ES1059" s="25"/>
      <c r="ET1059" s="25"/>
      <c r="EU1059" s="25"/>
      <c r="EV1059" s="25"/>
      <c r="EW1059" s="25"/>
      <c r="EX1059" s="25"/>
      <c r="EY1059" s="25"/>
      <c r="EZ1059" s="25"/>
      <c r="FA1059" s="25"/>
      <c r="FB1059" s="25"/>
      <c r="FC1059" s="25"/>
      <c r="FD1059" s="25"/>
      <c r="FE1059" s="25"/>
      <c r="FF1059" s="25"/>
      <c r="FG1059" s="25"/>
      <c r="FH1059" s="25"/>
      <c r="FI1059" s="25"/>
      <c r="FJ1059" s="25"/>
      <c r="FK1059" s="25"/>
      <c r="FL1059" s="25"/>
      <c r="FM1059" s="25"/>
      <c r="FN1059" s="25"/>
      <c r="FO1059" s="25"/>
      <c r="FP1059" s="25"/>
      <c r="FQ1059" s="25"/>
      <c r="FR1059" s="25"/>
      <c r="FS1059" s="25"/>
      <c r="FT1059" s="25"/>
      <c r="FU1059" s="25"/>
      <c r="FV1059" s="25"/>
      <c r="FW1059" s="25"/>
      <c r="FX1059" s="25"/>
      <c r="FY1059" s="25"/>
      <c r="FZ1059" s="25"/>
      <c r="GA1059" s="25"/>
      <c r="GB1059" s="25"/>
      <c r="GC1059" s="25"/>
      <c r="GD1059" s="25"/>
      <c r="GE1059" s="25"/>
      <c r="GF1059" s="25"/>
      <c r="GG1059" s="25"/>
      <c r="GH1059" s="25"/>
      <c r="GI1059" s="25"/>
      <c r="GJ1059" s="25"/>
      <c r="GK1059" s="25"/>
      <c r="GL1059" s="25"/>
      <c r="GM1059" s="25"/>
      <c r="GN1059" s="25"/>
      <c r="GO1059" s="25"/>
      <c r="GP1059" s="25"/>
      <c r="GQ1059" s="25"/>
      <c r="GR1059" s="25"/>
      <c r="GS1059" s="25"/>
      <c r="GT1059" s="25"/>
      <c r="GU1059" s="25"/>
      <c r="GV1059" s="25"/>
      <c r="GW1059" s="25"/>
      <c r="GX1059" s="25"/>
      <c r="GY1059" s="25"/>
      <c r="GZ1059" s="25"/>
      <c r="HA1059" s="25"/>
      <c r="HB1059" s="25"/>
      <c r="HC1059" s="25"/>
      <c r="HD1059" s="25"/>
      <c r="HE1059" s="25"/>
      <c r="HF1059" s="25"/>
      <c r="HG1059" s="25"/>
      <c r="HH1059" s="25"/>
      <c r="HI1059" s="25"/>
      <c r="HJ1059" s="25"/>
      <c r="HK1059" s="25"/>
      <c r="HL1059" s="25"/>
      <c r="HM1059" s="25"/>
      <c r="HN1059" s="25"/>
      <c r="HO1059" s="25"/>
      <c r="HP1059" s="25"/>
      <c r="HQ1059" s="25"/>
      <c r="HR1059" s="25"/>
      <c r="HS1059" s="25"/>
      <c r="HT1059" s="25"/>
      <c r="HU1059" s="25"/>
      <c r="HV1059" s="25"/>
      <c r="HW1059" s="25"/>
      <c r="HX1059" s="25"/>
      <c r="HY1059" s="25"/>
      <c r="HZ1059" s="25"/>
      <c r="IA1059" s="25"/>
      <c r="IB1059" s="25"/>
      <c r="IC1059" s="25"/>
      <c r="ID1059" s="25"/>
      <c r="IE1059" s="25"/>
      <c r="IF1059" s="25"/>
      <c r="IG1059" s="25"/>
      <c r="IH1059" s="25"/>
      <c r="II1059" s="25"/>
      <c r="IJ1059" s="25"/>
      <c r="IK1059" s="25"/>
      <c r="IL1059" s="25"/>
      <c r="IM1059" s="25"/>
      <c r="IN1059" s="25"/>
      <c r="IO1059" s="25"/>
      <c r="IP1059" s="25"/>
      <c r="IQ1059" s="25"/>
      <c r="IR1059" s="25"/>
      <c r="IS1059" s="25"/>
      <c r="IT1059" s="25"/>
      <c r="IU1059" s="25"/>
      <c r="IV1059" s="25"/>
      <c r="IW1059" s="25"/>
      <c r="IX1059" s="25"/>
      <c r="IY1059" s="25"/>
      <c r="IZ1059" s="25"/>
      <c r="JA1059" s="25"/>
      <c r="JB1059" s="25"/>
      <c r="JC1059" s="25"/>
      <c r="JD1059" s="25"/>
      <c r="JE1059" s="25"/>
      <c r="JF1059" s="25"/>
      <c r="JG1059" s="25"/>
      <c r="JH1059" s="25"/>
      <c r="JI1059" s="25"/>
      <c r="JJ1059" s="25"/>
      <c r="JK1059" s="25"/>
      <c r="JL1059" s="25"/>
      <c r="JM1059" s="25"/>
      <c r="JN1059" s="25"/>
      <c r="JO1059" s="25"/>
      <c r="JP1059" s="25"/>
      <c r="JQ1059" s="25"/>
      <c r="JR1059" s="25"/>
      <c r="JS1059" s="25"/>
      <c r="JT1059" s="25"/>
      <c r="JU1059" s="25"/>
      <c r="JV1059" s="25"/>
      <c r="JW1059" s="25"/>
      <c r="JX1059" s="25"/>
      <c r="JY1059" s="25"/>
      <c r="JZ1059" s="25"/>
      <c r="KA1059" s="25"/>
      <c r="KB1059" s="25"/>
      <c r="KC1059" s="25"/>
      <c r="KD1059" s="25"/>
      <c r="KE1059" s="25"/>
      <c r="KF1059" s="25"/>
      <c r="KG1059" s="25"/>
      <c r="KH1059" s="25"/>
      <c r="KI1059" s="25"/>
      <c r="KJ1059" s="25"/>
      <c r="KK1059" s="25"/>
      <c r="KL1059" s="25"/>
      <c r="KM1059" s="25"/>
      <c r="KN1059" s="25"/>
      <c r="KO1059" s="25"/>
      <c r="KP1059" s="25"/>
      <c r="KQ1059" s="25"/>
      <c r="KR1059" s="25"/>
      <c r="KS1059" s="25"/>
      <c r="KT1059" s="25"/>
      <c r="KU1059" s="25"/>
      <c r="KV1059" s="25"/>
      <c r="KW1059" s="25"/>
      <c r="KX1059" s="25"/>
      <c r="KY1059" s="25"/>
      <c r="KZ1059" s="25"/>
      <c r="LA1059" s="25"/>
      <c r="LB1059" s="25"/>
      <c r="LC1059" s="25"/>
      <c r="LD1059" s="25"/>
      <c r="LE1059" s="25"/>
      <c r="LF1059" s="25"/>
      <c r="LG1059" s="25"/>
      <c r="LH1059" s="25"/>
      <c r="LI1059" s="25"/>
      <c r="LJ1059" s="25"/>
      <c r="LK1059" s="25"/>
      <c r="LL1059" s="25"/>
      <c r="LM1059" s="25"/>
      <c r="LN1059" s="25"/>
      <c r="LO1059" s="25"/>
      <c r="LP1059" s="25"/>
      <c r="LQ1059" s="25"/>
      <c r="LR1059" s="25"/>
      <c r="LS1059" s="25"/>
      <c r="LT1059" s="25"/>
      <c r="LU1059" s="25"/>
      <c r="LV1059" s="25"/>
      <c r="LW1059" s="25"/>
      <c r="LX1059" s="25"/>
      <c r="LY1059" s="25"/>
      <c r="LZ1059" s="25"/>
      <c r="MA1059" s="25"/>
      <c r="MB1059" s="25"/>
      <c r="MC1059" s="25"/>
      <c r="MD1059" s="25"/>
      <c r="ME1059" s="25"/>
      <c r="MF1059" s="25"/>
      <c r="MG1059" s="25"/>
      <c r="MH1059" s="25"/>
      <c r="MI1059" s="25"/>
      <c r="MJ1059" s="25"/>
      <c r="MK1059" s="25"/>
      <c r="ML1059" s="25"/>
      <c r="MM1059" s="25"/>
      <c r="MN1059" s="25"/>
      <c r="MO1059" s="25"/>
      <c r="MP1059" s="25"/>
      <c r="MQ1059" s="25"/>
      <c r="MR1059" s="25"/>
      <c r="MS1059" s="25"/>
      <c r="MT1059" s="25"/>
      <c r="MU1059" s="25"/>
      <c r="MV1059" s="25"/>
      <c r="MW1059" s="25"/>
      <c r="MX1059" s="25"/>
      <c r="MY1059" s="25"/>
      <c r="MZ1059" s="25"/>
      <c r="NA1059" s="25"/>
      <c r="NB1059" s="25"/>
      <c r="NC1059" s="25"/>
      <c r="ND1059" s="25"/>
      <c r="NE1059" s="25"/>
      <c r="NF1059" s="25"/>
      <c r="NG1059" s="25"/>
      <c r="NH1059" s="25"/>
      <c r="NI1059" s="25"/>
      <c r="NJ1059" s="25"/>
      <c r="NK1059" s="25"/>
      <c r="NL1059" s="25"/>
      <c r="NM1059" s="25"/>
      <c r="NN1059" s="25"/>
      <c r="NO1059" s="25"/>
      <c r="NP1059" s="25"/>
      <c r="NQ1059" s="25"/>
      <c r="NR1059" s="25"/>
      <c r="NS1059" s="25"/>
      <c r="NT1059" s="25"/>
      <c r="NU1059" s="25"/>
      <c r="NV1059" s="25"/>
      <c r="NW1059" s="25"/>
      <c r="NX1059" s="25"/>
      <c r="NY1059" s="25"/>
      <c r="NZ1059" s="25"/>
      <c r="OA1059" s="25"/>
      <c r="OB1059" s="25"/>
      <c r="OC1059" s="25"/>
      <c r="OD1059" s="25"/>
      <c r="OE1059" s="25"/>
      <c r="OF1059" s="25"/>
      <c r="OG1059" s="25"/>
      <c r="OH1059" s="25"/>
      <c r="OI1059" s="25"/>
      <c r="OJ1059" s="25"/>
      <c r="OK1059" s="25"/>
      <c r="OL1059" s="25"/>
      <c r="OM1059" s="25"/>
      <c r="ON1059" s="25"/>
      <c r="OO1059" s="25"/>
      <c r="OP1059" s="25"/>
      <c r="OQ1059" s="25"/>
      <c r="OR1059" s="25"/>
      <c r="OS1059" s="25"/>
      <c r="OT1059" s="25"/>
      <c r="OU1059" s="25"/>
      <c r="OV1059" s="25"/>
      <c r="OW1059" s="25"/>
      <c r="OX1059" s="25"/>
      <c r="OY1059" s="25"/>
      <c r="OZ1059" s="25"/>
      <c r="PA1059" s="25"/>
      <c r="PB1059" s="25"/>
      <c r="PC1059" s="25"/>
      <c r="PD1059" s="25"/>
      <c r="PE1059" s="25"/>
      <c r="PF1059" s="25"/>
      <c r="PG1059" s="25"/>
      <c r="PH1059" s="25"/>
      <c r="PI1059" s="25"/>
      <c r="PJ1059" s="25"/>
      <c r="PK1059" s="25"/>
      <c r="PL1059" s="25"/>
      <c r="PM1059" s="25"/>
      <c r="PN1059" s="25"/>
      <c r="PO1059" s="25"/>
      <c r="PP1059" s="25"/>
      <c r="PQ1059" s="25"/>
      <c r="PR1059" s="25"/>
      <c r="PS1059" s="25"/>
      <c r="PT1059" s="25"/>
      <c r="PU1059" s="25"/>
      <c r="PV1059" s="25"/>
      <c r="PW1059" s="25"/>
      <c r="PX1059" s="25"/>
      <c r="PY1059" s="25"/>
      <c r="PZ1059" s="25"/>
      <c r="QA1059" s="25"/>
      <c r="QB1059" s="25"/>
      <c r="QC1059" s="25"/>
      <c r="QD1059" s="25"/>
      <c r="QE1059" s="25"/>
      <c r="QF1059" s="25"/>
      <c r="QG1059" s="25"/>
      <c r="QH1059" s="25"/>
      <c r="QI1059" s="25"/>
      <c r="QJ1059" s="25"/>
      <c r="QK1059" s="25"/>
      <c r="QL1059" s="25"/>
      <c r="QM1059" s="25"/>
      <c r="QN1059" s="25"/>
      <c r="QO1059" s="25"/>
      <c r="QP1059" s="25"/>
      <c r="QQ1059" s="25"/>
      <c r="QR1059" s="25"/>
      <c r="QS1059" s="25"/>
      <c r="QT1059" s="25"/>
      <c r="QU1059" s="25"/>
      <c r="QV1059" s="25"/>
      <c r="QW1059" s="25"/>
      <c r="QX1059" s="25"/>
      <c r="QY1059" s="25"/>
      <c r="QZ1059" s="25"/>
      <c r="RA1059" s="25"/>
      <c r="RB1059" s="25"/>
      <c r="RC1059" s="25"/>
      <c r="RD1059" s="25"/>
      <c r="RE1059" s="25"/>
      <c r="RF1059" s="25"/>
      <c r="RG1059" s="25"/>
      <c r="RH1059" s="25"/>
      <c r="RI1059" s="25"/>
      <c r="RJ1059" s="25"/>
      <c r="RK1059" s="25"/>
      <c r="RL1059" s="25"/>
      <c r="RM1059" s="25"/>
      <c r="RN1059" s="25"/>
      <c r="RO1059" s="25"/>
      <c r="RP1059" s="25"/>
      <c r="RQ1059" s="25"/>
      <c r="RR1059" s="25"/>
      <c r="RS1059" s="25"/>
      <c r="RT1059" s="25"/>
      <c r="RU1059" s="25"/>
      <c r="RV1059" s="25"/>
      <c r="RW1059" s="25"/>
      <c r="RX1059" s="25"/>
      <c r="RY1059" s="25"/>
      <c r="RZ1059" s="25"/>
      <c r="SA1059" s="25"/>
      <c r="SB1059" s="25"/>
      <c r="SC1059" s="25"/>
      <c r="SD1059" s="25"/>
      <c r="SE1059" s="25"/>
      <c r="SF1059" s="25"/>
      <c r="SG1059" s="25"/>
      <c r="SH1059" s="25"/>
      <c r="SI1059" s="25"/>
      <c r="SJ1059" s="25"/>
      <c r="SK1059" s="25"/>
      <c r="SL1059" s="25"/>
      <c r="SM1059" s="25"/>
      <c r="SN1059" s="25"/>
      <c r="SO1059" s="25"/>
      <c r="SP1059" s="25"/>
      <c r="SQ1059" s="25"/>
      <c r="SR1059" s="25"/>
      <c r="SS1059" s="25"/>
      <c r="ST1059" s="25"/>
      <c r="SU1059" s="25"/>
      <c r="SV1059" s="25"/>
      <c r="SW1059" s="25"/>
      <c r="SX1059" s="25"/>
      <c r="SY1059" s="25"/>
      <c r="SZ1059" s="25"/>
      <c r="TA1059" s="25"/>
      <c r="TB1059" s="25"/>
      <c r="TC1059" s="25"/>
      <c r="TD1059" s="25"/>
      <c r="TE1059" s="25"/>
      <c r="TF1059" s="25"/>
      <c r="TG1059" s="25"/>
      <c r="TH1059" s="25"/>
      <c r="TI1059" s="25"/>
      <c r="TJ1059" s="25"/>
      <c r="TK1059" s="25"/>
      <c r="TL1059" s="25"/>
      <c r="TM1059" s="25"/>
      <c r="TN1059" s="25"/>
      <c r="TO1059" s="25"/>
      <c r="TP1059" s="25"/>
      <c r="TQ1059" s="25"/>
      <c r="TR1059" s="25"/>
      <c r="TS1059" s="25"/>
      <c r="TT1059" s="25"/>
      <c r="TU1059" s="25"/>
      <c r="TV1059" s="25"/>
      <c r="TW1059" s="25"/>
      <c r="TX1059" s="25"/>
      <c r="TY1059" s="25"/>
      <c r="TZ1059" s="25"/>
      <c r="UA1059" s="25"/>
      <c r="UB1059" s="25"/>
      <c r="UC1059" s="25"/>
      <c r="UD1059" s="25"/>
      <c r="UE1059" s="25"/>
      <c r="UF1059" s="25"/>
      <c r="UG1059" s="25"/>
      <c r="UH1059" s="25"/>
      <c r="UI1059" s="25"/>
      <c r="UJ1059" s="25"/>
      <c r="UK1059" s="25"/>
      <c r="UL1059" s="25"/>
      <c r="UM1059" s="25"/>
      <c r="UN1059" s="25"/>
      <c r="UO1059" s="25"/>
      <c r="UP1059" s="25"/>
      <c r="UQ1059" s="25"/>
      <c r="UR1059" s="25"/>
      <c r="US1059" s="25"/>
      <c r="UT1059" s="25"/>
      <c r="UU1059" s="25"/>
      <c r="UV1059" s="25"/>
      <c r="UW1059" s="25"/>
      <c r="UX1059" s="25"/>
      <c r="UY1059" s="25"/>
      <c r="UZ1059" s="25"/>
      <c r="VA1059" s="25"/>
      <c r="VB1059" s="25"/>
      <c r="VC1059" s="25"/>
      <c r="VD1059" s="25"/>
      <c r="VE1059" s="25"/>
      <c r="VF1059" s="25"/>
      <c r="VG1059" s="25"/>
      <c r="VH1059" s="25"/>
      <c r="VI1059" s="25"/>
      <c r="VJ1059" s="25"/>
      <c r="VK1059" s="25"/>
      <c r="VL1059" s="25"/>
      <c r="VM1059" s="25"/>
      <c r="VN1059" s="25"/>
      <c r="VO1059" s="25"/>
      <c r="VP1059" s="25"/>
      <c r="VQ1059" s="25"/>
      <c r="VR1059" s="25"/>
      <c r="VS1059" s="25"/>
      <c r="VT1059" s="25"/>
      <c r="VU1059" s="25"/>
      <c r="VV1059" s="25"/>
      <c r="VW1059" s="25"/>
      <c r="VX1059" s="25"/>
      <c r="VY1059" s="25"/>
      <c r="VZ1059" s="25"/>
      <c r="WA1059" s="25"/>
      <c r="WB1059" s="25"/>
      <c r="WC1059" s="25"/>
      <c r="WD1059" s="25"/>
      <c r="WE1059" s="25"/>
      <c r="WF1059" s="25"/>
      <c r="WG1059" s="25"/>
      <c r="WH1059" s="25"/>
      <c r="WI1059" s="25"/>
      <c r="WJ1059" s="25"/>
      <c r="WK1059" s="25"/>
      <c r="WL1059" s="25"/>
      <c r="WM1059" s="25"/>
      <c r="WN1059" s="25"/>
      <c r="WO1059" s="25"/>
      <c r="WP1059" s="25"/>
      <c r="WQ1059" s="25"/>
      <c r="WR1059" s="25"/>
      <c r="WS1059" s="25"/>
      <c r="WT1059" s="25"/>
      <c r="WU1059" s="25"/>
      <c r="WV1059" s="25"/>
      <c r="WW1059" s="25"/>
      <c r="WX1059" s="25"/>
      <c r="WY1059" s="25"/>
      <c r="WZ1059" s="25"/>
      <c r="XA1059" s="25"/>
      <c r="XB1059" s="25"/>
      <c r="XC1059" s="25"/>
      <c r="XD1059" s="25"/>
      <c r="XE1059" s="25"/>
      <c r="XF1059" s="25"/>
      <c r="XG1059" s="25"/>
      <c r="XH1059" s="25"/>
      <c r="XI1059" s="25"/>
      <c r="XJ1059" s="25"/>
      <c r="XK1059" s="25"/>
      <c r="XL1059" s="25"/>
      <c r="XM1059" s="25"/>
      <c r="XN1059" s="25"/>
      <c r="XO1059" s="25"/>
      <c r="XP1059" s="25"/>
      <c r="XQ1059" s="25"/>
      <c r="XR1059" s="25"/>
      <c r="XS1059" s="25"/>
      <c r="XT1059" s="25"/>
      <c r="XU1059" s="25"/>
      <c r="XV1059" s="25"/>
      <c r="XW1059" s="25"/>
      <c r="XX1059" s="25"/>
      <c r="XY1059" s="25"/>
      <c r="XZ1059" s="25"/>
      <c r="YA1059" s="25"/>
      <c r="YB1059" s="25"/>
      <c r="YC1059" s="25"/>
      <c r="YD1059" s="25"/>
      <c r="YE1059" s="25"/>
      <c r="YF1059" s="25"/>
      <c r="YG1059" s="25"/>
      <c r="YH1059" s="25"/>
      <c r="YI1059" s="25"/>
      <c r="YJ1059" s="25"/>
      <c r="YK1059" s="25"/>
      <c r="YL1059" s="25"/>
      <c r="YM1059" s="25"/>
      <c r="YN1059" s="25"/>
      <c r="YO1059" s="25"/>
      <c r="YP1059" s="25"/>
      <c r="YQ1059" s="25"/>
      <c r="YR1059" s="25"/>
      <c r="YS1059" s="25"/>
      <c r="YT1059" s="25"/>
      <c r="YU1059" s="25"/>
      <c r="YV1059" s="25"/>
      <c r="YW1059" s="25"/>
      <c r="YX1059" s="25"/>
      <c r="YY1059" s="25"/>
      <c r="YZ1059" s="25"/>
      <c r="ZA1059" s="25"/>
      <c r="ZB1059" s="25"/>
      <c r="ZC1059" s="25"/>
      <c r="ZD1059" s="25"/>
      <c r="ZE1059" s="25"/>
      <c r="ZF1059" s="25"/>
      <c r="ZG1059" s="25"/>
      <c r="ZH1059" s="25"/>
      <c r="ZI1059" s="25"/>
      <c r="ZJ1059" s="25"/>
      <c r="ZK1059" s="25"/>
      <c r="ZL1059" s="25"/>
      <c r="ZM1059" s="25"/>
      <c r="ZN1059" s="25"/>
      <c r="ZO1059" s="25"/>
      <c r="ZP1059" s="25"/>
      <c r="ZQ1059" s="25"/>
      <c r="ZR1059" s="25"/>
      <c r="ZS1059" s="25"/>
      <c r="ZT1059" s="25"/>
      <c r="ZU1059" s="25"/>
      <c r="ZV1059" s="25"/>
      <c r="ZW1059" s="25"/>
      <c r="ZX1059" s="25"/>
      <c r="ZY1059" s="25"/>
      <c r="ZZ1059" s="25"/>
      <c r="AAA1059" s="25"/>
      <c r="AAB1059" s="25"/>
      <c r="AAC1059" s="25"/>
      <c r="AAD1059" s="25"/>
      <c r="AAE1059" s="25"/>
      <c r="AAF1059" s="25"/>
      <c r="AAG1059" s="25"/>
      <c r="AAH1059" s="25"/>
      <c r="AAI1059" s="25"/>
      <c r="AAJ1059" s="25"/>
      <c r="AAK1059" s="25"/>
      <c r="AAL1059" s="25"/>
      <c r="AAM1059" s="25"/>
      <c r="AAN1059" s="25"/>
      <c r="AAO1059" s="25"/>
      <c r="AAP1059" s="25"/>
      <c r="AAQ1059" s="25"/>
      <c r="AAR1059" s="25"/>
      <c r="AAS1059" s="25"/>
      <c r="AAT1059" s="25"/>
      <c r="AAU1059" s="25"/>
      <c r="AAV1059" s="25"/>
      <c r="AAW1059" s="25"/>
      <c r="AAX1059" s="25"/>
      <c r="AAY1059" s="25"/>
      <c r="AAZ1059" s="25"/>
      <c r="ABA1059" s="25"/>
      <c r="ABB1059" s="25"/>
      <c r="ABC1059" s="25"/>
      <c r="ABD1059" s="25"/>
      <c r="ABE1059" s="25"/>
      <c r="ABF1059" s="25"/>
      <c r="ABG1059" s="25"/>
      <c r="ABH1059" s="25"/>
      <c r="ABI1059" s="25"/>
      <c r="ABJ1059" s="25"/>
      <c r="ABK1059" s="25"/>
      <c r="ABL1059" s="25"/>
      <c r="ABM1059" s="25"/>
      <c r="ABN1059" s="25"/>
      <c r="ABO1059" s="25"/>
      <c r="ABP1059" s="25"/>
      <c r="ABQ1059" s="25"/>
      <c r="ABR1059" s="25"/>
      <c r="ABS1059" s="25"/>
      <c r="ABT1059" s="25"/>
      <c r="ABU1059" s="25"/>
      <c r="ABV1059" s="25"/>
      <c r="ABW1059" s="25"/>
      <c r="ABX1059" s="25"/>
      <c r="ABY1059" s="25"/>
      <c r="ABZ1059" s="25"/>
      <c r="ACA1059" s="25"/>
      <c r="ACB1059" s="25"/>
      <c r="ACC1059" s="25"/>
      <c r="ACD1059" s="25"/>
      <c r="ACE1059" s="25"/>
      <c r="ACF1059" s="25"/>
      <c r="ACG1059" s="25"/>
      <c r="ACH1059" s="25"/>
      <c r="ACI1059" s="25"/>
      <c r="ACJ1059" s="25"/>
      <c r="ACK1059" s="25"/>
      <c r="ACL1059" s="25"/>
      <c r="ACM1059" s="25"/>
      <c r="ACN1059" s="25"/>
      <c r="ACO1059" s="25"/>
      <c r="ACP1059" s="25"/>
      <c r="ACQ1059" s="25"/>
      <c r="ACR1059" s="25"/>
      <c r="ACS1059" s="25"/>
      <c r="ACT1059" s="25"/>
      <c r="ACU1059" s="25"/>
      <c r="ACV1059" s="25"/>
      <c r="ACW1059" s="25"/>
      <c r="ACX1059" s="25"/>
      <c r="ACY1059" s="25"/>
      <c r="ACZ1059" s="25"/>
      <c r="ADA1059" s="25"/>
      <c r="ADB1059" s="25"/>
      <c r="ADC1059" s="25"/>
      <c r="ADD1059" s="25"/>
      <c r="ADE1059" s="25"/>
      <c r="ADF1059" s="25"/>
      <c r="ADG1059" s="25"/>
      <c r="ADH1059" s="25"/>
      <c r="ADI1059" s="25"/>
      <c r="ADJ1059" s="25"/>
      <c r="ADK1059" s="25"/>
      <c r="ADL1059" s="25"/>
      <c r="ADM1059" s="25"/>
      <c r="ADN1059" s="25"/>
      <c r="ADO1059" s="25"/>
      <c r="ADP1059" s="25"/>
      <c r="ADQ1059" s="25"/>
      <c r="ADR1059" s="25"/>
      <c r="ADS1059" s="25"/>
      <c r="ADT1059" s="25"/>
      <c r="ADU1059" s="25"/>
      <c r="ADV1059" s="25"/>
      <c r="ADW1059" s="25"/>
      <c r="ADX1059" s="25"/>
      <c r="ADY1059" s="25"/>
      <c r="ADZ1059" s="25"/>
    </row>
    <row r="1060" spans="1:806" x14ac:dyDescent="0.2">
      <c r="A1060" s="108" t="s">
        <v>1689</v>
      </c>
      <c r="B1060" s="108" t="s">
        <v>2935</v>
      </c>
      <c r="C1060" s="108" t="s">
        <v>1479</v>
      </c>
      <c r="D1060" s="108" t="s">
        <v>2939</v>
      </c>
      <c r="E1060" s="108" t="s">
        <v>4782</v>
      </c>
      <c r="F1060" s="144">
        <v>119</v>
      </c>
      <c r="G1060" s="144">
        <v>0</v>
      </c>
      <c r="H1060" s="144">
        <v>119</v>
      </c>
      <c r="I1060" s="144">
        <v>45</v>
      </c>
      <c r="J1060" s="144">
        <v>90</v>
      </c>
      <c r="K1060" s="25"/>
      <c r="L1060" s="25"/>
      <c r="M1060" s="25"/>
      <c r="N1060" s="25"/>
      <c r="O1060" s="25"/>
      <c r="P1060" s="25"/>
      <c r="Q1060" s="25"/>
      <c r="R1060" s="25"/>
      <c r="S1060" s="25"/>
      <c r="T1060" s="25"/>
      <c r="U1060" s="25"/>
      <c r="V1060" s="25"/>
      <c r="W1060" s="25"/>
      <c r="X1060" s="25"/>
      <c r="Y1060" s="25"/>
      <c r="Z1060" s="25"/>
      <c r="AA1060" s="25"/>
      <c r="AB1060" s="25"/>
      <c r="AC1060" s="25"/>
      <c r="AD1060" s="25"/>
      <c r="AE1060" s="25"/>
      <c r="AF1060" s="25"/>
      <c r="AG1060" s="25"/>
      <c r="AH1060" s="25"/>
      <c r="AI1060" s="25"/>
      <c r="AJ1060" s="25"/>
      <c r="AK1060" s="25"/>
      <c r="AL1060" s="25"/>
      <c r="AM1060" s="25"/>
      <c r="AN1060" s="25"/>
      <c r="AO1060" s="25"/>
      <c r="AP1060" s="25"/>
      <c r="AQ1060" s="25"/>
      <c r="AR1060" s="25"/>
      <c r="AS1060" s="25"/>
      <c r="AT1060" s="25"/>
      <c r="AU1060" s="25"/>
      <c r="AV1060" s="25"/>
      <c r="AW1060" s="25"/>
      <c r="AX1060" s="25"/>
      <c r="AY1060" s="25"/>
      <c r="AZ1060" s="25"/>
      <c r="BA1060" s="25"/>
      <c r="BB1060" s="25"/>
      <c r="BC1060" s="25"/>
      <c r="BD1060" s="25"/>
      <c r="BE1060" s="25"/>
      <c r="BF1060" s="25"/>
      <c r="BG1060" s="25"/>
      <c r="BH1060" s="25"/>
      <c r="BI1060" s="25"/>
      <c r="BJ1060" s="25"/>
      <c r="BK1060" s="25"/>
      <c r="BL1060" s="25"/>
      <c r="BM1060" s="25"/>
      <c r="BN1060" s="25"/>
      <c r="BO1060" s="25"/>
      <c r="BP1060" s="25"/>
      <c r="BQ1060" s="25"/>
      <c r="BR1060" s="25"/>
      <c r="BS1060" s="25"/>
      <c r="BT1060" s="25"/>
      <c r="BU1060" s="25"/>
      <c r="BV1060" s="25"/>
      <c r="BW1060" s="25"/>
      <c r="BX1060" s="25"/>
      <c r="BY1060" s="25"/>
      <c r="BZ1060" s="25"/>
      <c r="CA1060" s="25"/>
      <c r="CB1060" s="25"/>
      <c r="CC1060" s="25"/>
      <c r="CD1060" s="25"/>
      <c r="CE1060" s="25"/>
      <c r="CF1060" s="25"/>
      <c r="CG1060" s="25"/>
      <c r="CH1060" s="25"/>
      <c r="CI1060" s="25"/>
      <c r="CJ1060" s="25"/>
      <c r="CK1060" s="25"/>
      <c r="CL1060" s="25"/>
      <c r="CM1060" s="25"/>
      <c r="CN1060" s="25"/>
      <c r="CO1060" s="25"/>
      <c r="CP1060" s="25"/>
      <c r="CQ1060" s="25"/>
      <c r="CR1060" s="25"/>
      <c r="CS1060" s="25"/>
      <c r="CT1060" s="25"/>
      <c r="CU1060" s="25"/>
      <c r="CV1060" s="25"/>
      <c r="CW1060" s="25"/>
      <c r="CX1060" s="25"/>
      <c r="CY1060" s="25"/>
      <c r="CZ1060" s="25"/>
      <c r="DA1060" s="25"/>
      <c r="DB1060" s="25"/>
      <c r="DC1060" s="25"/>
      <c r="DD1060" s="25"/>
      <c r="DE1060" s="25"/>
      <c r="DF1060" s="25"/>
      <c r="DG1060" s="25"/>
      <c r="DH1060" s="25"/>
      <c r="DI1060" s="25"/>
      <c r="DJ1060" s="25"/>
      <c r="DK1060" s="25"/>
      <c r="DL1060" s="25"/>
      <c r="DM1060" s="25"/>
      <c r="DN1060" s="25"/>
      <c r="DO1060" s="25"/>
      <c r="DP1060" s="25"/>
      <c r="DQ1060" s="25"/>
      <c r="DR1060" s="25"/>
      <c r="DS1060" s="25"/>
      <c r="DT1060" s="25"/>
      <c r="DU1060" s="25"/>
      <c r="DV1060" s="25"/>
      <c r="DW1060" s="25"/>
      <c r="DX1060" s="25"/>
      <c r="DY1060" s="25"/>
      <c r="DZ1060" s="25"/>
      <c r="EA1060" s="25"/>
      <c r="EB1060" s="25"/>
      <c r="EC1060" s="25"/>
      <c r="ED1060" s="25"/>
      <c r="EE1060" s="25"/>
      <c r="EF1060" s="25"/>
      <c r="EG1060" s="25"/>
      <c r="EH1060" s="25"/>
      <c r="EI1060" s="25"/>
      <c r="EJ1060" s="25"/>
      <c r="EK1060" s="25"/>
      <c r="EL1060" s="25"/>
      <c r="EM1060" s="25"/>
      <c r="EN1060" s="25"/>
      <c r="EO1060" s="25"/>
      <c r="EP1060" s="25"/>
      <c r="EQ1060" s="25"/>
      <c r="ER1060" s="25"/>
      <c r="ES1060" s="25"/>
      <c r="ET1060" s="25"/>
      <c r="EU1060" s="25"/>
      <c r="EV1060" s="25"/>
      <c r="EW1060" s="25"/>
      <c r="EX1060" s="25"/>
      <c r="EY1060" s="25"/>
      <c r="EZ1060" s="25"/>
      <c r="FA1060" s="25"/>
      <c r="FB1060" s="25"/>
      <c r="FC1060" s="25"/>
      <c r="FD1060" s="25"/>
      <c r="FE1060" s="25"/>
      <c r="FF1060" s="25"/>
      <c r="FG1060" s="25"/>
      <c r="FH1060" s="25"/>
      <c r="FI1060" s="25"/>
      <c r="FJ1060" s="25"/>
      <c r="FK1060" s="25"/>
      <c r="FL1060" s="25"/>
      <c r="FM1060" s="25"/>
      <c r="FN1060" s="25"/>
      <c r="FO1060" s="25"/>
      <c r="FP1060" s="25"/>
      <c r="FQ1060" s="25"/>
      <c r="FR1060" s="25"/>
      <c r="FS1060" s="25"/>
      <c r="FT1060" s="25"/>
      <c r="FU1060" s="25"/>
      <c r="FV1060" s="25"/>
      <c r="FW1060" s="25"/>
      <c r="FX1060" s="25"/>
      <c r="FY1060" s="25"/>
      <c r="FZ1060" s="25"/>
      <c r="GA1060" s="25"/>
      <c r="GB1060" s="25"/>
      <c r="GC1060" s="25"/>
      <c r="GD1060" s="25"/>
      <c r="GE1060" s="25"/>
      <c r="GF1060" s="25"/>
      <c r="GG1060" s="25"/>
      <c r="GH1060" s="25"/>
      <c r="GI1060" s="25"/>
      <c r="GJ1060" s="25"/>
      <c r="GK1060" s="25"/>
      <c r="GL1060" s="25"/>
      <c r="GM1060" s="25"/>
      <c r="GN1060" s="25"/>
      <c r="GO1060" s="25"/>
      <c r="GP1060" s="25"/>
      <c r="GQ1060" s="25"/>
      <c r="GR1060" s="25"/>
      <c r="GS1060" s="25"/>
      <c r="GT1060" s="25"/>
      <c r="GU1060" s="25"/>
      <c r="GV1060" s="25"/>
      <c r="GW1060" s="25"/>
      <c r="GX1060" s="25"/>
      <c r="GY1060" s="25"/>
      <c r="GZ1060" s="25"/>
      <c r="HA1060" s="25"/>
      <c r="HB1060" s="25"/>
      <c r="HC1060" s="25"/>
      <c r="HD1060" s="25"/>
      <c r="HE1060" s="25"/>
      <c r="HF1060" s="25"/>
      <c r="HG1060" s="25"/>
      <c r="HH1060" s="25"/>
      <c r="HI1060" s="25"/>
      <c r="HJ1060" s="25"/>
      <c r="HK1060" s="25"/>
      <c r="HL1060" s="25"/>
      <c r="HM1060" s="25"/>
      <c r="HN1060" s="25"/>
      <c r="HO1060" s="25"/>
      <c r="HP1060" s="25"/>
      <c r="HQ1060" s="25"/>
      <c r="HR1060" s="25"/>
      <c r="HS1060" s="25"/>
      <c r="HT1060" s="25"/>
      <c r="HU1060" s="25"/>
      <c r="HV1060" s="25"/>
      <c r="HW1060" s="25"/>
      <c r="HX1060" s="25"/>
      <c r="HY1060" s="25"/>
      <c r="HZ1060" s="25"/>
      <c r="IA1060" s="25"/>
      <c r="IB1060" s="25"/>
      <c r="IC1060" s="25"/>
      <c r="ID1060" s="25"/>
      <c r="IE1060" s="25"/>
      <c r="IF1060" s="25"/>
      <c r="IG1060" s="25"/>
      <c r="IH1060" s="25"/>
      <c r="II1060" s="25"/>
      <c r="IJ1060" s="25"/>
      <c r="IK1060" s="25"/>
      <c r="IL1060" s="25"/>
      <c r="IM1060" s="25"/>
      <c r="IN1060" s="25"/>
      <c r="IO1060" s="25"/>
      <c r="IP1060" s="25"/>
      <c r="IQ1060" s="25"/>
      <c r="IR1060" s="25"/>
      <c r="IS1060" s="25"/>
      <c r="IT1060" s="25"/>
      <c r="IU1060" s="25"/>
      <c r="IV1060" s="25"/>
      <c r="IW1060" s="25"/>
      <c r="IX1060" s="25"/>
      <c r="IY1060" s="25"/>
      <c r="IZ1060" s="25"/>
      <c r="JA1060" s="25"/>
      <c r="JB1060" s="25"/>
      <c r="JC1060" s="25"/>
      <c r="JD1060" s="25"/>
      <c r="JE1060" s="25"/>
      <c r="JF1060" s="25"/>
      <c r="JG1060" s="25"/>
      <c r="JH1060" s="25"/>
      <c r="JI1060" s="25"/>
      <c r="JJ1060" s="25"/>
      <c r="JK1060" s="25"/>
      <c r="JL1060" s="25"/>
      <c r="JM1060" s="25"/>
      <c r="JN1060" s="25"/>
      <c r="JO1060" s="25"/>
      <c r="JP1060" s="25"/>
      <c r="JQ1060" s="25"/>
      <c r="JR1060" s="25"/>
      <c r="JS1060" s="25"/>
      <c r="JT1060" s="25"/>
      <c r="JU1060" s="25"/>
      <c r="JV1060" s="25"/>
      <c r="JW1060" s="25"/>
      <c r="JX1060" s="25"/>
      <c r="JY1060" s="25"/>
      <c r="JZ1060" s="25"/>
      <c r="KA1060" s="25"/>
      <c r="KB1060" s="25"/>
      <c r="KC1060" s="25"/>
      <c r="KD1060" s="25"/>
      <c r="KE1060" s="25"/>
      <c r="KF1060" s="25"/>
      <c r="KG1060" s="25"/>
      <c r="KH1060" s="25"/>
      <c r="KI1060" s="25"/>
      <c r="KJ1060" s="25"/>
      <c r="KK1060" s="25"/>
      <c r="KL1060" s="25"/>
      <c r="KM1060" s="25"/>
      <c r="KN1060" s="25"/>
      <c r="KO1060" s="25"/>
      <c r="KP1060" s="25"/>
      <c r="KQ1060" s="25"/>
      <c r="KR1060" s="25"/>
      <c r="KS1060" s="25"/>
      <c r="KT1060" s="25"/>
      <c r="KU1060" s="25"/>
      <c r="KV1060" s="25"/>
      <c r="KW1060" s="25"/>
      <c r="KX1060" s="25"/>
      <c r="KY1060" s="25"/>
      <c r="KZ1060" s="25"/>
      <c r="LA1060" s="25"/>
      <c r="LB1060" s="25"/>
      <c r="LC1060" s="25"/>
      <c r="LD1060" s="25"/>
      <c r="LE1060" s="25"/>
      <c r="LF1060" s="25"/>
      <c r="LG1060" s="25"/>
      <c r="LH1060" s="25"/>
      <c r="LI1060" s="25"/>
      <c r="LJ1060" s="25"/>
      <c r="LK1060" s="25"/>
      <c r="LL1060" s="25"/>
      <c r="LM1060" s="25"/>
      <c r="LN1060" s="25"/>
      <c r="LO1060" s="25"/>
      <c r="LP1060" s="25"/>
      <c r="LQ1060" s="25"/>
      <c r="LR1060" s="25"/>
      <c r="LS1060" s="25"/>
      <c r="LT1060" s="25"/>
      <c r="LU1060" s="25"/>
      <c r="LV1060" s="25"/>
      <c r="LW1060" s="25"/>
      <c r="LX1060" s="25"/>
      <c r="LY1060" s="25"/>
      <c r="LZ1060" s="25"/>
      <c r="MA1060" s="25"/>
      <c r="MB1060" s="25"/>
      <c r="MC1060" s="25"/>
      <c r="MD1060" s="25"/>
      <c r="ME1060" s="25"/>
      <c r="MF1060" s="25"/>
      <c r="MG1060" s="25"/>
      <c r="MH1060" s="25"/>
      <c r="MI1060" s="25"/>
      <c r="MJ1060" s="25"/>
      <c r="MK1060" s="25"/>
      <c r="ML1060" s="25"/>
      <c r="MM1060" s="25"/>
      <c r="MN1060" s="25"/>
      <c r="MO1060" s="25"/>
      <c r="MP1060" s="25"/>
      <c r="MQ1060" s="25"/>
      <c r="MR1060" s="25"/>
      <c r="MS1060" s="25"/>
      <c r="MT1060" s="25"/>
      <c r="MU1060" s="25"/>
      <c r="MV1060" s="25"/>
      <c r="MW1060" s="25"/>
      <c r="MX1060" s="25"/>
      <c r="MY1060" s="25"/>
      <c r="MZ1060" s="25"/>
      <c r="NA1060" s="25"/>
      <c r="NB1060" s="25"/>
      <c r="NC1060" s="25"/>
      <c r="ND1060" s="25"/>
      <c r="NE1060" s="25"/>
      <c r="NF1060" s="25"/>
      <c r="NG1060" s="25"/>
      <c r="NH1060" s="25"/>
      <c r="NI1060" s="25"/>
      <c r="NJ1060" s="25"/>
      <c r="NK1060" s="25"/>
      <c r="NL1060" s="25"/>
      <c r="NM1060" s="25"/>
      <c r="NN1060" s="25"/>
      <c r="NO1060" s="25"/>
      <c r="NP1060" s="25"/>
      <c r="NQ1060" s="25"/>
      <c r="NR1060" s="25"/>
      <c r="NS1060" s="25"/>
      <c r="NT1060" s="25"/>
      <c r="NU1060" s="25"/>
      <c r="NV1060" s="25"/>
      <c r="NW1060" s="25"/>
      <c r="NX1060" s="25"/>
      <c r="NY1060" s="25"/>
      <c r="NZ1060" s="25"/>
      <c r="OA1060" s="25"/>
      <c r="OB1060" s="25"/>
      <c r="OC1060" s="25"/>
      <c r="OD1060" s="25"/>
      <c r="OE1060" s="25"/>
      <c r="OF1060" s="25"/>
      <c r="OG1060" s="25"/>
      <c r="OH1060" s="25"/>
      <c r="OI1060" s="25"/>
      <c r="OJ1060" s="25"/>
      <c r="OK1060" s="25"/>
      <c r="OL1060" s="25"/>
      <c r="OM1060" s="25"/>
      <c r="ON1060" s="25"/>
      <c r="OO1060" s="25"/>
      <c r="OP1060" s="25"/>
      <c r="OQ1060" s="25"/>
      <c r="OR1060" s="25"/>
      <c r="OS1060" s="25"/>
      <c r="OT1060" s="25"/>
      <c r="OU1060" s="25"/>
      <c r="OV1060" s="25"/>
      <c r="OW1060" s="25"/>
      <c r="OX1060" s="25"/>
      <c r="OY1060" s="25"/>
      <c r="OZ1060" s="25"/>
      <c r="PA1060" s="25"/>
      <c r="PB1060" s="25"/>
      <c r="PC1060" s="25"/>
      <c r="PD1060" s="25"/>
      <c r="PE1060" s="25"/>
      <c r="PF1060" s="25"/>
      <c r="PG1060" s="25"/>
      <c r="PH1060" s="25"/>
      <c r="PI1060" s="25"/>
      <c r="PJ1060" s="25"/>
      <c r="PK1060" s="25"/>
      <c r="PL1060" s="25"/>
      <c r="PM1060" s="25"/>
      <c r="PN1060" s="25"/>
      <c r="PO1060" s="25"/>
      <c r="PP1060" s="25"/>
      <c r="PQ1060" s="25"/>
      <c r="PR1060" s="25"/>
      <c r="PS1060" s="25"/>
      <c r="PT1060" s="25"/>
      <c r="PU1060" s="25"/>
      <c r="PV1060" s="25"/>
      <c r="PW1060" s="25"/>
      <c r="PX1060" s="25"/>
      <c r="PY1060" s="25"/>
      <c r="PZ1060" s="25"/>
      <c r="QA1060" s="25"/>
      <c r="QB1060" s="25"/>
      <c r="QC1060" s="25"/>
      <c r="QD1060" s="25"/>
      <c r="QE1060" s="25"/>
      <c r="QF1060" s="25"/>
      <c r="QG1060" s="25"/>
      <c r="QH1060" s="25"/>
      <c r="QI1060" s="25"/>
      <c r="QJ1060" s="25"/>
      <c r="QK1060" s="25"/>
      <c r="QL1060" s="25"/>
      <c r="QM1060" s="25"/>
      <c r="QN1060" s="25"/>
      <c r="QO1060" s="25"/>
      <c r="QP1060" s="25"/>
      <c r="QQ1060" s="25"/>
      <c r="QR1060" s="25"/>
      <c r="QS1060" s="25"/>
      <c r="QT1060" s="25"/>
      <c r="QU1060" s="25"/>
      <c r="QV1060" s="25"/>
      <c r="QW1060" s="25"/>
      <c r="QX1060" s="25"/>
      <c r="QY1060" s="25"/>
      <c r="QZ1060" s="25"/>
      <c r="RA1060" s="25"/>
      <c r="RB1060" s="25"/>
      <c r="RC1060" s="25"/>
      <c r="RD1060" s="25"/>
      <c r="RE1060" s="25"/>
      <c r="RF1060" s="25"/>
      <c r="RG1060" s="25"/>
      <c r="RH1060" s="25"/>
      <c r="RI1060" s="25"/>
      <c r="RJ1060" s="25"/>
      <c r="RK1060" s="25"/>
      <c r="RL1060" s="25"/>
      <c r="RM1060" s="25"/>
      <c r="RN1060" s="25"/>
      <c r="RO1060" s="25"/>
      <c r="RP1060" s="25"/>
      <c r="RQ1060" s="25"/>
      <c r="RR1060" s="25"/>
      <c r="RS1060" s="25"/>
      <c r="RT1060" s="25"/>
      <c r="RU1060" s="25"/>
      <c r="RV1060" s="25"/>
      <c r="RW1060" s="25"/>
      <c r="RX1060" s="25"/>
      <c r="RY1060" s="25"/>
      <c r="RZ1060" s="25"/>
      <c r="SA1060" s="25"/>
      <c r="SB1060" s="25"/>
      <c r="SC1060" s="25"/>
      <c r="SD1060" s="25"/>
      <c r="SE1060" s="25"/>
      <c r="SF1060" s="25"/>
      <c r="SG1060" s="25"/>
      <c r="SH1060" s="25"/>
      <c r="SI1060" s="25"/>
      <c r="SJ1060" s="25"/>
      <c r="SK1060" s="25"/>
      <c r="SL1060" s="25"/>
      <c r="SM1060" s="25"/>
      <c r="SN1060" s="25"/>
      <c r="SO1060" s="25"/>
      <c r="SP1060" s="25"/>
      <c r="SQ1060" s="25"/>
      <c r="SR1060" s="25"/>
      <c r="SS1060" s="25"/>
      <c r="ST1060" s="25"/>
      <c r="SU1060" s="25"/>
      <c r="SV1060" s="25"/>
      <c r="SW1060" s="25"/>
      <c r="SX1060" s="25"/>
      <c r="SY1060" s="25"/>
      <c r="SZ1060" s="25"/>
      <c r="TA1060" s="25"/>
      <c r="TB1060" s="25"/>
      <c r="TC1060" s="25"/>
      <c r="TD1060" s="25"/>
      <c r="TE1060" s="25"/>
      <c r="TF1060" s="25"/>
      <c r="TG1060" s="25"/>
      <c r="TH1060" s="25"/>
      <c r="TI1060" s="25"/>
      <c r="TJ1060" s="25"/>
      <c r="TK1060" s="25"/>
      <c r="TL1060" s="25"/>
      <c r="TM1060" s="25"/>
      <c r="TN1060" s="25"/>
      <c r="TO1060" s="25"/>
      <c r="TP1060" s="25"/>
      <c r="TQ1060" s="25"/>
      <c r="TR1060" s="25"/>
      <c r="TS1060" s="25"/>
      <c r="TT1060" s="25"/>
      <c r="TU1060" s="25"/>
      <c r="TV1060" s="25"/>
      <c r="TW1060" s="25"/>
      <c r="TX1060" s="25"/>
      <c r="TY1060" s="25"/>
      <c r="TZ1060" s="25"/>
      <c r="UA1060" s="25"/>
      <c r="UB1060" s="25"/>
      <c r="UC1060" s="25"/>
      <c r="UD1060" s="25"/>
      <c r="UE1060" s="25"/>
      <c r="UF1060" s="25"/>
      <c r="UG1060" s="25"/>
      <c r="UH1060" s="25"/>
      <c r="UI1060" s="25"/>
      <c r="UJ1060" s="25"/>
      <c r="UK1060" s="25"/>
      <c r="UL1060" s="25"/>
      <c r="UM1060" s="25"/>
      <c r="UN1060" s="25"/>
      <c r="UO1060" s="25"/>
      <c r="UP1060" s="25"/>
      <c r="UQ1060" s="25"/>
      <c r="UR1060" s="25"/>
      <c r="US1060" s="25"/>
      <c r="UT1060" s="25"/>
      <c r="UU1060" s="25"/>
      <c r="UV1060" s="25"/>
      <c r="UW1060" s="25"/>
      <c r="UX1060" s="25"/>
      <c r="UY1060" s="25"/>
      <c r="UZ1060" s="25"/>
      <c r="VA1060" s="25"/>
      <c r="VB1060" s="25"/>
      <c r="VC1060" s="25"/>
      <c r="VD1060" s="25"/>
      <c r="VE1060" s="25"/>
      <c r="VF1060" s="25"/>
      <c r="VG1060" s="25"/>
      <c r="VH1060" s="25"/>
      <c r="VI1060" s="25"/>
      <c r="VJ1060" s="25"/>
      <c r="VK1060" s="25"/>
      <c r="VL1060" s="25"/>
      <c r="VM1060" s="25"/>
      <c r="VN1060" s="25"/>
      <c r="VO1060" s="25"/>
      <c r="VP1060" s="25"/>
      <c r="VQ1060" s="25"/>
      <c r="VR1060" s="25"/>
      <c r="VS1060" s="25"/>
      <c r="VT1060" s="25"/>
      <c r="VU1060" s="25"/>
      <c r="VV1060" s="25"/>
      <c r="VW1060" s="25"/>
      <c r="VX1060" s="25"/>
      <c r="VY1060" s="25"/>
      <c r="VZ1060" s="25"/>
      <c r="WA1060" s="25"/>
      <c r="WB1060" s="25"/>
      <c r="WC1060" s="25"/>
      <c r="WD1060" s="25"/>
      <c r="WE1060" s="25"/>
      <c r="WF1060" s="25"/>
      <c r="WG1060" s="25"/>
      <c r="WH1060" s="25"/>
      <c r="WI1060" s="25"/>
      <c r="WJ1060" s="25"/>
      <c r="WK1060" s="25"/>
      <c r="WL1060" s="25"/>
      <c r="WM1060" s="25"/>
      <c r="WN1060" s="25"/>
      <c r="WO1060" s="25"/>
      <c r="WP1060" s="25"/>
      <c r="WQ1060" s="25"/>
      <c r="WR1060" s="25"/>
      <c r="WS1060" s="25"/>
      <c r="WT1060" s="25"/>
      <c r="WU1060" s="25"/>
      <c r="WV1060" s="25"/>
      <c r="WW1060" s="25"/>
      <c r="WX1060" s="25"/>
      <c r="WY1060" s="25"/>
      <c r="WZ1060" s="25"/>
      <c r="XA1060" s="25"/>
      <c r="XB1060" s="25"/>
      <c r="XC1060" s="25"/>
      <c r="XD1060" s="25"/>
      <c r="XE1060" s="25"/>
      <c r="XF1060" s="25"/>
      <c r="XG1060" s="25"/>
      <c r="XH1060" s="25"/>
      <c r="XI1060" s="25"/>
      <c r="XJ1060" s="25"/>
      <c r="XK1060" s="25"/>
      <c r="XL1060" s="25"/>
      <c r="XM1060" s="25"/>
      <c r="XN1060" s="25"/>
      <c r="XO1060" s="25"/>
      <c r="XP1060" s="25"/>
      <c r="XQ1060" s="25"/>
      <c r="XR1060" s="25"/>
      <c r="XS1060" s="25"/>
      <c r="XT1060" s="25"/>
      <c r="XU1060" s="25"/>
      <c r="XV1060" s="25"/>
      <c r="XW1060" s="25"/>
      <c r="XX1060" s="25"/>
      <c r="XY1060" s="25"/>
      <c r="XZ1060" s="25"/>
      <c r="YA1060" s="25"/>
      <c r="YB1060" s="25"/>
      <c r="YC1060" s="25"/>
      <c r="YD1060" s="25"/>
      <c r="YE1060" s="25"/>
      <c r="YF1060" s="25"/>
      <c r="YG1060" s="25"/>
      <c r="YH1060" s="25"/>
      <c r="YI1060" s="25"/>
      <c r="YJ1060" s="25"/>
      <c r="YK1060" s="25"/>
      <c r="YL1060" s="25"/>
      <c r="YM1060" s="25"/>
      <c r="YN1060" s="25"/>
      <c r="YO1060" s="25"/>
      <c r="YP1060" s="25"/>
      <c r="YQ1060" s="25"/>
      <c r="YR1060" s="25"/>
      <c r="YS1060" s="25"/>
      <c r="YT1060" s="25"/>
      <c r="YU1060" s="25"/>
      <c r="YV1060" s="25"/>
      <c r="YW1060" s="25"/>
      <c r="YX1060" s="25"/>
      <c r="YY1060" s="25"/>
      <c r="YZ1060" s="25"/>
      <c r="ZA1060" s="25"/>
      <c r="ZB1060" s="25"/>
      <c r="ZC1060" s="25"/>
      <c r="ZD1060" s="25"/>
      <c r="ZE1060" s="25"/>
      <c r="ZF1060" s="25"/>
      <c r="ZG1060" s="25"/>
      <c r="ZH1060" s="25"/>
      <c r="ZI1060" s="25"/>
      <c r="ZJ1060" s="25"/>
      <c r="ZK1060" s="25"/>
      <c r="ZL1060" s="25"/>
      <c r="ZM1060" s="25"/>
      <c r="ZN1060" s="25"/>
      <c r="ZO1060" s="25"/>
      <c r="ZP1060" s="25"/>
      <c r="ZQ1060" s="25"/>
      <c r="ZR1060" s="25"/>
      <c r="ZS1060" s="25"/>
      <c r="ZT1060" s="25"/>
      <c r="ZU1060" s="25"/>
      <c r="ZV1060" s="25"/>
      <c r="ZW1060" s="25"/>
      <c r="ZX1060" s="25"/>
      <c r="ZY1060" s="25"/>
      <c r="ZZ1060" s="25"/>
      <c r="AAA1060" s="25"/>
      <c r="AAB1060" s="25"/>
      <c r="AAC1060" s="25"/>
      <c r="AAD1060" s="25"/>
      <c r="AAE1060" s="25"/>
      <c r="AAF1060" s="25"/>
      <c r="AAG1060" s="25"/>
      <c r="AAH1060" s="25"/>
      <c r="AAI1060" s="25"/>
      <c r="AAJ1060" s="25"/>
      <c r="AAK1060" s="25"/>
      <c r="AAL1060" s="25"/>
      <c r="AAM1060" s="25"/>
      <c r="AAN1060" s="25"/>
      <c r="AAO1060" s="25"/>
      <c r="AAP1060" s="25"/>
      <c r="AAQ1060" s="25"/>
      <c r="AAR1060" s="25"/>
      <c r="AAS1060" s="25"/>
      <c r="AAT1060" s="25"/>
      <c r="AAU1060" s="25"/>
      <c r="AAV1060" s="25"/>
      <c r="AAW1060" s="25"/>
      <c r="AAX1060" s="25"/>
      <c r="AAY1060" s="25"/>
      <c r="AAZ1060" s="25"/>
      <c r="ABA1060" s="25"/>
      <c r="ABB1060" s="25"/>
      <c r="ABC1060" s="25"/>
      <c r="ABD1060" s="25"/>
      <c r="ABE1060" s="25"/>
      <c r="ABF1060" s="25"/>
      <c r="ABG1060" s="25"/>
      <c r="ABH1060" s="25"/>
      <c r="ABI1060" s="25"/>
      <c r="ABJ1060" s="25"/>
      <c r="ABK1060" s="25"/>
      <c r="ABL1060" s="25"/>
      <c r="ABM1060" s="25"/>
      <c r="ABN1060" s="25"/>
      <c r="ABO1060" s="25"/>
      <c r="ABP1060" s="25"/>
      <c r="ABQ1060" s="25"/>
      <c r="ABR1060" s="25"/>
      <c r="ABS1060" s="25"/>
      <c r="ABT1060" s="25"/>
      <c r="ABU1060" s="25"/>
      <c r="ABV1060" s="25"/>
      <c r="ABW1060" s="25"/>
      <c r="ABX1060" s="25"/>
      <c r="ABY1060" s="25"/>
      <c r="ABZ1060" s="25"/>
      <c r="ACA1060" s="25"/>
      <c r="ACB1060" s="25"/>
      <c r="ACC1060" s="25"/>
      <c r="ACD1060" s="25"/>
      <c r="ACE1060" s="25"/>
      <c r="ACF1060" s="25"/>
      <c r="ACG1060" s="25"/>
      <c r="ACH1060" s="25"/>
      <c r="ACI1060" s="25"/>
      <c r="ACJ1060" s="25"/>
      <c r="ACK1060" s="25"/>
      <c r="ACL1060" s="25"/>
      <c r="ACM1060" s="25"/>
      <c r="ACN1060" s="25"/>
      <c r="ACO1060" s="25"/>
      <c r="ACP1060" s="25"/>
      <c r="ACQ1060" s="25"/>
      <c r="ACR1060" s="25"/>
      <c r="ACS1060" s="25"/>
      <c r="ACT1060" s="25"/>
      <c r="ACU1060" s="25"/>
      <c r="ACV1060" s="25"/>
      <c r="ACW1060" s="25"/>
      <c r="ACX1060" s="25"/>
      <c r="ACY1060" s="25"/>
      <c r="ACZ1060" s="25"/>
      <c r="ADA1060" s="25"/>
      <c r="ADB1060" s="25"/>
      <c r="ADC1060" s="25"/>
      <c r="ADD1060" s="25"/>
      <c r="ADE1060" s="25"/>
      <c r="ADF1060" s="25"/>
      <c r="ADG1060" s="25"/>
      <c r="ADH1060" s="25"/>
      <c r="ADI1060" s="25"/>
      <c r="ADJ1060" s="25"/>
      <c r="ADK1060" s="25"/>
      <c r="ADL1060" s="25"/>
      <c r="ADM1060" s="25"/>
      <c r="ADN1060" s="25"/>
      <c r="ADO1060" s="25"/>
      <c r="ADP1060" s="25"/>
      <c r="ADQ1060" s="25"/>
      <c r="ADR1060" s="25"/>
      <c r="ADS1060" s="25"/>
      <c r="ADT1060" s="25"/>
      <c r="ADU1060" s="25"/>
      <c r="ADV1060" s="25"/>
      <c r="ADW1060" s="25"/>
      <c r="ADX1060" s="25"/>
      <c r="ADY1060" s="25"/>
      <c r="ADZ1060" s="25"/>
    </row>
    <row r="1061" spans="1:806" x14ac:dyDescent="0.2">
      <c r="A1061" s="108" t="s">
        <v>1689</v>
      </c>
      <c r="B1061" s="108" t="s">
        <v>2935</v>
      </c>
      <c r="C1061" s="108" t="s">
        <v>1479</v>
      </c>
      <c r="D1061" s="108" t="s">
        <v>2939</v>
      </c>
      <c r="E1061" s="108" t="s">
        <v>4783</v>
      </c>
      <c r="F1061" s="144">
        <v>72</v>
      </c>
      <c r="G1061" s="144">
        <v>0</v>
      </c>
      <c r="H1061" s="144">
        <v>119</v>
      </c>
      <c r="I1061" s="144">
        <v>45</v>
      </c>
      <c r="J1061" s="144">
        <v>90</v>
      </c>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c r="AY1061" s="25"/>
      <c r="AZ1061" s="25"/>
      <c r="BA1061" s="25"/>
      <c r="BB1061" s="25"/>
      <c r="BC1061" s="25"/>
      <c r="BD1061" s="25"/>
      <c r="BE1061" s="25"/>
      <c r="BF1061" s="25"/>
      <c r="BG1061" s="25"/>
      <c r="BH1061" s="25"/>
      <c r="BI1061" s="25"/>
      <c r="BJ1061" s="25"/>
      <c r="BK1061" s="25"/>
      <c r="BL1061" s="25"/>
      <c r="BM1061" s="25"/>
      <c r="BN1061" s="25"/>
      <c r="BO1061" s="25"/>
      <c r="BP1061" s="25"/>
      <c r="BQ1061" s="25"/>
      <c r="BR1061" s="25"/>
      <c r="BS1061" s="25"/>
      <c r="BT1061" s="25"/>
      <c r="BU1061" s="25"/>
      <c r="BV1061" s="25"/>
      <c r="BW1061" s="25"/>
      <c r="BX1061" s="25"/>
      <c r="BY1061" s="25"/>
      <c r="BZ1061" s="25"/>
      <c r="CA1061" s="25"/>
      <c r="CB1061" s="25"/>
      <c r="CC1061" s="25"/>
      <c r="CD1061" s="25"/>
      <c r="CE1061" s="25"/>
      <c r="CF1061" s="25"/>
      <c r="CG1061" s="25"/>
      <c r="CH1061" s="25"/>
      <c r="CI1061" s="25"/>
      <c r="CJ1061" s="25"/>
      <c r="CK1061" s="25"/>
      <c r="CL1061" s="25"/>
      <c r="CM1061" s="25"/>
      <c r="CN1061" s="25"/>
      <c r="CO1061" s="25"/>
      <c r="CP1061" s="25"/>
      <c r="CQ1061" s="25"/>
      <c r="CR1061" s="25"/>
      <c r="CS1061" s="25"/>
      <c r="CT1061" s="25"/>
      <c r="CU1061" s="25"/>
      <c r="CV1061" s="25"/>
      <c r="CW1061" s="25"/>
      <c r="CX1061" s="25"/>
      <c r="CY1061" s="25"/>
      <c r="CZ1061" s="25"/>
      <c r="DA1061" s="25"/>
      <c r="DB1061" s="25"/>
      <c r="DC1061" s="25"/>
      <c r="DD1061" s="25"/>
      <c r="DE1061" s="25"/>
      <c r="DF1061" s="25"/>
      <c r="DG1061" s="25"/>
      <c r="DH1061" s="25"/>
      <c r="DI1061" s="25"/>
      <c r="DJ1061" s="25"/>
      <c r="DK1061" s="25"/>
      <c r="DL1061" s="25"/>
      <c r="DM1061" s="25"/>
      <c r="DN1061" s="25"/>
      <c r="DO1061" s="25"/>
      <c r="DP1061" s="25"/>
      <c r="DQ1061" s="25"/>
      <c r="DR1061" s="25"/>
      <c r="DS1061" s="25"/>
      <c r="DT1061" s="25"/>
      <c r="DU1061" s="25"/>
      <c r="DV1061" s="25"/>
      <c r="DW1061" s="25"/>
      <c r="DX1061" s="25"/>
      <c r="DY1061" s="25"/>
      <c r="DZ1061" s="25"/>
      <c r="EA1061" s="25"/>
      <c r="EB1061" s="25"/>
      <c r="EC1061" s="25"/>
      <c r="ED1061" s="25"/>
      <c r="EE1061" s="25"/>
      <c r="EF1061" s="25"/>
      <c r="EG1061" s="25"/>
      <c r="EH1061" s="25"/>
      <c r="EI1061" s="25"/>
      <c r="EJ1061" s="25"/>
      <c r="EK1061" s="25"/>
      <c r="EL1061" s="25"/>
      <c r="EM1061" s="25"/>
      <c r="EN1061" s="25"/>
      <c r="EO1061" s="25"/>
      <c r="EP1061" s="25"/>
      <c r="EQ1061" s="25"/>
      <c r="ER1061" s="25"/>
      <c r="ES1061" s="25"/>
      <c r="ET1061" s="25"/>
      <c r="EU1061" s="25"/>
      <c r="EV1061" s="25"/>
      <c r="EW1061" s="25"/>
      <c r="EX1061" s="25"/>
      <c r="EY1061" s="25"/>
      <c r="EZ1061" s="25"/>
      <c r="FA1061" s="25"/>
      <c r="FB1061" s="25"/>
      <c r="FC1061" s="25"/>
      <c r="FD1061" s="25"/>
      <c r="FE1061" s="25"/>
      <c r="FF1061" s="25"/>
      <c r="FG1061" s="25"/>
      <c r="FH1061" s="25"/>
      <c r="FI1061" s="25"/>
      <c r="FJ1061" s="25"/>
      <c r="FK1061" s="25"/>
      <c r="FL1061" s="25"/>
      <c r="FM1061" s="25"/>
      <c r="FN1061" s="25"/>
      <c r="FO1061" s="25"/>
      <c r="FP1061" s="25"/>
      <c r="FQ1061" s="25"/>
      <c r="FR1061" s="25"/>
      <c r="FS1061" s="25"/>
      <c r="FT1061" s="25"/>
      <c r="FU1061" s="25"/>
      <c r="FV1061" s="25"/>
      <c r="FW1061" s="25"/>
      <c r="FX1061" s="25"/>
      <c r="FY1061" s="25"/>
      <c r="FZ1061" s="25"/>
      <c r="GA1061" s="25"/>
      <c r="GB1061" s="25"/>
      <c r="GC1061" s="25"/>
      <c r="GD1061" s="25"/>
      <c r="GE1061" s="25"/>
      <c r="GF1061" s="25"/>
      <c r="GG1061" s="25"/>
      <c r="GH1061" s="25"/>
      <c r="GI1061" s="25"/>
      <c r="GJ1061" s="25"/>
      <c r="GK1061" s="25"/>
      <c r="GL1061" s="25"/>
      <c r="GM1061" s="25"/>
      <c r="GN1061" s="25"/>
      <c r="GO1061" s="25"/>
      <c r="GP1061" s="25"/>
      <c r="GQ1061" s="25"/>
      <c r="GR1061" s="25"/>
      <c r="GS1061" s="25"/>
      <c r="GT1061" s="25"/>
      <c r="GU1061" s="25"/>
      <c r="GV1061" s="25"/>
      <c r="GW1061" s="25"/>
      <c r="GX1061" s="25"/>
      <c r="GY1061" s="25"/>
      <c r="GZ1061" s="25"/>
      <c r="HA1061" s="25"/>
      <c r="HB1061" s="25"/>
      <c r="HC1061" s="25"/>
      <c r="HD1061" s="25"/>
      <c r="HE1061" s="25"/>
      <c r="HF1061" s="25"/>
      <c r="HG1061" s="25"/>
      <c r="HH1061" s="25"/>
      <c r="HI1061" s="25"/>
      <c r="HJ1061" s="25"/>
      <c r="HK1061" s="25"/>
      <c r="HL1061" s="25"/>
      <c r="HM1061" s="25"/>
      <c r="HN1061" s="25"/>
      <c r="HO1061" s="25"/>
      <c r="HP1061" s="25"/>
      <c r="HQ1061" s="25"/>
      <c r="HR1061" s="25"/>
      <c r="HS1061" s="25"/>
      <c r="HT1061" s="25"/>
      <c r="HU1061" s="25"/>
      <c r="HV1061" s="25"/>
      <c r="HW1061" s="25"/>
      <c r="HX1061" s="25"/>
      <c r="HY1061" s="25"/>
      <c r="HZ1061" s="25"/>
      <c r="IA1061" s="25"/>
      <c r="IB1061" s="25"/>
      <c r="IC1061" s="25"/>
      <c r="ID1061" s="25"/>
      <c r="IE1061" s="25"/>
      <c r="IF1061" s="25"/>
      <c r="IG1061" s="25"/>
      <c r="IH1061" s="25"/>
      <c r="II1061" s="25"/>
      <c r="IJ1061" s="25"/>
      <c r="IK1061" s="25"/>
      <c r="IL1061" s="25"/>
      <c r="IM1061" s="25"/>
      <c r="IN1061" s="25"/>
      <c r="IO1061" s="25"/>
      <c r="IP1061" s="25"/>
      <c r="IQ1061" s="25"/>
      <c r="IR1061" s="25"/>
      <c r="IS1061" s="25"/>
      <c r="IT1061" s="25"/>
      <c r="IU1061" s="25"/>
      <c r="IV1061" s="25"/>
      <c r="IW1061" s="25"/>
      <c r="IX1061" s="25"/>
      <c r="IY1061" s="25"/>
      <c r="IZ1061" s="25"/>
      <c r="JA1061" s="25"/>
      <c r="JB1061" s="25"/>
      <c r="JC1061" s="25"/>
      <c r="JD1061" s="25"/>
      <c r="JE1061" s="25"/>
      <c r="JF1061" s="25"/>
      <c r="JG1061" s="25"/>
      <c r="JH1061" s="25"/>
      <c r="JI1061" s="25"/>
      <c r="JJ1061" s="25"/>
      <c r="JK1061" s="25"/>
      <c r="JL1061" s="25"/>
      <c r="JM1061" s="25"/>
      <c r="JN1061" s="25"/>
      <c r="JO1061" s="25"/>
      <c r="JP1061" s="25"/>
      <c r="JQ1061" s="25"/>
      <c r="JR1061" s="25"/>
      <c r="JS1061" s="25"/>
      <c r="JT1061" s="25"/>
      <c r="JU1061" s="25"/>
      <c r="JV1061" s="25"/>
      <c r="JW1061" s="25"/>
      <c r="JX1061" s="25"/>
      <c r="JY1061" s="25"/>
      <c r="JZ1061" s="25"/>
      <c r="KA1061" s="25"/>
      <c r="KB1061" s="25"/>
      <c r="KC1061" s="25"/>
      <c r="KD1061" s="25"/>
      <c r="KE1061" s="25"/>
      <c r="KF1061" s="25"/>
      <c r="KG1061" s="25"/>
      <c r="KH1061" s="25"/>
      <c r="KI1061" s="25"/>
      <c r="KJ1061" s="25"/>
      <c r="KK1061" s="25"/>
      <c r="KL1061" s="25"/>
      <c r="KM1061" s="25"/>
      <c r="KN1061" s="25"/>
      <c r="KO1061" s="25"/>
      <c r="KP1061" s="25"/>
      <c r="KQ1061" s="25"/>
      <c r="KR1061" s="25"/>
      <c r="KS1061" s="25"/>
      <c r="KT1061" s="25"/>
      <c r="KU1061" s="25"/>
      <c r="KV1061" s="25"/>
      <c r="KW1061" s="25"/>
      <c r="KX1061" s="25"/>
      <c r="KY1061" s="25"/>
      <c r="KZ1061" s="25"/>
      <c r="LA1061" s="25"/>
      <c r="LB1061" s="25"/>
      <c r="LC1061" s="25"/>
      <c r="LD1061" s="25"/>
      <c r="LE1061" s="25"/>
      <c r="LF1061" s="25"/>
      <c r="LG1061" s="25"/>
      <c r="LH1061" s="25"/>
      <c r="LI1061" s="25"/>
      <c r="LJ1061" s="25"/>
      <c r="LK1061" s="25"/>
      <c r="LL1061" s="25"/>
      <c r="LM1061" s="25"/>
      <c r="LN1061" s="25"/>
      <c r="LO1061" s="25"/>
      <c r="LP1061" s="25"/>
      <c r="LQ1061" s="25"/>
      <c r="LR1061" s="25"/>
      <c r="LS1061" s="25"/>
      <c r="LT1061" s="25"/>
      <c r="LU1061" s="25"/>
      <c r="LV1061" s="25"/>
      <c r="LW1061" s="25"/>
      <c r="LX1061" s="25"/>
      <c r="LY1061" s="25"/>
      <c r="LZ1061" s="25"/>
      <c r="MA1061" s="25"/>
      <c r="MB1061" s="25"/>
      <c r="MC1061" s="25"/>
      <c r="MD1061" s="25"/>
      <c r="ME1061" s="25"/>
      <c r="MF1061" s="25"/>
      <c r="MG1061" s="25"/>
      <c r="MH1061" s="25"/>
      <c r="MI1061" s="25"/>
      <c r="MJ1061" s="25"/>
      <c r="MK1061" s="25"/>
      <c r="ML1061" s="25"/>
      <c r="MM1061" s="25"/>
      <c r="MN1061" s="25"/>
      <c r="MO1061" s="25"/>
      <c r="MP1061" s="25"/>
      <c r="MQ1061" s="25"/>
      <c r="MR1061" s="25"/>
      <c r="MS1061" s="25"/>
      <c r="MT1061" s="25"/>
      <c r="MU1061" s="25"/>
      <c r="MV1061" s="25"/>
      <c r="MW1061" s="25"/>
      <c r="MX1061" s="25"/>
      <c r="MY1061" s="25"/>
      <c r="MZ1061" s="25"/>
      <c r="NA1061" s="25"/>
      <c r="NB1061" s="25"/>
      <c r="NC1061" s="25"/>
      <c r="ND1061" s="25"/>
      <c r="NE1061" s="25"/>
      <c r="NF1061" s="25"/>
      <c r="NG1061" s="25"/>
      <c r="NH1061" s="25"/>
      <c r="NI1061" s="25"/>
      <c r="NJ1061" s="25"/>
      <c r="NK1061" s="25"/>
      <c r="NL1061" s="25"/>
      <c r="NM1061" s="25"/>
      <c r="NN1061" s="25"/>
      <c r="NO1061" s="25"/>
      <c r="NP1061" s="25"/>
      <c r="NQ1061" s="25"/>
      <c r="NR1061" s="25"/>
      <c r="NS1061" s="25"/>
      <c r="NT1061" s="25"/>
      <c r="NU1061" s="25"/>
      <c r="NV1061" s="25"/>
      <c r="NW1061" s="25"/>
      <c r="NX1061" s="25"/>
      <c r="NY1061" s="25"/>
      <c r="NZ1061" s="25"/>
      <c r="OA1061" s="25"/>
      <c r="OB1061" s="25"/>
      <c r="OC1061" s="25"/>
      <c r="OD1061" s="25"/>
      <c r="OE1061" s="25"/>
      <c r="OF1061" s="25"/>
      <c r="OG1061" s="25"/>
      <c r="OH1061" s="25"/>
      <c r="OI1061" s="25"/>
      <c r="OJ1061" s="25"/>
      <c r="OK1061" s="25"/>
      <c r="OL1061" s="25"/>
      <c r="OM1061" s="25"/>
      <c r="ON1061" s="25"/>
      <c r="OO1061" s="25"/>
      <c r="OP1061" s="25"/>
      <c r="OQ1061" s="25"/>
      <c r="OR1061" s="25"/>
      <c r="OS1061" s="25"/>
      <c r="OT1061" s="25"/>
      <c r="OU1061" s="25"/>
      <c r="OV1061" s="25"/>
      <c r="OW1061" s="25"/>
      <c r="OX1061" s="25"/>
      <c r="OY1061" s="25"/>
      <c r="OZ1061" s="25"/>
      <c r="PA1061" s="25"/>
      <c r="PB1061" s="25"/>
      <c r="PC1061" s="25"/>
      <c r="PD1061" s="25"/>
      <c r="PE1061" s="25"/>
      <c r="PF1061" s="25"/>
      <c r="PG1061" s="25"/>
      <c r="PH1061" s="25"/>
      <c r="PI1061" s="25"/>
      <c r="PJ1061" s="25"/>
      <c r="PK1061" s="25"/>
      <c r="PL1061" s="25"/>
      <c r="PM1061" s="25"/>
      <c r="PN1061" s="25"/>
      <c r="PO1061" s="25"/>
      <c r="PP1061" s="25"/>
      <c r="PQ1061" s="25"/>
      <c r="PR1061" s="25"/>
      <c r="PS1061" s="25"/>
      <c r="PT1061" s="25"/>
      <c r="PU1061" s="25"/>
      <c r="PV1061" s="25"/>
      <c r="PW1061" s="25"/>
      <c r="PX1061" s="25"/>
      <c r="PY1061" s="25"/>
      <c r="PZ1061" s="25"/>
      <c r="QA1061" s="25"/>
      <c r="QB1061" s="25"/>
      <c r="QC1061" s="25"/>
      <c r="QD1061" s="25"/>
      <c r="QE1061" s="25"/>
      <c r="QF1061" s="25"/>
      <c r="QG1061" s="25"/>
      <c r="QH1061" s="25"/>
      <c r="QI1061" s="25"/>
      <c r="QJ1061" s="25"/>
      <c r="QK1061" s="25"/>
      <c r="QL1061" s="25"/>
      <c r="QM1061" s="25"/>
      <c r="QN1061" s="25"/>
      <c r="QO1061" s="25"/>
      <c r="QP1061" s="25"/>
      <c r="QQ1061" s="25"/>
      <c r="QR1061" s="25"/>
      <c r="QS1061" s="25"/>
      <c r="QT1061" s="25"/>
      <c r="QU1061" s="25"/>
      <c r="QV1061" s="25"/>
      <c r="QW1061" s="25"/>
      <c r="QX1061" s="25"/>
      <c r="QY1061" s="25"/>
      <c r="QZ1061" s="25"/>
      <c r="RA1061" s="25"/>
      <c r="RB1061" s="25"/>
      <c r="RC1061" s="25"/>
      <c r="RD1061" s="25"/>
      <c r="RE1061" s="25"/>
      <c r="RF1061" s="25"/>
      <c r="RG1061" s="25"/>
      <c r="RH1061" s="25"/>
      <c r="RI1061" s="25"/>
      <c r="RJ1061" s="25"/>
      <c r="RK1061" s="25"/>
      <c r="RL1061" s="25"/>
      <c r="RM1061" s="25"/>
      <c r="RN1061" s="25"/>
      <c r="RO1061" s="25"/>
      <c r="RP1061" s="25"/>
      <c r="RQ1061" s="25"/>
      <c r="RR1061" s="25"/>
      <c r="RS1061" s="25"/>
      <c r="RT1061" s="25"/>
      <c r="RU1061" s="25"/>
      <c r="RV1061" s="25"/>
      <c r="RW1061" s="25"/>
      <c r="RX1061" s="25"/>
      <c r="RY1061" s="25"/>
      <c r="RZ1061" s="25"/>
      <c r="SA1061" s="25"/>
      <c r="SB1061" s="25"/>
      <c r="SC1061" s="25"/>
      <c r="SD1061" s="25"/>
      <c r="SE1061" s="25"/>
      <c r="SF1061" s="25"/>
      <c r="SG1061" s="25"/>
      <c r="SH1061" s="25"/>
      <c r="SI1061" s="25"/>
      <c r="SJ1061" s="25"/>
      <c r="SK1061" s="25"/>
      <c r="SL1061" s="25"/>
      <c r="SM1061" s="25"/>
      <c r="SN1061" s="25"/>
      <c r="SO1061" s="25"/>
      <c r="SP1061" s="25"/>
      <c r="SQ1061" s="25"/>
      <c r="SR1061" s="25"/>
      <c r="SS1061" s="25"/>
      <c r="ST1061" s="25"/>
      <c r="SU1061" s="25"/>
      <c r="SV1061" s="25"/>
      <c r="SW1061" s="25"/>
      <c r="SX1061" s="25"/>
      <c r="SY1061" s="25"/>
      <c r="SZ1061" s="25"/>
      <c r="TA1061" s="25"/>
      <c r="TB1061" s="25"/>
      <c r="TC1061" s="25"/>
      <c r="TD1061" s="25"/>
      <c r="TE1061" s="25"/>
      <c r="TF1061" s="25"/>
      <c r="TG1061" s="25"/>
      <c r="TH1061" s="25"/>
      <c r="TI1061" s="25"/>
      <c r="TJ1061" s="25"/>
      <c r="TK1061" s="25"/>
      <c r="TL1061" s="25"/>
      <c r="TM1061" s="25"/>
      <c r="TN1061" s="25"/>
      <c r="TO1061" s="25"/>
      <c r="TP1061" s="25"/>
      <c r="TQ1061" s="25"/>
      <c r="TR1061" s="25"/>
      <c r="TS1061" s="25"/>
      <c r="TT1061" s="25"/>
      <c r="TU1061" s="25"/>
      <c r="TV1061" s="25"/>
      <c r="TW1061" s="25"/>
      <c r="TX1061" s="25"/>
      <c r="TY1061" s="25"/>
      <c r="TZ1061" s="25"/>
      <c r="UA1061" s="25"/>
      <c r="UB1061" s="25"/>
      <c r="UC1061" s="25"/>
      <c r="UD1061" s="25"/>
      <c r="UE1061" s="25"/>
      <c r="UF1061" s="25"/>
      <c r="UG1061" s="25"/>
      <c r="UH1061" s="25"/>
      <c r="UI1061" s="25"/>
      <c r="UJ1061" s="25"/>
      <c r="UK1061" s="25"/>
      <c r="UL1061" s="25"/>
      <c r="UM1061" s="25"/>
      <c r="UN1061" s="25"/>
      <c r="UO1061" s="25"/>
      <c r="UP1061" s="25"/>
      <c r="UQ1061" s="25"/>
      <c r="UR1061" s="25"/>
      <c r="US1061" s="25"/>
      <c r="UT1061" s="25"/>
      <c r="UU1061" s="25"/>
      <c r="UV1061" s="25"/>
      <c r="UW1061" s="25"/>
      <c r="UX1061" s="25"/>
      <c r="UY1061" s="25"/>
      <c r="UZ1061" s="25"/>
      <c r="VA1061" s="25"/>
      <c r="VB1061" s="25"/>
      <c r="VC1061" s="25"/>
      <c r="VD1061" s="25"/>
      <c r="VE1061" s="25"/>
      <c r="VF1061" s="25"/>
      <c r="VG1061" s="25"/>
      <c r="VH1061" s="25"/>
      <c r="VI1061" s="25"/>
      <c r="VJ1061" s="25"/>
      <c r="VK1061" s="25"/>
      <c r="VL1061" s="25"/>
      <c r="VM1061" s="25"/>
      <c r="VN1061" s="25"/>
      <c r="VO1061" s="25"/>
      <c r="VP1061" s="25"/>
      <c r="VQ1061" s="25"/>
      <c r="VR1061" s="25"/>
      <c r="VS1061" s="25"/>
      <c r="VT1061" s="25"/>
      <c r="VU1061" s="25"/>
      <c r="VV1061" s="25"/>
      <c r="VW1061" s="25"/>
      <c r="VX1061" s="25"/>
      <c r="VY1061" s="25"/>
      <c r="VZ1061" s="25"/>
      <c r="WA1061" s="25"/>
      <c r="WB1061" s="25"/>
      <c r="WC1061" s="25"/>
      <c r="WD1061" s="25"/>
      <c r="WE1061" s="25"/>
      <c r="WF1061" s="25"/>
      <c r="WG1061" s="25"/>
      <c r="WH1061" s="25"/>
      <c r="WI1061" s="25"/>
      <c r="WJ1061" s="25"/>
      <c r="WK1061" s="25"/>
      <c r="WL1061" s="25"/>
      <c r="WM1061" s="25"/>
      <c r="WN1061" s="25"/>
      <c r="WO1061" s="25"/>
      <c r="WP1061" s="25"/>
      <c r="WQ1061" s="25"/>
      <c r="WR1061" s="25"/>
      <c r="WS1061" s="25"/>
      <c r="WT1061" s="25"/>
      <c r="WU1061" s="25"/>
      <c r="WV1061" s="25"/>
      <c r="WW1061" s="25"/>
      <c r="WX1061" s="25"/>
      <c r="WY1061" s="25"/>
      <c r="WZ1061" s="25"/>
      <c r="XA1061" s="25"/>
      <c r="XB1061" s="25"/>
      <c r="XC1061" s="25"/>
      <c r="XD1061" s="25"/>
      <c r="XE1061" s="25"/>
      <c r="XF1061" s="25"/>
      <c r="XG1061" s="25"/>
      <c r="XH1061" s="25"/>
      <c r="XI1061" s="25"/>
      <c r="XJ1061" s="25"/>
      <c r="XK1061" s="25"/>
      <c r="XL1061" s="25"/>
      <c r="XM1061" s="25"/>
      <c r="XN1061" s="25"/>
      <c r="XO1061" s="25"/>
      <c r="XP1061" s="25"/>
      <c r="XQ1061" s="25"/>
      <c r="XR1061" s="25"/>
      <c r="XS1061" s="25"/>
      <c r="XT1061" s="25"/>
      <c r="XU1061" s="25"/>
      <c r="XV1061" s="25"/>
      <c r="XW1061" s="25"/>
      <c r="XX1061" s="25"/>
      <c r="XY1061" s="25"/>
      <c r="XZ1061" s="25"/>
      <c r="YA1061" s="25"/>
      <c r="YB1061" s="25"/>
      <c r="YC1061" s="25"/>
      <c r="YD1061" s="25"/>
      <c r="YE1061" s="25"/>
      <c r="YF1061" s="25"/>
      <c r="YG1061" s="25"/>
      <c r="YH1061" s="25"/>
      <c r="YI1061" s="25"/>
      <c r="YJ1061" s="25"/>
      <c r="YK1061" s="25"/>
      <c r="YL1061" s="25"/>
      <c r="YM1061" s="25"/>
      <c r="YN1061" s="25"/>
      <c r="YO1061" s="25"/>
      <c r="YP1061" s="25"/>
      <c r="YQ1061" s="25"/>
      <c r="YR1061" s="25"/>
      <c r="YS1061" s="25"/>
      <c r="YT1061" s="25"/>
      <c r="YU1061" s="25"/>
      <c r="YV1061" s="25"/>
      <c r="YW1061" s="25"/>
      <c r="YX1061" s="25"/>
      <c r="YY1061" s="25"/>
      <c r="YZ1061" s="25"/>
      <c r="ZA1061" s="25"/>
      <c r="ZB1061" s="25"/>
      <c r="ZC1061" s="25"/>
      <c r="ZD1061" s="25"/>
      <c r="ZE1061" s="25"/>
      <c r="ZF1061" s="25"/>
      <c r="ZG1061" s="25"/>
      <c r="ZH1061" s="25"/>
      <c r="ZI1061" s="25"/>
      <c r="ZJ1061" s="25"/>
      <c r="ZK1061" s="25"/>
      <c r="ZL1061" s="25"/>
      <c r="ZM1061" s="25"/>
      <c r="ZN1061" s="25"/>
      <c r="ZO1061" s="25"/>
      <c r="ZP1061" s="25"/>
      <c r="ZQ1061" s="25"/>
      <c r="ZR1061" s="25"/>
      <c r="ZS1061" s="25"/>
      <c r="ZT1061" s="25"/>
      <c r="ZU1061" s="25"/>
      <c r="ZV1061" s="25"/>
      <c r="ZW1061" s="25"/>
      <c r="ZX1061" s="25"/>
      <c r="ZY1061" s="25"/>
      <c r="ZZ1061" s="25"/>
      <c r="AAA1061" s="25"/>
      <c r="AAB1061" s="25"/>
      <c r="AAC1061" s="25"/>
      <c r="AAD1061" s="25"/>
      <c r="AAE1061" s="25"/>
      <c r="AAF1061" s="25"/>
      <c r="AAG1061" s="25"/>
      <c r="AAH1061" s="25"/>
      <c r="AAI1061" s="25"/>
      <c r="AAJ1061" s="25"/>
      <c r="AAK1061" s="25"/>
      <c r="AAL1061" s="25"/>
      <c r="AAM1061" s="25"/>
      <c r="AAN1061" s="25"/>
      <c r="AAO1061" s="25"/>
      <c r="AAP1061" s="25"/>
      <c r="AAQ1061" s="25"/>
      <c r="AAR1061" s="25"/>
      <c r="AAS1061" s="25"/>
      <c r="AAT1061" s="25"/>
      <c r="AAU1061" s="25"/>
      <c r="AAV1061" s="25"/>
      <c r="AAW1061" s="25"/>
      <c r="AAX1061" s="25"/>
      <c r="AAY1061" s="25"/>
      <c r="AAZ1061" s="25"/>
      <c r="ABA1061" s="25"/>
      <c r="ABB1061" s="25"/>
      <c r="ABC1061" s="25"/>
      <c r="ABD1061" s="25"/>
      <c r="ABE1061" s="25"/>
      <c r="ABF1061" s="25"/>
      <c r="ABG1061" s="25"/>
      <c r="ABH1061" s="25"/>
      <c r="ABI1061" s="25"/>
      <c r="ABJ1061" s="25"/>
      <c r="ABK1061" s="25"/>
      <c r="ABL1061" s="25"/>
      <c r="ABM1061" s="25"/>
      <c r="ABN1061" s="25"/>
      <c r="ABO1061" s="25"/>
      <c r="ABP1061" s="25"/>
      <c r="ABQ1061" s="25"/>
      <c r="ABR1061" s="25"/>
      <c r="ABS1061" s="25"/>
      <c r="ABT1061" s="25"/>
      <c r="ABU1061" s="25"/>
      <c r="ABV1061" s="25"/>
      <c r="ABW1061" s="25"/>
      <c r="ABX1061" s="25"/>
      <c r="ABY1061" s="25"/>
      <c r="ABZ1061" s="25"/>
      <c r="ACA1061" s="25"/>
      <c r="ACB1061" s="25"/>
      <c r="ACC1061" s="25"/>
      <c r="ACD1061" s="25"/>
      <c r="ACE1061" s="25"/>
      <c r="ACF1061" s="25"/>
      <c r="ACG1061" s="25"/>
      <c r="ACH1061" s="25"/>
      <c r="ACI1061" s="25"/>
      <c r="ACJ1061" s="25"/>
      <c r="ACK1061" s="25"/>
      <c r="ACL1061" s="25"/>
      <c r="ACM1061" s="25"/>
      <c r="ACN1061" s="25"/>
      <c r="ACO1061" s="25"/>
      <c r="ACP1061" s="25"/>
      <c r="ACQ1061" s="25"/>
      <c r="ACR1061" s="25"/>
      <c r="ACS1061" s="25"/>
      <c r="ACT1061" s="25"/>
      <c r="ACU1061" s="25"/>
      <c r="ACV1061" s="25"/>
      <c r="ACW1061" s="25"/>
      <c r="ACX1061" s="25"/>
      <c r="ACY1061" s="25"/>
      <c r="ACZ1061" s="25"/>
      <c r="ADA1061" s="25"/>
      <c r="ADB1061" s="25"/>
      <c r="ADC1061" s="25"/>
      <c r="ADD1061" s="25"/>
      <c r="ADE1061" s="25"/>
      <c r="ADF1061" s="25"/>
      <c r="ADG1061" s="25"/>
      <c r="ADH1061" s="25"/>
      <c r="ADI1061" s="25"/>
      <c r="ADJ1061" s="25"/>
      <c r="ADK1061" s="25"/>
      <c r="ADL1061" s="25"/>
      <c r="ADM1061" s="25"/>
      <c r="ADN1061" s="25"/>
      <c r="ADO1061" s="25"/>
      <c r="ADP1061" s="25"/>
      <c r="ADQ1061" s="25"/>
      <c r="ADR1061" s="25"/>
      <c r="ADS1061" s="25"/>
      <c r="ADT1061" s="25"/>
      <c r="ADU1061" s="25"/>
      <c r="ADV1061" s="25"/>
      <c r="ADW1061" s="25"/>
      <c r="ADX1061" s="25"/>
      <c r="ADY1061" s="25"/>
      <c r="ADZ1061" s="25"/>
    </row>
    <row r="1062" spans="1:806" x14ac:dyDescent="0.2">
      <c r="A1062" s="108" t="s">
        <v>1689</v>
      </c>
      <c r="B1062" s="108" t="s">
        <v>2935</v>
      </c>
      <c r="C1062" s="108" t="s">
        <v>1479</v>
      </c>
      <c r="D1062" s="108" t="s">
        <v>2939</v>
      </c>
      <c r="E1062" s="108" t="s">
        <v>4784</v>
      </c>
      <c r="F1062" s="144">
        <v>19</v>
      </c>
      <c r="G1062" s="144">
        <v>0</v>
      </c>
      <c r="H1062" s="144">
        <v>148</v>
      </c>
      <c r="I1062" s="144">
        <v>45</v>
      </c>
      <c r="J1062" s="144">
        <v>18</v>
      </c>
    </row>
    <row r="1063" spans="1:806" x14ac:dyDescent="0.2">
      <c r="A1063" s="108" t="s">
        <v>1689</v>
      </c>
      <c r="B1063" s="108" t="s">
        <v>2935</v>
      </c>
      <c r="C1063" s="108" t="s">
        <v>1479</v>
      </c>
      <c r="D1063" s="108" t="s">
        <v>2939</v>
      </c>
      <c r="E1063" s="108" t="s">
        <v>4785</v>
      </c>
      <c r="F1063" s="144">
        <v>119</v>
      </c>
      <c r="G1063" s="144">
        <v>0</v>
      </c>
      <c r="H1063" s="144">
        <v>119</v>
      </c>
      <c r="I1063" s="144">
        <v>45</v>
      </c>
      <c r="J1063" s="144">
        <v>90</v>
      </c>
    </row>
    <row r="1064" spans="1:806" x14ac:dyDescent="0.2">
      <c r="A1064" s="108" t="s">
        <v>1689</v>
      </c>
      <c r="B1064" s="108" t="s">
        <v>2935</v>
      </c>
      <c r="C1064" s="108" t="s">
        <v>1479</v>
      </c>
      <c r="D1064" s="108" t="s">
        <v>2939</v>
      </c>
      <c r="E1064" s="108" t="s">
        <v>4786</v>
      </c>
      <c r="F1064" s="144">
        <v>119</v>
      </c>
      <c r="G1064" s="144">
        <v>0</v>
      </c>
      <c r="H1064" s="144">
        <v>119</v>
      </c>
      <c r="I1064" s="144">
        <v>90</v>
      </c>
      <c r="J1064" s="144">
        <v>45</v>
      </c>
    </row>
    <row r="1065" spans="1:806" x14ac:dyDescent="0.2">
      <c r="A1065" s="108" t="s">
        <v>1689</v>
      </c>
      <c r="B1065" s="108" t="s">
        <v>2935</v>
      </c>
      <c r="C1065" s="108" t="s">
        <v>1479</v>
      </c>
      <c r="D1065" s="108" t="s">
        <v>2939</v>
      </c>
      <c r="E1065" s="108" t="s">
        <v>4787</v>
      </c>
      <c r="F1065" s="144">
        <v>55</v>
      </c>
      <c r="G1065" s="144">
        <v>0</v>
      </c>
      <c r="H1065" s="144">
        <v>119</v>
      </c>
      <c r="I1065" s="144">
        <v>90</v>
      </c>
      <c r="J1065" s="144">
        <v>45</v>
      </c>
    </row>
    <row r="1066" spans="1:806" x14ac:dyDescent="0.2">
      <c r="A1066" s="108" t="s">
        <v>1689</v>
      </c>
      <c r="B1066" s="108" t="s">
        <v>2935</v>
      </c>
      <c r="C1066" s="108" t="s">
        <v>1479</v>
      </c>
      <c r="D1066" s="108" t="s">
        <v>2939</v>
      </c>
      <c r="E1066" s="108" t="s">
        <v>4788</v>
      </c>
      <c r="F1066" s="144">
        <v>31</v>
      </c>
      <c r="G1066" s="144">
        <v>0</v>
      </c>
      <c r="H1066" s="144">
        <v>119</v>
      </c>
      <c r="I1066" s="144">
        <v>90</v>
      </c>
      <c r="J1066" s="144">
        <v>15</v>
      </c>
    </row>
    <row r="1067" spans="1:806" x14ac:dyDescent="0.2">
      <c r="A1067" s="108" t="s">
        <v>1689</v>
      </c>
      <c r="B1067" s="108" t="s">
        <v>2935</v>
      </c>
      <c r="C1067" s="108" t="s">
        <v>1479</v>
      </c>
      <c r="D1067" s="108" t="s">
        <v>2939</v>
      </c>
      <c r="E1067" s="108" t="s">
        <v>4789</v>
      </c>
      <c r="F1067" s="144">
        <v>119</v>
      </c>
      <c r="G1067" s="144">
        <v>0</v>
      </c>
      <c r="H1067" s="144">
        <v>119</v>
      </c>
      <c r="I1067" s="144">
        <v>90</v>
      </c>
      <c r="J1067" s="144">
        <v>45</v>
      </c>
    </row>
    <row r="1068" spans="1:806" x14ac:dyDescent="0.2">
      <c r="A1068" s="108" t="s">
        <v>1073</v>
      </c>
      <c r="B1068" s="108" t="s">
        <v>2944</v>
      </c>
      <c r="C1068" s="108" t="s">
        <v>1341</v>
      </c>
      <c r="D1068" s="108" t="s">
        <v>2945</v>
      </c>
      <c r="E1068" s="108" t="s">
        <v>4792</v>
      </c>
      <c r="F1068" s="144">
        <v>34</v>
      </c>
      <c r="G1068" s="144">
        <v>-60</v>
      </c>
      <c r="H1068" s="144">
        <v>60</v>
      </c>
      <c r="I1068" s="144">
        <v>45</v>
      </c>
      <c r="J1068" s="144">
        <v>90</v>
      </c>
    </row>
    <row r="1069" spans="1:806" x14ac:dyDescent="0.2">
      <c r="A1069" s="108" t="s">
        <v>1073</v>
      </c>
      <c r="B1069" s="108" t="s">
        <v>2944</v>
      </c>
      <c r="C1069" s="108" t="s">
        <v>1341</v>
      </c>
      <c r="D1069" s="108" t="s">
        <v>2945</v>
      </c>
      <c r="E1069" s="108" t="s">
        <v>4782</v>
      </c>
      <c r="F1069" s="144">
        <v>34</v>
      </c>
      <c r="G1069" s="144">
        <v>-60</v>
      </c>
      <c r="H1069" s="144">
        <v>60</v>
      </c>
      <c r="I1069" s="144">
        <v>45</v>
      </c>
      <c r="J1069" s="144">
        <v>90</v>
      </c>
    </row>
    <row r="1070" spans="1:806" x14ac:dyDescent="0.2">
      <c r="A1070" s="108" t="s">
        <v>1073</v>
      </c>
      <c r="B1070" s="108" t="s">
        <v>2944</v>
      </c>
      <c r="C1070" s="108" t="s">
        <v>1341</v>
      </c>
      <c r="D1070" s="108" t="s">
        <v>2945</v>
      </c>
      <c r="E1070" s="108" t="s">
        <v>4783</v>
      </c>
      <c r="F1070" s="144">
        <v>34</v>
      </c>
      <c r="G1070" s="144">
        <v>-60</v>
      </c>
      <c r="H1070" s="144">
        <v>60</v>
      </c>
      <c r="I1070" s="144">
        <v>45</v>
      </c>
      <c r="J1070" s="144">
        <v>90</v>
      </c>
    </row>
    <row r="1071" spans="1:806" x14ac:dyDescent="0.2">
      <c r="A1071" s="108" t="s">
        <v>1073</v>
      </c>
      <c r="B1071" s="108" t="s">
        <v>2944</v>
      </c>
      <c r="C1071" s="108" t="s">
        <v>1341</v>
      </c>
      <c r="D1071" s="108" t="s">
        <v>2945</v>
      </c>
      <c r="E1071" s="108" t="s">
        <v>4784</v>
      </c>
      <c r="F1071" s="144">
        <v>34</v>
      </c>
      <c r="G1071" s="144">
        <v>-60</v>
      </c>
      <c r="H1071" s="144">
        <v>60</v>
      </c>
      <c r="I1071" s="144">
        <v>45</v>
      </c>
      <c r="J1071" s="144">
        <v>90</v>
      </c>
    </row>
    <row r="1072" spans="1:806" x14ac:dyDescent="0.2">
      <c r="A1072" s="108" t="s">
        <v>1073</v>
      </c>
      <c r="B1072" s="108" t="s">
        <v>2944</v>
      </c>
      <c r="C1072" s="108" t="s">
        <v>1341</v>
      </c>
      <c r="D1072" s="108" t="s">
        <v>2945</v>
      </c>
      <c r="E1072" s="108" t="s">
        <v>4785</v>
      </c>
      <c r="F1072" s="144">
        <v>120</v>
      </c>
      <c r="G1072" s="144">
        <v>-60</v>
      </c>
      <c r="H1072" s="144">
        <v>60</v>
      </c>
      <c r="I1072" s="144">
        <v>45</v>
      </c>
      <c r="J1072" s="144">
        <v>90</v>
      </c>
    </row>
    <row r="1073" spans="1:10" x14ac:dyDescent="0.2">
      <c r="A1073" s="108" t="s">
        <v>1073</v>
      </c>
      <c r="B1073" s="108" t="s">
        <v>2944</v>
      </c>
      <c r="C1073" s="108" t="s">
        <v>1341</v>
      </c>
      <c r="D1073" s="108" t="s">
        <v>2945</v>
      </c>
      <c r="E1073" s="108" t="s">
        <v>4793</v>
      </c>
      <c r="F1073" s="144">
        <v>34</v>
      </c>
      <c r="G1073" s="144">
        <v>-60</v>
      </c>
      <c r="H1073" s="144">
        <v>60</v>
      </c>
      <c r="I1073" s="144">
        <v>90</v>
      </c>
      <c r="J1073" s="144">
        <v>45</v>
      </c>
    </row>
    <row r="1074" spans="1:10" x14ac:dyDescent="0.2">
      <c r="A1074" s="108" t="s">
        <v>1073</v>
      </c>
      <c r="B1074" s="108" t="s">
        <v>2944</v>
      </c>
      <c r="C1074" s="108" t="s">
        <v>1341</v>
      </c>
      <c r="D1074" s="108" t="s">
        <v>2945</v>
      </c>
      <c r="E1074" s="108" t="s">
        <v>4786</v>
      </c>
      <c r="F1074" s="144">
        <v>34</v>
      </c>
      <c r="G1074" s="144">
        <v>-60</v>
      </c>
      <c r="H1074" s="144">
        <v>60</v>
      </c>
      <c r="I1074" s="144">
        <v>90</v>
      </c>
      <c r="J1074" s="144">
        <v>45</v>
      </c>
    </row>
    <row r="1075" spans="1:10" x14ac:dyDescent="0.2">
      <c r="A1075" s="108" t="s">
        <v>1073</v>
      </c>
      <c r="B1075" s="108" t="s">
        <v>2944</v>
      </c>
      <c r="C1075" s="108" t="s">
        <v>1341</v>
      </c>
      <c r="D1075" s="108" t="s">
        <v>2945</v>
      </c>
      <c r="E1075" s="108" t="s">
        <v>4787</v>
      </c>
      <c r="F1075" s="144">
        <v>34</v>
      </c>
      <c r="G1075" s="144">
        <v>-60</v>
      </c>
      <c r="H1075" s="144">
        <v>60</v>
      </c>
      <c r="I1075" s="144">
        <v>90</v>
      </c>
      <c r="J1075" s="144">
        <v>45</v>
      </c>
    </row>
    <row r="1076" spans="1:10" x14ac:dyDescent="0.2">
      <c r="A1076" s="108" t="s">
        <v>1073</v>
      </c>
      <c r="B1076" s="108" t="s">
        <v>2944</v>
      </c>
      <c r="C1076" s="108" t="s">
        <v>1341</v>
      </c>
      <c r="D1076" s="108" t="s">
        <v>2945</v>
      </c>
      <c r="E1076" s="108" t="s">
        <v>4788</v>
      </c>
      <c r="F1076" s="144">
        <v>34</v>
      </c>
      <c r="G1076" s="144">
        <v>-60</v>
      </c>
      <c r="H1076" s="144">
        <v>60</v>
      </c>
      <c r="I1076" s="144">
        <v>90</v>
      </c>
      <c r="J1076" s="144">
        <v>45</v>
      </c>
    </row>
    <row r="1077" spans="1:10" x14ac:dyDescent="0.2">
      <c r="A1077" s="108" t="s">
        <v>1073</v>
      </c>
      <c r="B1077" s="108" t="s">
        <v>2944</v>
      </c>
      <c r="C1077" s="108" t="s">
        <v>1341</v>
      </c>
      <c r="D1077" s="108" t="s">
        <v>2945</v>
      </c>
      <c r="E1077" s="108" t="s">
        <v>4789</v>
      </c>
      <c r="F1077" s="144">
        <v>120</v>
      </c>
      <c r="G1077" s="144">
        <v>-60</v>
      </c>
      <c r="H1077" s="144">
        <v>60</v>
      </c>
      <c r="I1077" s="144">
        <v>90</v>
      </c>
      <c r="J1077" s="144">
        <v>45</v>
      </c>
    </row>
    <row r="1078" spans="1:10" x14ac:dyDescent="0.2">
      <c r="A1078" s="108" t="s">
        <v>474</v>
      </c>
      <c r="B1078" s="108" t="s">
        <v>4887</v>
      </c>
      <c r="C1078" s="108" t="s">
        <v>1341</v>
      </c>
      <c r="D1078" s="108" t="s">
        <v>2943</v>
      </c>
      <c r="E1078" s="108" t="s">
        <v>4792</v>
      </c>
      <c r="F1078" s="144">
        <v>26</v>
      </c>
      <c r="G1078" s="144">
        <v>-65</v>
      </c>
      <c r="H1078" s="144">
        <v>65</v>
      </c>
      <c r="I1078" s="144">
        <v>45</v>
      </c>
      <c r="J1078" s="144">
        <v>90</v>
      </c>
    </row>
    <row r="1079" spans="1:10" x14ac:dyDescent="0.2">
      <c r="A1079" s="108" t="s">
        <v>474</v>
      </c>
      <c r="B1079" s="108" t="s">
        <v>4887</v>
      </c>
      <c r="C1079" s="108" t="s">
        <v>1341</v>
      </c>
      <c r="D1079" s="108" t="s">
        <v>2943</v>
      </c>
      <c r="E1079" s="108" t="s">
        <v>4782</v>
      </c>
      <c r="F1079" s="144">
        <v>26</v>
      </c>
      <c r="G1079" s="144">
        <v>-65</v>
      </c>
      <c r="H1079" s="144">
        <v>65</v>
      </c>
      <c r="I1079" s="144">
        <v>45</v>
      </c>
      <c r="J1079" s="144">
        <v>90</v>
      </c>
    </row>
    <row r="1080" spans="1:10" x14ac:dyDescent="0.2">
      <c r="A1080" s="108" t="s">
        <v>474</v>
      </c>
      <c r="B1080" s="108" t="s">
        <v>4887</v>
      </c>
      <c r="C1080" s="108" t="s">
        <v>1341</v>
      </c>
      <c r="D1080" s="108" t="s">
        <v>2943</v>
      </c>
      <c r="E1080" s="108" t="s">
        <v>4783</v>
      </c>
      <c r="F1080" s="144">
        <v>26</v>
      </c>
      <c r="G1080" s="144">
        <v>-65</v>
      </c>
      <c r="H1080" s="144">
        <v>65</v>
      </c>
      <c r="I1080" s="144">
        <v>45</v>
      </c>
      <c r="J1080" s="144">
        <v>90</v>
      </c>
    </row>
    <row r="1081" spans="1:10" x14ac:dyDescent="0.2">
      <c r="A1081" s="108" t="s">
        <v>474</v>
      </c>
      <c r="B1081" s="108" t="s">
        <v>4887</v>
      </c>
      <c r="C1081" s="108" t="s">
        <v>1341</v>
      </c>
      <c r="D1081" s="108" t="s">
        <v>2943</v>
      </c>
      <c r="E1081" s="108" t="s">
        <v>4784</v>
      </c>
      <c r="F1081" s="144">
        <v>26</v>
      </c>
      <c r="G1081" s="144">
        <v>-65</v>
      </c>
      <c r="H1081" s="144">
        <v>65</v>
      </c>
      <c r="I1081" s="144">
        <v>45</v>
      </c>
      <c r="J1081" s="144">
        <v>90</v>
      </c>
    </row>
    <row r="1082" spans="1:10" x14ac:dyDescent="0.2">
      <c r="A1082" s="108" t="s">
        <v>474</v>
      </c>
      <c r="B1082" s="108" t="s">
        <v>4887</v>
      </c>
      <c r="C1082" s="108" t="s">
        <v>1341</v>
      </c>
      <c r="D1082" s="108" t="s">
        <v>2943</v>
      </c>
      <c r="E1082" s="108" t="s">
        <v>4785</v>
      </c>
      <c r="F1082" s="144">
        <v>130</v>
      </c>
      <c r="G1082" s="144">
        <v>-65</v>
      </c>
      <c r="H1082" s="144">
        <v>65</v>
      </c>
      <c r="I1082" s="144">
        <v>45</v>
      </c>
      <c r="J1082" s="144">
        <v>90</v>
      </c>
    </row>
    <row r="1083" spans="1:10" x14ac:dyDescent="0.2">
      <c r="A1083" s="108" t="s">
        <v>474</v>
      </c>
      <c r="B1083" s="108" t="s">
        <v>4887</v>
      </c>
      <c r="C1083" s="108" t="s">
        <v>1341</v>
      </c>
      <c r="D1083" s="108" t="s">
        <v>2943</v>
      </c>
      <c r="E1083" s="108" t="s">
        <v>4793</v>
      </c>
      <c r="F1083" s="144">
        <v>26</v>
      </c>
      <c r="G1083" s="144">
        <v>-65</v>
      </c>
      <c r="H1083" s="144">
        <v>65</v>
      </c>
      <c r="I1083" s="144">
        <v>90</v>
      </c>
      <c r="J1083" s="144">
        <v>45</v>
      </c>
    </row>
    <row r="1084" spans="1:10" x14ac:dyDescent="0.2">
      <c r="A1084" s="108" t="s">
        <v>474</v>
      </c>
      <c r="B1084" s="108" t="s">
        <v>4887</v>
      </c>
      <c r="C1084" s="108" t="s">
        <v>1341</v>
      </c>
      <c r="D1084" s="108" t="s">
        <v>2943</v>
      </c>
      <c r="E1084" s="108" t="s">
        <v>4786</v>
      </c>
      <c r="F1084" s="144">
        <v>26</v>
      </c>
      <c r="G1084" s="144">
        <v>-65</v>
      </c>
      <c r="H1084" s="144">
        <v>65</v>
      </c>
      <c r="I1084" s="144">
        <v>90</v>
      </c>
      <c r="J1084" s="144">
        <v>45</v>
      </c>
    </row>
    <row r="1085" spans="1:10" x14ac:dyDescent="0.2">
      <c r="A1085" s="108" t="s">
        <v>474</v>
      </c>
      <c r="B1085" s="108" t="s">
        <v>4887</v>
      </c>
      <c r="C1085" s="108" t="s">
        <v>1341</v>
      </c>
      <c r="D1085" s="108" t="s">
        <v>2943</v>
      </c>
      <c r="E1085" s="108" t="s">
        <v>4787</v>
      </c>
      <c r="F1085" s="144">
        <v>26</v>
      </c>
      <c r="G1085" s="144">
        <v>-65</v>
      </c>
      <c r="H1085" s="144">
        <v>65</v>
      </c>
      <c r="I1085" s="144">
        <v>90</v>
      </c>
      <c r="J1085" s="144">
        <v>45</v>
      </c>
    </row>
    <row r="1086" spans="1:10" x14ac:dyDescent="0.2">
      <c r="A1086" s="108" t="s">
        <v>474</v>
      </c>
      <c r="B1086" s="108" t="s">
        <v>4887</v>
      </c>
      <c r="C1086" s="108" t="s">
        <v>1341</v>
      </c>
      <c r="D1086" s="108" t="s">
        <v>2943</v>
      </c>
      <c r="E1086" s="108" t="s">
        <v>4788</v>
      </c>
      <c r="F1086" s="144">
        <v>26</v>
      </c>
      <c r="G1086" s="144">
        <v>-65</v>
      </c>
      <c r="H1086" s="144">
        <v>65</v>
      </c>
      <c r="I1086" s="144">
        <v>90</v>
      </c>
      <c r="J1086" s="144">
        <v>45</v>
      </c>
    </row>
    <row r="1087" spans="1:10" x14ac:dyDescent="0.2">
      <c r="A1087" s="108" t="s">
        <v>474</v>
      </c>
      <c r="B1087" s="108" t="s">
        <v>4887</v>
      </c>
      <c r="C1087" s="108" t="s">
        <v>1341</v>
      </c>
      <c r="D1087" s="108" t="s">
        <v>2943</v>
      </c>
      <c r="E1087" s="108" t="s">
        <v>4789</v>
      </c>
      <c r="F1087" s="144">
        <v>130</v>
      </c>
      <c r="G1087" s="144">
        <v>-65</v>
      </c>
      <c r="H1087" s="144">
        <v>65</v>
      </c>
      <c r="I1087" s="144">
        <v>90</v>
      </c>
      <c r="J1087" s="144">
        <v>45</v>
      </c>
    </row>
    <row r="1088" spans="1:10" x14ac:dyDescent="0.2">
      <c r="A1088" s="108" t="s">
        <v>1073</v>
      </c>
      <c r="B1088" s="108" t="s">
        <v>4888</v>
      </c>
      <c r="C1088" s="108" t="s">
        <v>1333</v>
      </c>
      <c r="D1088" s="108" t="s">
        <v>4889</v>
      </c>
      <c r="E1088" s="108" t="s">
        <v>4792</v>
      </c>
      <c r="F1088" s="144">
        <v>1</v>
      </c>
      <c r="G1088" s="144">
        <v>0</v>
      </c>
      <c r="H1088" s="144">
        <v>0</v>
      </c>
      <c r="I1088" s="144">
        <v>90</v>
      </c>
      <c r="J1088" s="144">
        <v>90</v>
      </c>
    </row>
    <row r="1089" spans="1:10" x14ac:dyDescent="0.2">
      <c r="A1089" s="108" t="s">
        <v>1073</v>
      </c>
      <c r="B1089" s="108" t="s">
        <v>4888</v>
      </c>
      <c r="C1089" s="108" t="s">
        <v>1333</v>
      </c>
      <c r="D1089" s="108" t="s">
        <v>4889</v>
      </c>
      <c r="E1089" s="108" t="s">
        <v>4782</v>
      </c>
      <c r="F1089" s="144">
        <v>1</v>
      </c>
      <c r="G1089" s="144">
        <v>0</v>
      </c>
      <c r="H1089" s="144">
        <v>0</v>
      </c>
      <c r="I1089" s="144">
        <v>90</v>
      </c>
      <c r="J1089" s="144">
        <v>90</v>
      </c>
    </row>
    <row r="1090" spans="1:10" x14ac:dyDescent="0.2">
      <c r="A1090" s="108" t="s">
        <v>1073</v>
      </c>
      <c r="B1090" s="108" t="s">
        <v>4888</v>
      </c>
      <c r="C1090" s="108" t="s">
        <v>1333</v>
      </c>
      <c r="D1090" s="108" t="s">
        <v>4889</v>
      </c>
      <c r="E1090" s="108" t="s">
        <v>4783</v>
      </c>
      <c r="F1090" s="144">
        <v>1</v>
      </c>
      <c r="G1090" s="144">
        <v>0</v>
      </c>
      <c r="H1090" s="144">
        <v>0</v>
      </c>
      <c r="I1090" s="144">
        <v>90</v>
      </c>
      <c r="J1090" s="144">
        <v>90</v>
      </c>
    </row>
    <row r="1091" spans="1:10" x14ac:dyDescent="0.2">
      <c r="A1091" s="108" t="s">
        <v>1073</v>
      </c>
      <c r="B1091" s="108" t="s">
        <v>4888</v>
      </c>
      <c r="C1091" s="108" t="s">
        <v>1333</v>
      </c>
      <c r="D1091" s="108" t="s">
        <v>4889</v>
      </c>
      <c r="E1091" s="108" t="s">
        <v>4784</v>
      </c>
      <c r="F1091" s="144">
        <v>1</v>
      </c>
      <c r="G1091" s="144">
        <v>0</v>
      </c>
      <c r="H1091" s="144">
        <v>0</v>
      </c>
      <c r="I1091" s="144">
        <v>90</v>
      </c>
      <c r="J1091" s="144">
        <v>90</v>
      </c>
    </row>
    <row r="1092" spans="1:10" x14ac:dyDescent="0.2">
      <c r="A1092" s="108" t="s">
        <v>1073</v>
      </c>
      <c r="B1092" s="108" t="s">
        <v>4888</v>
      </c>
      <c r="C1092" s="108" t="s">
        <v>1333</v>
      </c>
      <c r="D1092" s="108" t="s">
        <v>4889</v>
      </c>
      <c r="E1092" s="108" t="s">
        <v>4793</v>
      </c>
      <c r="F1092" s="144">
        <v>1</v>
      </c>
      <c r="G1092" s="144">
        <v>0</v>
      </c>
      <c r="H1092" s="144">
        <v>0</v>
      </c>
      <c r="I1092" s="144">
        <v>90</v>
      </c>
      <c r="J1092" s="144">
        <v>90</v>
      </c>
    </row>
    <row r="1093" spans="1:10" x14ac:dyDescent="0.2">
      <c r="A1093" s="108" t="s">
        <v>1073</v>
      </c>
      <c r="B1093" s="108" t="s">
        <v>4888</v>
      </c>
      <c r="C1093" s="108" t="s">
        <v>1333</v>
      </c>
      <c r="D1093" s="108" t="s">
        <v>4889</v>
      </c>
      <c r="E1093" s="108" t="s">
        <v>4786</v>
      </c>
      <c r="F1093" s="144">
        <v>1</v>
      </c>
      <c r="G1093" s="144">
        <v>0</v>
      </c>
      <c r="H1093" s="144">
        <v>0</v>
      </c>
      <c r="I1093" s="144">
        <v>90</v>
      </c>
      <c r="J1093" s="144">
        <v>90</v>
      </c>
    </row>
    <row r="1094" spans="1:10" x14ac:dyDescent="0.2">
      <c r="A1094" s="108" t="s">
        <v>1073</v>
      </c>
      <c r="B1094" s="108" t="s">
        <v>4888</v>
      </c>
      <c r="C1094" s="108" t="s">
        <v>1333</v>
      </c>
      <c r="D1094" s="108" t="s">
        <v>4889</v>
      </c>
      <c r="E1094" s="108" t="s">
        <v>4787</v>
      </c>
      <c r="F1094" s="144">
        <v>1</v>
      </c>
      <c r="G1094" s="144">
        <v>0</v>
      </c>
      <c r="H1094" s="144">
        <v>0</v>
      </c>
      <c r="I1094" s="144">
        <v>90</v>
      </c>
      <c r="J1094" s="144">
        <v>90</v>
      </c>
    </row>
    <row r="1095" spans="1:10" x14ac:dyDescent="0.2">
      <c r="A1095" s="108" t="s">
        <v>1073</v>
      </c>
      <c r="B1095" s="108" t="s">
        <v>4888</v>
      </c>
      <c r="C1095" s="108" t="s">
        <v>1333</v>
      </c>
      <c r="D1095" s="108" t="s">
        <v>4889</v>
      </c>
      <c r="E1095" s="108" t="s">
        <v>4788</v>
      </c>
      <c r="F1095" s="144">
        <v>1</v>
      </c>
      <c r="G1095" s="144">
        <v>0</v>
      </c>
      <c r="H1095" s="144">
        <v>0</v>
      </c>
      <c r="I1095" s="144">
        <v>90</v>
      </c>
      <c r="J1095" s="144">
        <v>90</v>
      </c>
    </row>
    <row r="1096" spans="1:10" x14ac:dyDescent="0.2">
      <c r="A1096" s="108" t="s">
        <v>1093</v>
      </c>
      <c r="B1096" s="108" t="s">
        <v>1377</v>
      </c>
      <c r="C1096" s="108" t="s">
        <v>1341</v>
      </c>
      <c r="D1096" s="108" t="s">
        <v>2994</v>
      </c>
      <c r="E1096" s="108" t="s">
        <v>4792</v>
      </c>
      <c r="F1096" s="144">
        <v>35</v>
      </c>
      <c r="G1096" s="144">
        <v>-65</v>
      </c>
      <c r="H1096" s="144">
        <v>65</v>
      </c>
      <c r="I1096" s="144">
        <v>45</v>
      </c>
      <c r="J1096" s="144">
        <v>90</v>
      </c>
    </row>
    <row r="1097" spans="1:10" x14ac:dyDescent="0.2">
      <c r="A1097" s="108" t="s">
        <v>1093</v>
      </c>
      <c r="B1097" s="108" t="s">
        <v>1377</v>
      </c>
      <c r="C1097" s="108" t="s">
        <v>1341</v>
      </c>
      <c r="D1097" s="108" t="s">
        <v>2994</v>
      </c>
      <c r="E1097" s="108" t="s">
        <v>4782</v>
      </c>
      <c r="F1097" s="144">
        <v>37</v>
      </c>
      <c r="G1097" s="144">
        <v>-65</v>
      </c>
      <c r="H1097" s="144">
        <v>65</v>
      </c>
      <c r="I1097" s="144">
        <v>45</v>
      </c>
      <c r="J1097" s="144">
        <v>90</v>
      </c>
    </row>
    <row r="1098" spans="1:10" x14ac:dyDescent="0.2">
      <c r="A1098" s="108" t="s">
        <v>1093</v>
      </c>
      <c r="B1098" s="108" t="s">
        <v>1377</v>
      </c>
      <c r="C1098" s="108" t="s">
        <v>1341</v>
      </c>
      <c r="D1098" s="108" t="s">
        <v>2994</v>
      </c>
      <c r="E1098" s="108" t="s">
        <v>4783</v>
      </c>
      <c r="F1098" s="144">
        <v>37</v>
      </c>
      <c r="G1098" s="144">
        <v>-65</v>
      </c>
      <c r="H1098" s="144">
        <v>65</v>
      </c>
      <c r="I1098" s="144">
        <v>45</v>
      </c>
      <c r="J1098" s="144">
        <v>90</v>
      </c>
    </row>
    <row r="1099" spans="1:10" x14ac:dyDescent="0.2">
      <c r="A1099" s="108" t="s">
        <v>1093</v>
      </c>
      <c r="B1099" s="108" t="s">
        <v>1377</v>
      </c>
      <c r="C1099" s="108" t="s">
        <v>1341</v>
      </c>
      <c r="D1099" s="108" t="s">
        <v>2994</v>
      </c>
      <c r="E1099" s="108" t="s">
        <v>4784</v>
      </c>
      <c r="F1099" s="144">
        <v>37</v>
      </c>
      <c r="G1099" s="144">
        <v>-65</v>
      </c>
      <c r="H1099" s="144">
        <v>65</v>
      </c>
      <c r="I1099" s="144">
        <v>45</v>
      </c>
      <c r="J1099" s="144">
        <v>90</v>
      </c>
    </row>
    <row r="1100" spans="1:10" x14ac:dyDescent="0.2">
      <c r="A1100" s="108" t="s">
        <v>1093</v>
      </c>
      <c r="B1100" s="108" t="s">
        <v>1377</v>
      </c>
      <c r="C1100" s="108" t="s">
        <v>1341</v>
      </c>
      <c r="D1100" s="108" t="s">
        <v>2994</v>
      </c>
      <c r="E1100" s="108" t="s">
        <v>4785</v>
      </c>
      <c r="F1100" s="144">
        <v>130</v>
      </c>
      <c r="G1100" s="144">
        <v>-65</v>
      </c>
      <c r="H1100" s="144">
        <v>65</v>
      </c>
      <c r="I1100" s="144">
        <v>45</v>
      </c>
      <c r="J1100" s="144">
        <v>90</v>
      </c>
    </row>
    <row r="1101" spans="1:10" x14ac:dyDescent="0.2">
      <c r="A1101" s="108" t="s">
        <v>1093</v>
      </c>
      <c r="B1101" s="108" t="s">
        <v>1377</v>
      </c>
      <c r="C1101" s="108" t="s">
        <v>1341</v>
      </c>
      <c r="D1101" s="108" t="s">
        <v>2994</v>
      </c>
      <c r="E1101" s="108" t="s">
        <v>4793</v>
      </c>
      <c r="F1101" s="144">
        <v>35</v>
      </c>
      <c r="G1101" s="144">
        <v>-65</v>
      </c>
      <c r="H1101" s="144">
        <v>65</v>
      </c>
      <c r="I1101" s="144">
        <v>90</v>
      </c>
      <c r="J1101" s="144">
        <v>45</v>
      </c>
    </row>
    <row r="1102" spans="1:10" x14ac:dyDescent="0.2">
      <c r="A1102" s="108" t="s">
        <v>1093</v>
      </c>
      <c r="B1102" s="108" t="s">
        <v>1377</v>
      </c>
      <c r="C1102" s="108" t="s">
        <v>1341</v>
      </c>
      <c r="D1102" s="108" t="s">
        <v>2994</v>
      </c>
      <c r="E1102" s="108" t="s">
        <v>4786</v>
      </c>
      <c r="F1102" s="144">
        <v>37</v>
      </c>
      <c r="G1102" s="144">
        <v>-65</v>
      </c>
      <c r="H1102" s="144">
        <v>65</v>
      </c>
      <c r="I1102" s="144">
        <v>90</v>
      </c>
      <c r="J1102" s="144">
        <v>45</v>
      </c>
    </row>
    <row r="1103" spans="1:10" x14ac:dyDescent="0.2">
      <c r="A1103" s="108" t="s">
        <v>1093</v>
      </c>
      <c r="B1103" s="108" t="s">
        <v>1377</v>
      </c>
      <c r="C1103" s="108" t="s">
        <v>1341</v>
      </c>
      <c r="D1103" s="108" t="s">
        <v>2994</v>
      </c>
      <c r="E1103" s="108" t="s">
        <v>4787</v>
      </c>
      <c r="F1103" s="144">
        <v>37</v>
      </c>
      <c r="G1103" s="144">
        <v>-65</v>
      </c>
      <c r="H1103" s="144">
        <v>65</v>
      </c>
      <c r="I1103" s="144">
        <v>90</v>
      </c>
      <c r="J1103" s="144">
        <v>45</v>
      </c>
    </row>
    <row r="1104" spans="1:10" x14ac:dyDescent="0.2">
      <c r="A1104" s="108" t="s">
        <v>1093</v>
      </c>
      <c r="B1104" s="108" t="s">
        <v>1377</v>
      </c>
      <c r="C1104" s="108" t="s">
        <v>1341</v>
      </c>
      <c r="D1104" s="108" t="s">
        <v>2994</v>
      </c>
      <c r="E1104" s="108" t="s">
        <v>4788</v>
      </c>
      <c r="F1104" s="144">
        <v>37</v>
      </c>
      <c r="G1104" s="144">
        <v>-65</v>
      </c>
      <c r="H1104" s="144">
        <v>65</v>
      </c>
      <c r="I1104" s="144">
        <v>90</v>
      </c>
      <c r="J1104" s="144">
        <v>45</v>
      </c>
    </row>
    <row r="1105" spans="1:806" x14ac:dyDescent="0.2">
      <c r="A1105" s="108" t="s">
        <v>1093</v>
      </c>
      <c r="B1105" s="108" t="s">
        <v>1377</v>
      </c>
      <c r="C1105" s="108" t="s">
        <v>1341</v>
      </c>
      <c r="D1105" s="108" t="s">
        <v>2994</v>
      </c>
      <c r="E1105" s="108" t="s">
        <v>4789</v>
      </c>
      <c r="F1105" s="144">
        <v>130</v>
      </c>
      <c r="G1105" s="144">
        <v>-65</v>
      </c>
      <c r="H1105" s="144">
        <v>65</v>
      </c>
      <c r="I1105" s="144">
        <v>90</v>
      </c>
      <c r="J1105" s="144">
        <v>45</v>
      </c>
    </row>
    <row r="1106" spans="1:806" x14ac:dyDescent="0.2">
      <c r="A1106" s="108" t="s">
        <v>1123</v>
      </c>
      <c r="B1106" s="108" t="s">
        <v>3019</v>
      </c>
      <c r="C1106" s="108" t="s">
        <v>1357</v>
      </c>
      <c r="D1106" s="108" t="s">
        <v>3020</v>
      </c>
      <c r="E1106" s="108" t="s">
        <v>4782</v>
      </c>
      <c r="F1106" s="144">
        <v>350</v>
      </c>
      <c r="G1106" s="144">
        <v>0</v>
      </c>
      <c r="H1106" s="144">
        <v>350</v>
      </c>
      <c r="I1106" s="144">
        <v>45</v>
      </c>
      <c r="J1106" s="144">
        <v>90</v>
      </c>
    </row>
    <row r="1107" spans="1:806" x14ac:dyDescent="0.2">
      <c r="A1107" s="108" t="s">
        <v>1123</v>
      </c>
      <c r="B1107" s="108" t="s">
        <v>3019</v>
      </c>
      <c r="C1107" s="108" t="s">
        <v>1357</v>
      </c>
      <c r="D1107" s="108" t="s">
        <v>3020</v>
      </c>
      <c r="E1107" s="108" t="s">
        <v>4783</v>
      </c>
      <c r="F1107" s="144">
        <v>70</v>
      </c>
      <c r="G1107" s="144">
        <v>140</v>
      </c>
      <c r="H1107" s="144">
        <v>385</v>
      </c>
      <c r="I1107" s="144">
        <v>45</v>
      </c>
      <c r="J1107" s="144">
        <v>90</v>
      </c>
    </row>
    <row r="1108" spans="1:806" x14ac:dyDescent="0.2">
      <c r="A1108" s="108" t="s">
        <v>1123</v>
      </c>
      <c r="B1108" s="108" t="s">
        <v>3019</v>
      </c>
      <c r="C1108" s="108" t="s">
        <v>1357</v>
      </c>
      <c r="D1108" s="108" t="s">
        <v>3020</v>
      </c>
      <c r="E1108" s="108" t="s">
        <v>4784</v>
      </c>
      <c r="F1108" s="144">
        <v>70</v>
      </c>
      <c r="G1108" s="144">
        <v>140</v>
      </c>
      <c r="H1108" s="144">
        <v>385</v>
      </c>
      <c r="I1108" s="144">
        <v>45</v>
      </c>
      <c r="J1108" s="144">
        <v>90</v>
      </c>
    </row>
    <row r="1109" spans="1:806" x14ac:dyDescent="0.2">
      <c r="A1109" s="108" t="s">
        <v>1123</v>
      </c>
      <c r="B1109" s="108" t="s">
        <v>3019</v>
      </c>
      <c r="C1109" s="108" t="s">
        <v>1357</v>
      </c>
      <c r="D1109" s="108" t="s">
        <v>3020</v>
      </c>
      <c r="E1109" s="108" t="s">
        <v>4785</v>
      </c>
      <c r="F1109" s="144">
        <v>30</v>
      </c>
      <c r="G1109" s="144">
        <v>140</v>
      </c>
      <c r="H1109" s="144">
        <v>385</v>
      </c>
      <c r="I1109" s="144">
        <v>45</v>
      </c>
      <c r="J1109" s="144">
        <v>90</v>
      </c>
    </row>
    <row r="1110" spans="1:806" x14ac:dyDescent="0.2">
      <c r="A1110" s="108" t="s">
        <v>1123</v>
      </c>
      <c r="B1110" s="108" t="s">
        <v>3019</v>
      </c>
      <c r="C1110" s="108" t="s">
        <v>1357</v>
      </c>
      <c r="D1110" s="108" t="s">
        <v>3020</v>
      </c>
      <c r="E1110" s="108" t="s">
        <v>4787</v>
      </c>
      <c r="F1110" s="144">
        <v>70</v>
      </c>
      <c r="G1110" s="144">
        <v>0</v>
      </c>
      <c r="H1110" s="144">
        <v>360</v>
      </c>
      <c r="I1110" s="144">
        <v>90</v>
      </c>
      <c r="J1110" s="144">
        <v>45</v>
      </c>
    </row>
    <row r="1111" spans="1:806" x14ac:dyDescent="0.2">
      <c r="A1111" s="108" t="s">
        <v>1123</v>
      </c>
      <c r="B1111" s="108" t="s">
        <v>3019</v>
      </c>
      <c r="C1111" s="108" t="s">
        <v>1357</v>
      </c>
      <c r="D1111" s="108" t="s">
        <v>3020</v>
      </c>
      <c r="E1111" s="108" t="s">
        <v>4788</v>
      </c>
      <c r="F1111" s="144">
        <v>70</v>
      </c>
      <c r="G1111" s="144">
        <v>0</v>
      </c>
      <c r="H1111" s="144">
        <v>360</v>
      </c>
      <c r="I1111" s="144">
        <v>90</v>
      </c>
      <c r="J1111" s="144">
        <v>45</v>
      </c>
    </row>
    <row r="1112" spans="1:806" x14ac:dyDescent="0.2">
      <c r="A1112" s="108" t="s">
        <v>1123</v>
      </c>
      <c r="B1112" s="108" t="s">
        <v>3019</v>
      </c>
      <c r="C1112" s="108" t="s">
        <v>1357</v>
      </c>
      <c r="D1112" s="108" t="s">
        <v>3020</v>
      </c>
      <c r="E1112" s="108" t="s">
        <v>4789</v>
      </c>
      <c r="F1112" s="144">
        <v>30</v>
      </c>
      <c r="G1112" s="144">
        <v>0</v>
      </c>
      <c r="H1112" s="144">
        <v>385</v>
      </c>
      <c r="I1112" s="144">
        <v>90</v>
      </c>
      <c r="J1112" s="144">
        <v>45</v>
      </c>
    </row>
    <row r="1113" spans="1:806" x14ac:dyDescent="0.2">
      <c r="A1113" s="108" t="s">
        <v>1123</v>
      </c>
      <c r="B1113" s="108" t="s">
        <v>3019</v>
      </c>
      <c r="C1113" s="108" t="s">
        <v>1357</v>
      </c>
      <c r="D1113" s="108" t="s">
        <v>3022</v>
      </c>
      <c r="E1113" s="108" t="s">
        <v>4782</v>
      </c>
      <c r="F1113" s="144">
        <v>350</v>
      </c>
      <c r="G1113" s="144">
        <v>0</v>
      </c>
      <c r="H1113" s="144">
        <v>350</v>
      </c>
      <c r="I1113" s="144">
        <v>45</v>
      </c>
      <c r="J1113" s="144">
        <v>90</v>
      </c>
    </row>
    <row r="1114" spans="1:806" x14ac:dyDescent="0.2">
      <c r="A1114" s="108" t="s">
        <v>1123</v>
      </c>
      <c r="B1114" s="108" t="s">
        <v>3019</v>
      </c>
      <c r="C1114" s="108" t="s">
        <v>1357</v>
      </c>
      <c r="D1114" s="108" t="s">
        <v>3022</v>
      </c>
      <c r="E1114" s="108" t="s">
        <v>4783</v>
      </c>
      <c r="F1114" s="144">
        <v>70</v>
      </c>
      <c r="G1114" s="144">
        <v>140</v>
      </c>
      <c r="H1114" s="144">
        <v>385</v>
      </c>
      <c r="I1114" s="144">
        <v>45</v>
      </c>
      <c r="J1114" s="144">
        <v>90</v>
      </c>
    </row>
    <row r="1115" spans="1:806" x14ac:dyDescent="0.2">
      <c r="A1115" s="108" t="s">
        <v>1123</v>
      </c>
      <c r="B1115" s="108" t="s">
        <v>3019</v>
      </c>
      <c r="C1115" s="108" t="s">
        <v>1357</v>
      </c>
      <c r="D1115" s="108" t="s">
        <v>3022</v>
      </c>
      <c r="E1115" s="108" t="s">
        <v>4784</v>
      </c>
      <c r="F1115" s="144">
        <v>70</v>
      </c>
      <c r="G1115" s="144">
        <v>140</v>
      </c>
      <c r="H1115" s="144">
        <v>385</v>
      </c>
      <c r="I1115" s="144">
        <v>45</v>
      </c>
      <c r="J1115" s="144">
        <v>90</v>
      </c>
    </row>
    <row r="1116" spans="1:806" x14ac:dyDescent="0.2">
      <c r="A1116" s="108" t="s">
        <v>1123</v>
      </c>
      <c r="B1116" s="108" t="s">
        <v>3019</v>
      </c>
      <c r="C1116" s="108" t="s">
        <v>1357</v>
      </c>
      <c r="D1116" s="108" t="s">
        <v>3022</v>
      </c>
      <c r="E1116" s="108" t="s">
        <v>4785</v>
      </c>
      <c r="F1116" s="144">
        <v>30</v>
      </c>
      <c r="G1116" s="144">
        <v>140</v>
      </c>
      <c r="H1116" s="144">
        <v>385</v>
      </c>
      <c r="I1116" s="144">
        <v>45</v>
      </c>
      <c r="J1116" s="144">
        <v>90</v>
      </c>
    </row>
    <row r="1117" spans="1:806" x14ac:dyDescent="0.2">
      <c r="A1117" s="108" t="s">
        <v>1123</v>
      </c>
      <c r="B1117" s="108" t="s">
        <v>3019</v>
      </c>
      <c r="C1117" s="108" t="s">
        <v>1357</v>
      </c>
      <c r="D1117" s="108" t="s">
        <v>3022</v>
      </c>
      <c r="E1117" s="108" t="s">
        <v>4787</v>
      </c>
      <c r="F1117" s="144">
        <v>70</v>
      </c>
      <c r="G1117" s="144">
        <v>0</v>
      </c>
      <c r="H1117" s="144">
        <v>360</v>
      </c>
      <c r="I1117" s="144">
        <v>90</v>
      </c>
      <c r="J1117" s="144">
        <v>45</v>
      </c>
    </row>
    <row r="1118" spans="1:806" x14ac:dyDescent="0.2">
      <c r="A1118" s="108" t="s">
        <v>1123</v>
      </c>
      <c r="B1118" s="108" t="s">
        <v>3019</v>
      </c>
      <c r="C1118" s="108" t="s">
        <v>1357</v>
      </c>
      <c r="D1118" s="108" t="s">
        <v>3022</v>
      </c>
      <c r="E1118" s="108" t="s">
        <v>4788</v>
      </c>
      <c r="F1118" s="144">
        <v>70</v>
      </c>
      <c r="G1118" s="144">
        <v>0</v>
      </c>
      <c r="H1118" s="144">
        <v>360</v>
      </c>
      <c r="I1118" s="144">
        <v>90</v>
      </c>
      <c r="J1118" s="144">
        <v>45</v>
      </c>
    </row>
    <row r="1119" spans="1:806" x14ac:dyDescent="0.2">
      <c r="A1119" s="108" t="s">
        <v>1123</v>
      </c>
      <c r="B1119" s="108" t="s">
        <v>3019</v>
      </c>
      <c r="C1119" s="108" t="s">
        <v>1357</v>
      </c>
      <c r="D1119" s="108" t="s">
        <v>3022</v>
      </c>
      <c r="E1119" s="108" t="s">
        <v>4789</v>
      </c>
      <c r="F1119" s="144">
        <v>30</v>
      </c>
      <c r="G1119" s="144">
        <v>0</v>
      </c>
      <c r="H1119" s="144">
        <v>360</v>
      </c>
      <c r="I1119" s="144">
        <v>90</v>
      </c>
      <c r="J1119" s="144">
        <v>45</v>
      </c>
    </row>
    <row r="1120" spans="1:806" s="25" customFormat="1" x14ac:dyDescent="0.2">
      <c r="A1120" s="108" t="s">
        <v>1123</v>
      </c>
      <c r="B1120" s="108" t="s">
        <v>3019</v>
      </c>
      <c r="C1120" s="108" t="s">
        <v>1357</v>
      </c>
      <c r="D1120" s="108" t="s">
        <v>3023</v>
      </c>
      <c r="E1120" s="108" t="s">
        <v>4782</v>
      </c>
      <c r="F1120" s="144">
        <v>350</v>
      </c>
      <c r="G1120" s="144">
        <v>0</v>
      </c>
      <c r="H1120" s="144">
        <v>350</v>
      </c>
      <c r="I1120" s="144">
        <v>45</v>
      </c>
      <c r="J1120" s="144">
        <v>90</v>
      </c>
      <c r="K1120" s="53"/>
      <c r="L1120" s="53"/>
      <c r="M1120" s="53"/>
      <c r="N1120" s="53"/>
      <c r="O1120" s="53"/>
      <c r="P1120" s="53"/>
      <c r="Q1120" s="53"/>
      <c r="R1120" s="53"/>
      <c r="S1120" s="53"/>
      <c r="T1120" s="53"/>
      <c r="U1120" s="53"/>
      <c r="V1120" s="53"/>
      <c r="W1120" s="53"/>
      <c r="X1120" s="53"/>
      <c r="Y1120" s="53"/>
      <c r="Z1120" s="53"/>
      <c r="AA1120" s="53"/>
      <c r="AB1120" s="53"/>
      <c r="AC1120" s="53"/>
      <c r="AD1120" s="53"/>
      <c r="AE1120" s="53"/>
      <c r="AF1120" s="53"/>
      <c r="AG1120" s="53"/>
      <c r="AH1120" s="53"/>
      <c r="AI1120" s="53"/>
      <c r="AJ1120" s="53"/>
      <c r="AK1120" s="53"/>
      <c r="AL1120" s="53"/>
      <c r="AM1120" s="53"/>
      <c r="AN1120" s="53"/>
      <c r="AO1120" s="53"/>
      <c r="AP1120" s="53"/>
      <c r="AQ1120" s="53"/>
      <c r="AR1120" s="53"/>
      <c r="AS1120" s="53"/>
      <c r="AT1120" s="53"/>
      <c r="AU1120" s="53"/>
      <c r="AV1120" s="53"/>
      <c r="AW1120" s="53"/>
      <c r="AX1120" s="53"/>
      <c r="AY1120" s="53"/>
      <c r="AZ1120" s="53"/>
      <c r="BA1120" s="53"/>
      <c r="BB1120" s="53"/>
      <c r="BC1120" s="53"/>
      <c r="BD1120" s="53"/>
      <c r="BE1120" s="53"/>
      <c r="BF1120" s="53"/>
      <c r="BG1120" s="53"/>
      <c r="BH1120" s="53"/>
      <c r="BI1120" s="53"/>
      <c r="BJ1120" s="53"/>
      <c r="BK1120" s="53"/>
      <c r="BL1120" s="53"/>
      <c r="BM1120" s="53"/>
      <c r="BN1120" s="53"/>
      <c r="BO1120" s="53"/>
      <c r="BP1120" s="53"/>
      <c r="BQ1120" s="53"/>
      <c r="BR1120" s="53"/>
      <c r="BS1120" s="53"/>
      <c r="BT1120" s="53"/>
      <c r="BU1120" s="53"/>
      <c r="BV1120" s="53"/>
      <c r="BW1120" s="53"/>
      <c r="BX1120" s="53"/>
      <c r="BY1120" s="53"/>
      <c r="BZ1120" s="53"/>
      <c r="CA1120" s="53"/>
      <c r="CB1120" s="53"/>
      <c r="CC1120" s="53"/>
      <c r="CD1120" s="53"/>
      <c r="CE1120" s="53"/>
      <c r="CF1120" s="53"/>
      <c r="CG1120" s="53"/>
      <c r="CH1120" s="53"/>
      <c r="CI1120" s="53"/>
      <c r="CJ1120" s="53"/>
      <c r="CK1120" s="53"/>
      <c r="CL1120" s="53"/>
      <c r="CM1120" s="53"/>
      <c r="CN1120" s="53"/>
      <c r="CO1120" s="53"/>
      <c r="CP1120" s="53"/>
      <c r="CQ1120" s="53"/>
      <c r="CR1120" s="53"/>
      <c r="CS1120" s="53"/>
      <c r="CT1120" s="53"/>
      <c r="CU1120" s="53"/>
      <c r="CV1120" s="53"/>
      <c r="CW1120" s="53"/>
      <c r="CX1120" s="53"/>
      <c r="CY1120" s="53"/>
      <c r="CZ1120" s="53"/>
      <c r="DA1120" s="53"/>
      <c r="DB1120" s="53"/>
      <c r="DC1120" s="53"/>
      <c r="DD1120" s="53"/>
      <c r="DE1120" s="53"/>
      <c r="DF1120" s="53"/>
      <c r="DG1120" s="53"/>
      <c r="DH1120" s="53"/>
      <c r="DI1120" s="53"/>
      <c r="DJ1120" s="53"/>
      <c r="DK1120" s="53"/>
      <c r="DL1120" s="53"/>
      <c r="DM1120" s="53"/>
      <c r="DN1120" s="53"/>
      <c r="DO1120" s="53"/>
      <c r="DP1120" s="53"/>
      <c r="DQ1120" s="53"/>
      <c r="DR1120" s="53"/>
      <c r="DS1120" s="53"/>
      <c r="DT1120" s="53"/>
      <c r="DU1120" s="53"/>
      <c r="DV1120" s="53"/>
      <c r="DW1120" s="53"/>
      <c r="DX1120" s="53"/>
      <c r="DY1120" s="53"/>
      <c r="DZ1120" s="53"/>
      <c r="EA1120" s="53"/>
      <c r="EB1120" s="53"/>
      <c r="EC1120" s="53"/>
      <c r="ED1120" s="53"/>
      <c r="EE1120" s="53"/>
      <c r="EF1120" s="53"/>
      <c r="EG1120" s="53"/>
      <c r="EH1120" s="53"/>
      <c r="EI1120" s="53"/>
      <c r="EJ1120" s="53"/>
      <c r="EK1120" s="53"/>
      <c r="EL1120" s="53"/>
      <c r="EM1120" s="53"/>
      <c r="EN1120" s="53"/>
      <c r="EO1120" s="53"/>
      <c r="EP1120" s="53"/>
      <c r="EQ1120" s="53"/>
      <c r="ER1120" s="53"/>
      <c r="ES1120" s="53"/>
      <c r="ET1120" s="53"/>
      <c r="EU1120" s="53"/>
      <c r="EV1120" s="53"/>
      <c r="EW1120" s="53"/>
      <c r="EX1120" s="53"/>
      <c r="EY1120" s="53"/>
      <c r="EZ1120" s="53"/>
      <c r="FA1120" s="53"/>
      <c r="FB1120" s="53"/>
      <c r="FC1120" s="53"/>
      <c r="FD1120" s="53"/>
      <c r="FE1120" s="53"/>
      <c r="FF1120" s="53"/>
      <c r="FG1120" s="53"/>
      <c r="FH1120" s="53"/>
      <c r="FI1120" s="53"/>
      <c r="FJ1120" s="53"/>
      <c r="FK1120" s="53"/>
      <c r="FL1120" s="53"/>
      <c r="FM1120" s="53"/>
      <c r="FN1120" s="53"/>
      <c r="FO1120" s="53"/>
      <c r="FP1120" s="53"/>
      <c r="FQ1120" s="53"/>
      <c r="FR1120" s="53"/>
      <c r="FS1120" s="53"/>
      <c r="FT1120" s="53"/>
      <c r="FU1120" s="53"/>
      <c r="FV1120" s="53"/>
      <c r="FW1120" s="53"/>
      <c r="FX1120" s="53"/>
      <c r="FY1120" s="53"/>
      <c r="FZ1120" s="53"/>
      <c r="GA1120" s="53"/>
      <c r="GB1120" s="53"/>
      <c r="GC1120" s="53"/>
      <c r="GD1120" s="53"/>
      <c r="GE1120" s="53"/>
      <c r="GF1120" s="53"/>
      <c r="GG1120" s="53"/>
      <c r="GH1120" s="53"/>
      <c r="GI1120" s="53"/>
      <c r="GJ1120" s="53"/>
      <c r="GK1120" s="53"/>
      <c r="GL1120" s="53"/>
      <c r="GM1120" s="53"/>
      <c r="GN1120" s="53"/>
      <c r="GO1120" s="53"/>
      <c r="GP1120" s="53"/>
      <c r="GQ1120" s="53"/>
      <c r="GR1120" s="53"/>
      <c r="GS1120" s="53"/>
      <c r="GT1120" s="53"/>
      <c r="GU1120" s="53"/>
      <c r="GV1120" s="53"/>
      <c r="GW1120" s="53"/>
      <c r="GX1120" s="53"/>
      <c r="GY1120" s="53"/>
      <c r="GZ1120" s="53"/>
      <c r="HA1120" s="53"/>
      <c r="HB1120" s="53"/>
      <c r="HC1120" s="53"/>
      <c r="HD1120" s="53"/>
      <c r="HE1120" s="53"/>
      <c r="HF1120" s="53"/>
      <c r="HG1120" s="53"/>
      <c r="HH1120" s="53"/>
      <c r="HI1120" s="53"/>
      <c r="HJ1120" s="53"/>
      <c r="HK1120" s="53"/>
      <c r="HL1120" s="53"/>
      <c r="HM1120" s="53"/>
      <c r="HN1120" s="53"/>
      <c r="HO1120" s="53"/>
      <c r="HP1120" s="53"/>
      <c r="HQ1120" s="53"/>
      <c r="HR1120" s="53"/>
      <c r="HS1120" s="53"/>
      <c r="HT1120" s="53"/>
      <c r="HU1120" s="53"/>
      <c r="HV1120" s="53"/>
      <c r="HW1120" s="53"/>
      <c r="HX1120" s="53"/>
      <c r="HY1120" s="53"/>
      <c r="HZ1120" s="53"/>
      <c r="IA1120" s="53"/>
      <c r="IB1120" s="53"/>
      <c r="IC1120" s="53"/>
      <c r="ID1120" s="53"/>
      <c r="IE1120" s="53"/>
      <c r="IF1120" s="53"/>
      <c r="IG1120" s="53"/>
      <c r="IH1120" s="53"/>
      <c r="II1120" s="53"/>
      <c r="IJ1120" s="53"/>
      <c r="IK1120" s="53"/>
      <c r="IL1120" s="53"/>
      <c r="IM1120" s="53"/>
      <c r="IN1120" s="53"/>
      <c r="IO1120" s="53"/>
      <c r="IP1120" s="53"/>
      <c r="IQ1120" s="53"/>
      <c r="IR1120" s="53"/>
      <c r="IS1120" s="53"/>
      <c r="IT1120" s="53"/>
      <c r="IU1120" s="53"/>
      <c r="IV1120" s="53"/>
      <c r="IW1120" s="53"/>
      <c r="IX1120" s="53"/>
      <c r="IY1120" s="53"/>
      <c r="IZ1120" s="53"/>
      <c r="JA1120" s="53"/>
      <c r="JB1120" s="53"/>
      <c r="JC1120" s="53"/>
      <c r="JD1120" s="53"/>
      <c r="JE1120" s="53"/>
      <c r="JF1120" s="53"/>
      <c r="JG1120" s="53"/>
      <c r="JH1120" s="53"/>
      <c r="JI1120" s="53"/>
      <c r="JJ1120" s="53"/>
      <c r="JK1120" s="53"/>
      <c r="JL1120" s="53"/>
      <c r="JM1120" s="53"/>
      <c r="JN1120" s="53"/>
      <c r="JO1120" s="53"/>
      <c r="JP1120" s="53"/>
      <c r="JQ1120" s="53"/>
      <c r="JR1120" s="53"/>
      <c r="JS1120" s="53"/>
      <c r="JT1120" s="53"/>
      <c r="JU1120" s="53"/>
      <c r="JV1120" s="53"/>
      <c r="JW1120" s="53"/>
      <c r="JX1120" s="53"/>
      <c r="JY1120" s="53"/>
      <c r="JZ1120" s="53"/>
      <c r="KA1120" s="53"/>
      <c r="KB1120" s="53"/>
      <c r="KC1120" s="53"/>
      <c r="KD1120" s="53"/>
      <c r="KE1120" s="53"/>
      <c r="KF1120" s="53"/>
      <c r="KG1120" s="53"/>
      <c r="KH1120" s="53"/>
      <c r="KI1120" s="53"/>
      <c r="KJ1120" s="53"/>
      <c r="KK1120" s="53"/>
      <c r="KL1120" s="53"/>
      <c r="KM1120" s="53"/>
      <c r="KN1120" s="53"/>
      <c r="KO1120" s="53"/>
      <c r="KP1120" s="53"/>
      <c r="KQ1120" s="53"/>
      <c r="KR1120" s="53"/>
      <c r="KS1120" s="53"/>
      <c r="KT1120" s="53"/>
      <c r="KU1120" s="53"/>
      <c r="KV1120" s="53"/>
      <c r="KW1120" s="53"/>
      <c r="KX1120" s="53"/>
      <c r="KY1120" s="53"/>
      <c r="KZ1120" s="53"/>
      <c r="LA1120" s="53"/>
      <c r="LB1120" s="53"/>
      <c r="LC1120" s="53"/>
      <c r="LD1120" s="53"/>
      <c r="LE1120" s="53"/>
      <c r="LF1120" s="53"/>
      <c r="LG1120" s="53"/>
      <c r="LH1120" s="53"/>
      <c r="LI1120" s="53"/>
      <c r="LJ1120" s="53"/>
      <c r="LK1120" s="53"/>
      <c r="LL1120" s="53"/>
      <c r="LM1120" s="53"/>
      <c r="LN1120" s="53"/>
      <c r="LO1120" s="53"/>
      <c r="LP1120" s="53"/>
      <c r="LQ1120" s="53"/>
      <c r="LR1120" s="53"/>
      <c r="LS1120" s="53"/>
      <c r="LT1120" s="53"/>
      <c r="LU1120" s="53"/>
      <c r="LV1120" s="53"/>
      <c r="LW1120" s="53"/>
      <c r="LX1120" s="53"/>
      <c r="LY1120" s="53"/>
      <c r="LZ1120" s="53"/>
      <c r="MA1120" s="53"/>
      <c r="MB1120" s="53"/>
      <c r="MC1120" s="53"/>
      <c r="MD1120" s="53"/>
      <c r="ME1120" s="53"/>
      <c r="MF1120" s="53"/>
      <c r="MG1120" s="53"/>
      <c r="MH1120" s="53"/>
      <c r="MI1120" s="53"/>
      <c r="MJ1120" s="53"/>
      <c r="MK1120" s="53"/>
      <c r="ML1120" s="53"/>
      <c r="MM1120" s="53"/>
      <c r="MN1120" s="53"/>
      <c r="MO1120" s="53"/>
      <c r="MP1120" s="53"/>
      <c r="MQ1120" s="53"/>
      <c r="MR1120" s="53"/>
      <c r="MS1120" s="53"/>
      <c r="MT1120" s="53"/>
      <c r="MU1120" s="53"/>
      <c r="MV1120" s="53"/>
      <c r="MW1120" s="53"/>
      <c r="MX1120" s="53"/>
      <c r="MY1120" s="53"/>
      <c r="MZ1120" s="53"/>
      <c r="NA1120" s="53"/>
      <c r="NB1120" s="53"/>
      <c r="NC1120" s="53"/>
      <c r="ND1120" s="53"/>
      <c r="NE1120" s="53"/>
      <c r="NF1120" s="53"/>
      <c r="NG1120" s="53"/>
      <c r="NH1120" s="53"/>
      <c r="NI1120" s="53"/>
      <c r="NJ1120" s="53"/>
      <c r="NK1120" s="53"/>
      <c r="NL1120" s="53"/>
      <c r="NM1120" s="53"/>
      <c r="NN1120" s="53"/>
      <c r="NO1120" s="53"/>
      <c r="NP1120" s="53"/>
      <c r="NQ1120" s="53"/>
      <c r="NR1120" s="53"/>
      <c r="NS1120" s="53"/>
      <c r="NT1120" s="53"/>
      <c r="NU1120" s="53"/>
      <c r="NV1120" s="53"/>
      <c r="NW1120" s="53"/>
      <c r="NX1120" s="53"/>
      <c r="NY1120" s="53"/>
      <c r="NZ1120" s="53"/>
      <c r="OA1120" s="53"/>
      <c r="OB1120" s="53"/>
      <c r="OC1120" s="53"/>
      <c r="OD1120" s="53"/>
      <c r="OE1120" s="53"/>
      <c r="OF1120" s="53"/>
      <c r="OG1120" s="53"/>
      <c r="OH1120" s="53"/>
      <c r="OI1120" s="53"/>
      <c r="OJ1120" s="53"/>
      <c r="OK1120" s="53"/>
      <c r="OL1120" s="53"/>
      <c r="OM1120" s="53"/>
      <c r="ON1120" s="53"/>
      <c r="OO1120" s="53"/>
      <c r="OP1120" s="53"/>
      <c r="OQ1120" s="53"/>
      <c r="OR1120" s="53"/>
      <c r="OS1120" s="53"/>
      <c r="OT1120" s="53"/>
      <c r="OU1120" s="53"/>
      <c r="OV1120" s="53"/>
      <c r="OW1120" s="53"/>
      <c r="OX1120" s="53"/>
      <c r="OY1120" s="53"/>
      <c r="OZ1120" s="53"/>
      <c r="PA1120" s="53"/>
      <c r="PB1120" s="53"/>
      <c r="PC1120" s="53"/>
      <c r="PD1120" s="53"/>
      <c r="PE1120" s="53"/>
      <c r="PF1120" s="53"/>
      <c r="PG1120" s="53"/>
      <c r="PH1120" s="53"/>
      <c r="PI1120" s="53"/>
      <c r="PJ1120" s="53"/>
      <c r="PK1120" s="53"/>
      <c r="PL1120" s="53"/>
      <c r="PM1120" s="53"/>
      <c r="PN1120" s="53"/>
      <c r="PO1120" s="53"/>
      <c r="PP1120" s="53"/>
      <c r="PQ1120" s="53"/>
      <c r="PR1120" s="53"/>
      <c r="PS1120" s="53"/>
      <c r="PT1120" s="53"/>
      <c r="PU1120" s="53"/>
      <c r="PV1120" s="53"/>
      <c r="PW1120" s="53"/>
      <c r="PX1120" s="53"/>
      <c r="PY1120" s="53"/>
      <c r="PZ1120" s="53"/>
      <c r="QA1120" s="53"/>
      <c r="QB1120" s="53"/>
      <c r="QC1120" s="53"/>
      <c r="QD1120" s="53"/>
      <c r="QE1120" s="53"/>
      <c r="QF1120" s="53"/>
      <c r="QG1120" s="53"/>
      <c r="QH1120" s="53"/>
      <c r="QI1120" s="53"/>
      <c r="QJ1120" s="53"/>
      <c r="QK1120" s="53"/>
      <c r="QL1120" s="53"/>
      <c r="QM1120" s="53"/>
      <c r="QN1120" s="53"/>
      <c r="QO1120" s="53"/>
      <c r="QP1120" s="53"/>
      <c r="QQ1120" s="53"/>
      <c r="QR1120" s="53"/>
      <c r="QS1120" s="53"/>
      <c r="QT1120" s="53"/>
      <c r="QU1120" s="53"/>
      <c r="QV1120" s="53"/>
      <c r="QW1120" s="53"/>
      <c r="QX1120" s="53"/>
      <c r="QY1120" s="53"/>
      <c r="QZ1120" s="53"/>
      <c r="RA1120" s="53"/>
      <c r="RB1120" s="53"/>
      <c r="RC1120" s="53"/>
      <c r="RD1120" s="53"/>
      <c r="RE1120" s="53"/>
      <c r="RF1120" s="53"/>
      <c r="RG1120" s="53"/>
      <c r="RH1120" s="53"/>
      <c r="RI1120" s="53"/>
      <c r="RJ1120" s="53"/>
      <c r="RK1120" s="53"/>
      <c r="RL1120" s="53"/>
      <c r="RM1120" s="53"/>
      <c r="RN1120" s="53"/>
      <c r="RO1120" s="53"/>
      <c r="RP1120" s="53"/>
      <c r="RQ1120" s="53"/>
      <c r="RR1120" s="53"/>
      <c r="RS1120" s="53"/>
      <c r="RT1120" s="53"/>
      <c r="RU1120" s="53"/>
      <c r="RV1120" s="53"/>
      <c r="RW1120" s="53"/>
      <c r="RX1120" s="53"/>
      <c r="RY1120" s="53"/>
      <c r="RZ1120" s="53"/>
      <c r="SA1120" s="53"/>
      <c r="SB1120" s="53"/>
      <c r="SC1120" s="53"/>
      <c r="SD1120" s="53"/>
      <c r="SE1120" s="53"/>
      <c r="SF1120" s="53"/>
      <c r="SG1120" s="53"/>
      <c r="SH1120" s="53"/>
      <c r="SI1120" s="53"/>
      <c r="SJ1120" s="53"/>
      <c r="SK1120" s="53"/>
      <c r="SL1120" s="53"/>
      <c r="SM1120" s="53"/>
      <c r="SN1120" s="53"/>
      <c r="SO1120" s="53"/>
      <c r="SP1120" s="53"/>
      <c r="SQ1120" s="53"/>
      <c r="SR1120" s="53"/>
      <c r="SS1120" s="53"/>
      <c r="ST1120" s="53"/>
      <c r="SU1120" s="53"/>
      <c r="SV1120" s="53"/>
      <c r="SW1120" s="53"/>
      <c r="SX1120" s="53"/>
      <c r="SY1120" s="53"/>
      <c r="SZ1120" s="53"/>
      <c r="TA1120" s="53"/>
      <c r="TB1120" s="53"/>
      <c r="TC1120" s="53"/>
      <c r="TD1120" s="53"/>
      <c r="TE1120" s="53"/>
      <c r="TF1120" s="53"/>
      <c r="TG1120" s="53"/>
      <c r="TH1120" s="53"/>
      <c r="TI1120" s="53"/>
      <c r="TJ1120" s="53"/>
      <c r="TK1120" s="53"/>
      <c r="TL1120" s="53"/>
      <c r="TM1120" s="53"/>
      <c r="TN1120" s="53"/>
      <c r="TO1120" s="53"/>
      <c r="TP1120" s="53"/>
      <c r="TQ1120" s="53"/>
      <c r="TR1120" s="53"/>
      <c r="TS1120" s="53"/>
      <c r="TT1120" s="53"/>
      <c r="TU1120" s="53"/>
      <c r="TV1120" s="53"/>
      <c r="TW1120" s="53"/>
      <c r="TX1120" s="53"/>
      <c r="TY1120" s="53"/>
      <c r="TZ1120" s="53"/>
      <c r="UA1120" s="53"/>
      <c r="UB1120" s="53"/>
      <c r="UC1120" s="53"/>
      <c r="UD1120" s="53"/>
      <c r="UE1120" s="53"/>
      <c r="UF1120" s="53"/>
      <c r="UG1120" s="53"/>
      <c r="UH1120" s="53"/>
      <c r="UI1120" s="53"/>
      <c r="UJ1120" s="53"/>
      <c r="UK1120" s="53"/>
      <c r="UL1120" s="53"/>
      <c r="UM1120" s="53"/>
      <c r="UN1120" s="53"/>
      <c r="UO1120" s="53"/>
      <c r="UP1120" s="53"/>
      <c r="UQ1120" s="53"/>
      <c r="UR1120" s="53"/>
      <c r="US1120" s="53"/>
      <c r="UT1120" s="53"/>
      <c r="UU1120" s="53"/>
      <c r="UV1120" s="53"/>
      <c r="UW1120" s="53"/>
      <c r="UX1120" s="53"/>
      <c r="UY1120" s="53"/>
      <c r="UZ1120" s="53"/>
      <c r="VA1120" s="53"/>
      <c r="VB1120" s="53"/>
      <c r="VC1120" s="53"/>
      <c r="VD1120" s="53"/>
      <c r="VE1120" s="53"/>
      <c r="VF1120" s="53"/>
      <c r="VG1120" s="53"/>
      <c r="VH1120" s="53"/>
      <c r="VI1120" s="53"/>
      <c r="VJ1120" s="53"/>
      <c r="VK1120" s="53"/>
      <c r="VL1120" s="53"/>
      <c r="VM1120" s="53"/>
      <c r="VN1120" s="53"/>
      <c r="VO1120" s="53"/>
      <c r="VP1120" s="53"/>
      <c r="VQ1120" s="53"/>
      <c r="VR1120" s="53"/>
      <c r="VS1120" s="53"/>
      <c r="VT1120" s="53"/>
      <c r="VU1120" s="53"/>
      <c r="VV1120" s="53"/>
      <c r="VW1120" s="53"/>
      <c r="VX1120" s="53"/>
      <c r="VY1120" s="53"/>
      <c r="VZ1120" s="53"/>
      <c r="WA1120" s="53"/>
      <c r="WB1120" s="53"/>
      <c r="WC1120" s="53"/>
      <c r="WD1120" s="53"/>
      <c r="WE1120" s="53"/>
      <c r="WF1120" s="53"/>
      <c r="WG1120" s="53"/>
      <c r="WH1120" s="53"/>
      <c r="WI1120" s="53"/>
      <c r="WJ1120" s="53"/>
      <c r="WK1120" s="53"/>
      <c r="WL1120" s="53"/>
      <c r="WM1120" s="53"/>
      <c r="WN1120" s="53"/>
      <c r="WO1120" s="53"/>
      <c r="WP1120" s="53"/>
      <c r="WQ1120" s="53"/>
      <c r="WR1120" s="53"/>
      <c r="WS1120" s="53"/>
      <c r="WT1120" s="53"/>
      <c r="WU1120" s="53"/>
      <c r="WV1120" s="53"/>
      <c r="WW1120" s="53"/>
      <c r="WX1120" s="53"/>
      <c r="WY1120" s="53"/>
      <c r="WZ1120" s="53"/>
      <c r="XA1120" s="53"/>
      <c r="XB1120" s="53"/>
      <c r="XC1120" s="53"/>
      <c r="XD1120" s="53"/>
      <c r="XE1120" s="53"/>
      <c r="XF1120" s="53"/>
      <c r="XG1120" s="53"/>
      <c r="XH1120" s="53"/>
      <c r="XI1120" s="53"/>
      <c r="XJ1120" s="53"/>
      <c r="XK1120" s="53"/>
      <c r="XL1120" s="53"/>
      <c r="XM1120" s="53"/>
      <c r="XN1120" s="53"/>
      <c r="XO1120" s="53"/>
      <c r="XP1120" s="53"/>
      <c r="XQ1120" s="53"/>
      <c r="XR1120" s="53"/>
      <c r="XS1120" s="53"/>
      <c r="XT1120" s="53"/>
      <c r="XU1120" s="53"/>
      <c r="XV1120" s="53"/>
      <c r="XW1120" s="53"/>
      <c r="XX1120" s="53"/>
      <c r="XY1120" s="53"/>
      <c r="XZ1120" s="53"/>
      <c r="YA1120" s="53"/>
      <c r="YB1120" s="53"/>
      <c r="YC1120" s="53"/>
      <c r="YD1120" s="53"/>
      <c r="YE1120" s="53"/>
      <c r="YF1120" s="53"/>
      <c r="YG1120" s="53"/>
      <c r="YH1120" s="53"/>
      <c r="YI1120" s="53"/>
      <c r="YJ1120" s="53"/>
      <c r="YK1120" s="53"/>
      <c r="YL1120" s="53"/>
      <c r="YM1120" s="53"/>
      <c r="YN1120" s="53"/>
      <c r="YO1120" s="53"/>
      <c r="YP1120" s="53"/>
      <c r="YQ1120" s="53"/>
      <c r="YR1120" s="53"/>
      <c r="YS1120" s="53"/>
      <c r="YT1120" s="53"/>
      <c r="YU1120" s="53"/>
      <c r="YV1120" s="53"/>
      <c r="YW1120" s="53"/>
      <c r="YX1120" s="53"/>
      <c r="YY1120" s="53"/>
      <c r="YZ1120" s="53"/>
      <c r="ZA1120" s="53"/>
      <c r="ZB1120" s="53"/>
      <c r="ZC1120" s="53"/>
      <c r="ZD1120" s="53"/>
      <c r="ZE1120" s="53"/>
      <c r="ZF1120" s="53"/>
      <c r="ZG1120" s="53"/>
      <c r="ZH1120" s="53"/>
      <c r="ZI1120" s="53"/>
      <c r="ZJ1120" s="53"/>
      <c r="ZK1120" s="53"/>
      <c r="ZL1120" s="53"/>
      <c r="ZM1120" s="53"/>
      <c r="ZN1120" s="53"/>
      <c r="ZO1120" s="53"/>
      <c r="ZP1120" s="53"/>
      <c r="ZQ1120" s="53"/>
      <c r="ZR1120" s="53"/>
      <c r="ZS1120" s="53"/>
      <c r="ZT1120" s="53"/>
      <c r="ZU1120" s="53"/>
      <c r="ZV1120" s="53"/>
      <c r="ZW1120" s="53"/>
      <c r="ZX1120" s="53"/>
      <c r="ZY1120" s="53"/>
      <c r="ZZ1120" s="53"/>
      <c r="AAA1120" s="53"/>
      <c r="AAB1120" s="53"/>
      <c r="AAC1120" s="53"/>
      <c r="AAD1120" s="53"/>
      <c r="AAE1120" s="53"/>
      <c r="AAF1120" s="53"/>
      <c r="AAG1120" s="53"/>
      <c r="AAH1120" s="53"/>
      <c r="AAI1120" s="53"/>
      <c r="AAJ1120" s="53"/>
      <c r="AAK1120" s="53"/>
      <c r="AAL1120" s="53"/>
      <c r="AAM1120" s="53"/>
      <c r="AAN1120" s="53"/>
      <c r="AAO1120" s="53"/>
      <c r="AAP1120" s="53"/>
      <c r="AAQ1120" s="53"/>
      <c r="AAR1120" s="53"/>
      <c r="AAS1120" s="53"/>
      <c r="AAT1120" s="53"/>
      <c r="AAU1120" s="53"/>
      <c r="AAV1120" s="53"/>
      <c r="AAW1120" s="53"/>
      <c r="AAX1120" s="53"/>
      <c r="AAY1120" s="53"/>
      <c r="AAZ1120" s="53"/>
      <c r="ABA1120" s="53"/>
      <c r="ABB1120" s="53"/>
      <c r="ABC1120" s="53"/>
      <c r="ABD1120" s="53"/>
      <c r="ABE1120" s="53"/>
      <c r="ABF1120" s="53"/>
      <c r="ABG1120" s="53"/>
      <c r="ABH1120" s="53"/>
      <c r="ABI1120" s="53"/>
      <c r="ABJ1120" s="53"/>
      <c r="ABK1120" s="53"/>
      <c r="ABL1120" s="53"/>
      <c r="ABM1120" s="53"/>
      <c r="ABN1120" s="53"/>
      <c r="ABO1120" s="53"/>
      <c r="ABP1120" s="53"/>
      <c r="ABQ1120" s="53"/>
      <c r="ABR1120" s="53"/>
      <c r="ABS1120" s="53"/>
      <c r="ABT1120" s="53"/>
      <c r="ABU1120" s="53"/>
      <c r="ABV1120" s="53"/>
      <c r="ABW1120" s="53"/>
      <c r="ABX1120" s="53"/>
      <c r="ABY1120" s="53"/>
      <c r="ABZ1120" s="53"/>
      <c r="ACA1120" s="53"/>
      <c r="ACB1120" s="53"/>
      <c r="ACC1120" s="53"/>
      <c r="ACD1120" s="53"/>
      <c r="ACE1120" s="53"/>
      <c r="ACF1120" s="53"/>
      <c r="ACG1120" s="53"/>
      <c r="ACH1120" s="53"/>
      <c r="ACI1120" s="53"/>
      <c r="ACJ1120" s="53"/>
      <c r="ACK1120" s="53"/>
      <c r="ACL1120" s="53"/>
      <c r="ACM1120" s="53"/>
      <c r="ACN1120" s="53"/>
      <c r="ACO1120" s="53"/>
      <c r="ACP1120" s="53"/>
      <c r="ACQ1120" s="53"/>
      <c r="ACR1120" s="53"/>
      <c r="ACS1120" s="53"/>
      <c r="ACT1120" s="53"/>
      <c r="ACU1120" s="53"/>
      <c r="ACV1120" s="53"/>
      <c r="ACW1120" s="53"/>
      <c r="ACX1120" s="53"/>
      <c r="ACY1120" s="53"/>
      <c r="ACZ1120" s="53"/>
      <c r="ADA1120" s="53"/>
      <c r="ADB1120" s="53"/>
      <c r="ADC1120" s="53"/>
      <c r="ADD1120" s="53"/>
      <c r="ADE1120" s="53"/>
      <c r="ADF1120" s="53"/>
      <c r="ADG1120" s="53"/>
      <c r="ADH1120" s="53"/>
      <c r="ADI1120" s="53"/>
      <c r="ADJ1120" s="53"/>
      <c r="ADK1120" s="53"/>
      <c r="ADL1120" s="53"/>
      <c r="ADM1120" s="53"/>
      <c r="ADN1120" s="53"/>
      <c r="ADO1120" s="53"/>
      <c r="ADP1120" s="53"/>
      <c r="ADQ1120" s="53"/>
      <c r="ADR1120" s="53"/>
      <c r="ADS1120" s="53"/>
      <c r="ADT1120" s="53"/>
      <c r="ADU1120" s="53"/>
      <c r="ADV1120" s="53"/>
      <c r="ADW1120" s="53"/>
      <c r="ADX1120" s="53"/>
      <c r="ADY1120" s="53"/>
      <c r="ADZ1120" s="53"/>
    </row>
    <row r="1121" spans="1:806" x14ac:dyDescent="0.2">
      <c r="A1121" s="108" t="s">
        <v>1123</v>
      </c>
      <c r="B1121" s="108" t="s">
        <v>3019</v>
      </c>
      <c r="C1121" s="108" t="s">
        <v>1357</v>
      </c>
      <c r="D1121" s="108" t="s">
        <v>3023</v>
      </c>
      <c r="E1121" s="108" t="s">
        <v>4783</v>
      </c>
      <c r="F1121" s="144">
        <v>70</v>
      </c>
      <c r="G1121" s="144">
        <v>140</v>
      </c>
      <c r="H1121" s="144">
        <v>385</v>
      </c>
      <c r="I1121" s="144">
        <v>45</v>
      </c>
      <c r="J1121" s="144">
        <v>90</v>
      </c>
    </row>
    <row r="1122" spans="1:806" x14ac:dyDescent="0.2">
      <c r="A1122" s="108" t="s">
        <v>1123</v>
      </c>
      <c r="B1122" s="108" t="s">
        <v>3019</v>
      </c>
      <c r="C1122" s="108" t="s">
        <v>1357</v>
      </c>
      <c r="D1122" s="108" t="s">
        <v>3023</v>
      </c>
      <c r="E1122" s="108" t="s">
        <v>4784</v>
      </c>
      <c r="F1122" s="144">
        <v>70</v>
      </c>
      <c r="G1122" s="144">
        <v>140</v>
      </c>
      <c r="H1122" s="144">
        <v>385</v>
      </c>
      <c r="I1122" s="144">
        <v>45</v>
      </c>
      <c r="J1122" s="144">
        <v>90</v>
      </c>
    </row>
    <row r="1123" spans="1:806" x14ac:dyDescent="0.2">
      <c r="A1123" s="108" t="s">
        <v>1123</v>
      </c>
      <c r="B1123" s="108" t="s">
        <v>3019</v>
      </c>
      <c r="C1123" s="108" t="s">
        <v>1357</v>
      </c>
      <c r="D1123" s="108" t="s">
        <v>3023</v>
      </c>
      <c r="E1123" s="108" t="s">
        <v>4785</v>
      </c>
      <c r="F1123" s="144">
        <v>30</v>
      </c>
      <c r="G1123" s="144">
        <v>140</v>
      </c>
      <c r="H1123" s="144">
        <v>385</v>
      </c>
      <c r="I1123" s="144">
        <v>45</v>
      </c>
      <c r="J1123" s="144">
        <v>90</v>
      </c>
    </row>
    <row r="1124" spans="1:806" x14ac:dyDescent="0.2">
      <c r="A1124" s="108" t="s">
        <v>1123</v>
      </c>
      <c r="B1124" s="108" t="s">
        <v>3019</v>
      </c>
      <c r="C1124" s="108" t="s">
        <v>1357</v>
      </c>
      <c r="D1124" s="108" t="s">
        <v>3023</v>
      </c>
      <c r="E1124" s="108" t="s">
        <v>4787</v>
      </c>
      <c r="F1124" s="144">
        <v>70</v>
      </c>
      <c r="G1124" s="144">
        <v>0</v>
      </c>
      <c r="H1124" s="144">
        <v>360</v>
      </c>
      <c r="I1124" s="144">
        <v>90</v>
      </c>
      <c r="J1124" s="144">
        <v>45</v>
      </c>
    </row>
    <row r="1125" spans="1:806" x14ac:dyDescent="0.2">
      <c r="A1125" s="108" t="s">
        <v>1123</v>
      </c>
      <c r="B1125" s="108" t="s">
        <v>3019</v>
      </c>
      <c r="C1125" s="108" t="s">
        <v>1357</v>
      </c>
      <c r="D1125" s="108" t="s">
        <v>3023</v>
      </c>
      <c r="E1125" s="108" t="s">
        <v>4788</v>
      </c>
      <c r="F1125" s="144">
        <v>70</v>
      </c>
      <c r="G1125" s="144">
        <v>0</v>
      </c>
      <c r="H1125" s="144">
        <v>360</v>
      </c>
      <c r="I1125" s="144">
        <v>90</v>
      </c>
      <c r="J1125" s="144">
        <v>45</v>
      </c>
    </row>
    <row r="1126" spans="1:806" x14ac:dyDescent="0.2">
      <c r="A1126" s="108" t="s">
        <v>1123</v>
      </c>
      <c r="B1126" s="108" t="s">
        <v>3019</v>
      </c>
      <c r="C1126" s="108" t="s">
        <v>1357</v>
      </c>
      <c r="D1126" s="108" t="s">
        <v>3023</v>
      </c>
      <c r="E1126" s="108" t="s">
        <v>4789</v>
      </c>
      <c r="F1126" s="144">
        <v>30</v>
      </c>
      <c r="G1126" s="144">
        <v>0</v>
      </c>
      <c r="H1126" s="144">
        <v>385</v>
      </c>
      <c r="I1126" s="144">
        <v>90</v>
      </c>
      <c r="J1126" s="144">
        <v>45</v>
      </c>
    </row>
    <row r="1127" spans="1:806" x14ac:dyDescent="0.2">
      <c r="A1127" s="108" t="s">
        <v>1123</v>
      </c>
      <c r="B1127" s="108" t="s">
        <v>3019</v>
      </c>
      <c r="C1127" s="108" t="s">
        <v>1357</v>
      </c>
      <c r="D1127" s="108" t="s">
        <v>3024</v>
      </c>
      <c r="E1127" s="108" t="s">
        <v>4782</v>
      </c>
      <c r="F1127" s="144">
        <v>350</v>
      </c>
      <c r="G1127" s="144">
        <v>0</v>
      </c>
      <c r="H1127" s="144">
        <v>350</v>
      </c>
      <c r="I1127" s="144">
        <v>45</v>
      </c>
      <c r="J1127" s="144">
        <v>90</v>
      </c>
    </row>
    <row r="1128" spans="1:806" x14ac:dyDescent="0.2">
      <c r="A1128" s="108" t="s">
        <v>1123</v>
      </c>
      <c r="B1128" s="108" t="s">
        <v>3019</v>
      </c>
      <c r="C1128" s="108" t="s">
        <v>1357</v>
      </c>
      <c r="D1128" s="108" t="s">
        <v>3024</v>
      </c>
      <c r="E1128" s="108" t="s">
        <v>4783</v>
      </c>
      <c r="F1128" s="144">
        <v>70</v>
      </c>
      <c r="G1128" s="144">
        <v>140</v>
      </c>
      <c r="H1128" s="144">
        <v>385</v>
      </c>
      <c r="I1128" s="144">
        <v>45</v>
      </c>
      <c r="J1128" s="144">
        <v>90</v>
      </c>
    </row>
    <row r="1129" spans="1:806" s="25" customFormat="1" x14ac:dyDescent="0.2">
      <c r="A1129" s="108" t="s">
        <v>1123</v>
      </c>
      <c r="B1129" s="108" t="s">
        <v>3019</v>
      </c>
      <c r="C1129" s="108" t="s">
        <v>1357</v>
      </c>
      <c r="D1129" s="108" t="s">
        <v>3024</v>
      </c>
      <c r="E1129" s="108" t="s">
        <v>4784</v>
      </c>
      <c r="F1129" s="144">
        <v>70</v>
      </c>
      <c r="G1129" s="144">
        <v>140</v>
      </c>
      <c r="H1129" s="144">
        <v>385</v>
      </c>
      <c r="I1129" s="144">
        <v>45</v>
      </c>
      <c r="J1129" s="144">
        <v>90</v>
      </c>
      <c r="K1129" s="53"/>
      <c r="L1129" s="53"/>
      <c r="M1129" s="53"/>
      <c r="N1129" s="53"/>
      <c r="O1129" s="53"/>
      <c r="P1129" s="53"/>
      <c r="Q1129" s="53"/>
      <c r="R1129" s="53"/>
      <c r="S1129" s="53"/>
      <c r="T1129" s="53"/>
      <c r="U1129" s="53"/>
      <c r="V1129" s="53"/>
      <c r="W1129" s="53"/>
      <c r="X1129" s="53"/>
      <c r="Y1129" s="53"/>
      <c r="Z1129" s="53"/>
      <c r="AA1129" s="53"/>
      <c r="AB1129" s="53"/>
      <c r="AC1129" s="53"/>
      <c r="AD1129" s="53"/>
      <c r="AE1129" s="53"/>
      <c r="AF1129" s="53"/>
      <c r="AG1129" s="53"/>
      <c r="AH1129" s="53"/>
      <c r="AI1129" s="53"/>
      <c r="AJ1129" s="53"/>
      <c r="AK1129" s="53"/>
      <c r="AL1129" s="53"/>
      <c r="AM1129" s="53"/>
      <c r="AN1129" s="53"/>
      <c r="AO1129" s="53"/>
      <c r="AP1129" s="53"/>
      <c r="AQ1129" s="53"/>
      <c r="AR1129" s="53"/>
      <c r="AS1129" s="53"/>
      <c r="AT1129" s="53"/>
      <c r="AU1129" s="53"/>
      <c r="AV1129" s="53"/>
      <c r="AW1129" s="53"/>
      <c r="AX1129" s="53"/>
      <c r="AY1129" s="53"/>
      <c r="AZ1129" s="53"/>
      <c r="BA1129" s="53"/>
      <c r="BB1129" s="53"/>
      <c r="BC1129" s="53"/>
      <c r="BD1129" s="53"/>
      <c r="BE1129" s="53"/>
      <c r="BF1129" s="53"/>
      <c r="BG1129" s="53"/>
      <c r="BH1129" s="53"/>
      <c r="BI1129" s="53"/>
      <c r="BJ1129" s="53"/>
      <c r="BK1129" s="53"/>
      <c r="BL1129" s="53"/>
      <c r="BM1129" s="53"/>
      <c r="BN1129" s="53"/>
      <c r="BO1129" s="53"/>
      <c r="BP1129" s="53"/>
      <c r="BQ1129" s="53"/>
      <c r="BR1129" s="53"/>
      <c r="BS1129" s="53"/>
      <c r="BT1129" s="53"/>
      <c r="BU1129" s="53"/>
      <c r="BV1129" s="53"/>
      <c r="BW1129" s="53"/>
      <c r="BX1129" s="53"/>
      <c r="BY1129" s="53"/>
      <c r="BZ1129" s="53"/>
      <c r="CA1129" s="53"/>
      <c r="CB1129" s="53"/>
      <c r="CC1129" s="53"/>
      <c r="CD1129" s="53"/>
      <c r="CE1129" s="53"/>
      <c r="CF1129" s="53"/>
      <c r="CG1129" s="53"/>
      <c r="CH1129" s="53"/>
      <c r="CI1129" s="53"/>
      <c r="CJ1129" s="53"/>
      <c r="CK1129" s="53"/>
      <c r="CL1129" s="53"/>
      <c r="CM1129" s="53"/>
      <c r="CN1129" s="53"/>
      <c r="CO1129" s="53"/>
      <c r="CP1129" s="53"/>
      <c r="CQ1129" s="53"/>
      <c r="CR1129" s="53"/>
      <c r="CS1129" s="53"/>
      <c r="CT1129" s="53"/>
      <c r="CU1129" s="53"/>
      <c r="CV1129" s="53"/>
      <c r="CW1129" s="53"/>
      <c r="CX1129" s="53"/>
      <c r="CY1129" s="53"/>
      <c r="CZ1129" s="53"/>
      <c r="DA1129" s="53"/>
      <c r="DB1129" s="53"/>
      <c r="DC1129" s="53"/>
      <c r="DD1129" s="53"/>
      <c r="DE1129" s="53"/>
      <c r="DF1129" s="53"/>
      <c r="DG1129" s="53"/>
      <c r="DH1129" s="53"/>
      <c r="DI1129" s="53"/>
      <c r="DJ1129" s="53"/>
      <c r="DK1129" s="53"/>
      <c r="DL1129" s="53"/>
      <c r="DM1129" s="53"/>
      <c r="DN1129" s="53"/>
      <c r="DO1129" s="53"/>
      <c r="DP1129" s="53"/>
      <c r="DQ1129" s="53"/>
      <c r="DR1129" s="53"/>
      <c r="DS1129" s="53"/>
      <c r="DT1129" s="53"/>
      <c r="DU1129" s="53"/>
      <c r="DV1129" s="53"/>
      <c r="DW1129" s="53"/>
      <c r="DX1129" s="53"/>
      <c r="DY1129" s="53"/>
      <c r="DZ1129" s="53"/>
      <c r="EA1129" s="53"/>
      <c r="EB1129" s="53"/>
      <c r="EC1129" s="53"/>
      <c r="ED1129" s="53"/>
      <c r="EE1129" s="53"/>
      <c r="EF1129" s="53"/>
      <c r="EG1129" s="53"/>
      <c r="EH1129" s="53"/>
      <c r="EI1129" s="53"/>
      <c r="EJ1129" s="53"/>
      <c r="EK1129" s="53"/>
      <c r="EL1129" s="53"/>
      <c r="EM1129" s="53"/>
      <c r="EN1129" s="53"/>
      <c r="EO1129" s="53"/>
      <c r="EP1129" s="53"/>
      <c r="EQ1129" s="53"/>
      <c r="ER1129" s="53"/>
      <c r="ES1129" s="53"/>
      <c r="ET1129" s="53"/>
      <c r="EU1129" s="53"/>
      <c r="EV1129" s="53"/>
      <c r="EW1129" s="53"/>
      <c r="EX1129" s="53"/>
      <c r="EY1129" s="53"/>
      <c r="EZ1129" s="53"/>
      <c r="FA1129" s="53"/>
      <c r="FB1129" s="53"/>
      <c r="FC1129" s="53"/>
      <c r="FD1129" s="53"/>
      <c r="FE1129" s="53"/>
      <c r="FF1129" s="53"/>
      <c r="FG1129" s="53"/>
      <c r="FH1129" s="53"/>
      <c r="FI1129" s="53"/>
      <c r="FJ1129" s="53"/>
      <c r="FK1129" s="53"/>
      <c r="FL1129" s="53"/>
      <c r="FM1129" s="53"/>
      <c r="FN1129" s="53"/>
      <c r="FO1129" s="53"/>
      <c r="FP1129" s="53"/>
      <c r="FQ1129" s="53"/>
      <c r="FR1129" s="53"/>
      <c r="FS1129" s="53"/>
      <c r="FT1129" s="53"/>
      <c r="FU1129" s="53"/>
      <c r="FV1129" s="53"/>
      <c r="FW1129" s="53"/>
      <c r="FX1129" s="53"/>
      <c r="FY1129" s="53"/>
      <c r="FZ1129" s="53"/>
      <c r="GA1129" s="53"/>
      <c r="GB1129" s="53"/>
      <c r="GC1129" s="53"/>
      <c r="GD1129" s="53"/>
      <c r="GE1129" s="53"/>
      <c r="GF1129" s="53"/>
      <c r="GG1129" s="53"/>
      <c r="GH1129" s="53"/>
      <c r="GI1129" s="53"/>
      <c r="GJ1129" s="53"/>
      <c r="GK1129" s="53"/>
      <c r="GL1129" s="53"/>
      <c r="GM1129" s="53"/>
      <c r="GN1129" s="53"/>
      <c r="GO1129" s="53"/>
      <c r="GP1129" s="53"/>
      <c r="GQ1129" s="53"/>
      <c r="GR1129" s="53"/>
      <c r="GS1129" s="53"/>
      <c r="GT1129" s="53"/>
      <c r="GU1129" s="53"/>
      <c r="GV1129" s="53"/>
      <c r="GW1129" s="53"/>
      <c r="GX1129" s="53"/>
      <c r="GY1129" s="53"/>
      <c r="GZ1129" s="53"/>
      <c r="HA1129" s="53"/>
      <c r="HB1129" s="53"/>
      <c r="HC1129" s="53"/>
      <c r="HD1129" s="53"/>
      <c r="HE1129" s="53"/>
      <c r="HF1129" s="53"/>
      <c r="HG1129" s="53"/>
      <c r="HH1129" s="53"/>
      <c r="HI1129" s="53"/>
      <c r="HJ1129" s="53"/>
      <c r="HK1129" s="53"/>
      <c r="HL1129" s="53"/>
      <c r="HM1129" s="53"/>
      <c r="HN1129" s="53"/>
      <c r="HO1129" s="53"/>
      <c r="HP1129" s="53"/>
      <c r="HQ1129" s="53"/>
      <c r="HR1129" s="53"/>
      <c r="HS1129" s="53"/>
      <c r="HT1129" s="53"/>
      <c r="HU1129" s="53"/>
      <c r="HV1129" s="53"/>
      <c r="HW1129" s="53"/>
      <c r="HX1129" s="53"/>
      <c r="HY1129" s="53"/>
      <c r="HZ1129" s="53"/>
      <c r="IA1129" s="53"/>
      <c r="IB1129" s="53"/>
      <c r="IC1129" s="53"/>
      <c r="ID1129" s="53"/>
      <c r="IE1129" s="53"/>
      <c r="IF1129" s="53"/>
      <c r="IG1129" s="53"/>
      <c r="IH1129" s="53"/>
      <c r="II1129" s="53"/>
      <c r="IJ1129" s="53"/>
      <c r="IK1129" s="53"/>
      <c r="IL1129" s="53"/>
      <c r="IM1129" s="53"/>
      <c r="IN1129" s="53"/>
      <c r="IO1129" s="53"/>
      <c r="IP1129" s="53"/>
      <c r="IQ1129" s="53"/>
      <c r="IR1129" s="53"/>
      <c r="IS1129" s="53"/>
      <c r="IT1129" s="53"/>
      <c r="IU1129" s="53"/>
      <c r="IV1129" s="53"/>
      <c r="IW1129" s="53"/>
      <c r="IX1129" s="53"/>
      <c r="IY1129" s="53"/>
      <c r="IZ1129" s="53"/>
      <c r="JA1129" s="53"/>
      <c r="JB1129" s="53"/>
      <c r="JC1129" s="53"/>
      <c r="JD1129" s="53"/>
      <c r="JE1129" s="53"/>
      <c r="JF1129" s="53"/>
      <c r="JG1129" s="53"/>
      <c r="JH1129" s="53"/>
      <c r="JI1129" s="53"/>
      <c r="JJ1129" s="53"/>
      <c r="JK1129" s="53"/>
      <c r="JL1129" s="53"/>
      <c r="JM1129" s="53"/>
      <c r="JN1129" s="53"/>
      <c r="JO1129" s="53"/>
      <c r="JP1129" s="53"/>
      <c r="JQ1129" s="53"/>
      <c r="JR1129" s="53"/>
      <c r="JS1129" s="53"/>
      <c r="JT1129" s="53"/>
      <c r="JU1129" s="53"/>
      <c r="JV1129" s="53"/>
      <c r="JW1129" s="53"/>
      <c r="JX1129" s="53"/>
      <c r="JY1129" s="53"/>
      <c r="JZ1129" s="53"/>
      <c r="KA1129" s="53"/>
      <c r="KB1129" s="53"/>
      <c r="KC1129" s="53"/>
      <c r="KD1129" s="53"/>
      <c r="KE1129" s="53"/>
      <c r="KF1129" s="53"/>
      <c r="KG1129" s="53"/>
      <c r="KH1129" s="53"/>
      <c r="KI1129" s="53"/>
      <c r="KJ1129" s="53"/>
      <c r="KK1129" s="53"/>
      <c r="KL1129" s="53"/>
      <c r="KM1129" s="53"/>
      <c r="KN1129" s="53"/>
      <c r="KO1129" s="53"/>
      <c r="KP1129" s="53"/>
      <c r="KQ1129" s="53"/>
      <c r="KR1129" s="53"/>
      <c r="KS1129" s="53"/>
      <c r="KT1129" s="53"/>
      <c r="KU1129" s="53"/>
      <c r="KV1129" s="53"/>
      <c r="KW1129" s="53"/>
      <c r="KX1129" s="53"/>
      <c r="KY1129" s="53"/>
      <c r="KZ1129" s="53"/>
      <c r="LA1129" s="53"/>
      <c r="LB1129" s="53"/>
      <c r="LC1129" s="53"/>
      <c r="LD1129" s="53"/>
      <c r="LE1129" s="53"/>
      <c r="LF1129" s="53"/>
      <c r="LG1129" s="53"/>
      <c r="LH1129" s="53"/>
      <c r="LI1129" s="53"/>
      <c r="LJ1129" s="53"/>
      <c r="LK1129" s="53"/>
      <c r="LL1129" s="53"/>
      <c r="LM1129" s="53"/>
      <c r="LN1129" s="53"/>
      <c r="LO1129" s="53"/>
      <c r="LP1129" s="53"/>
      <c r="LQ1129" s="53"/>
      <c r="LR1129" s="53"/>
      <c r="LS1129" s="53"/>
      <c r="LT1129" s="53"/>
      <c r="LU1129" s="53"/>
      <c r="LV1129" s="53"/>
      <c r="LW1129" s="53"/>
      <c r="LX1129" s="53"/>
      <c r="LY1129" s="53"/>
      <c r="LZ1129" s="53"/>
      <c r="MA1129" s="53"/>
      <c r="MB1129" s="53"/>
      <c r="MC1129" s="53"/>
      <c r="MD1129" s="53"/>
      <c r="ME1129" s="53"/>
      <c r="MF1129" s="53"/>
      <c r="MG1129" s="53"/>
      <c r="MH1129" s="53"/>
      <c r="MI1129" s="53"/>
      <c r="MJ1129" s="53"/>
      <c r="MK1129" s="53"/>
      <c r="ML1129" s="53"/>
      <c r="MM1129" s="53"/>
      <c r="MN1129" s="53"/>
      <c r="MO1129" s="53"/>
      <c r="MP1129" s="53"/>
      <c r="MQ1129" s="53"/>
      <c r="MR1129" s="53"/>
      <c r="MS1129" s="53"/>
      <c r="MT1129" s="53"/>
      <c r="MU1129" s="53"/>
      <c r="MV1129" s="53"/>
      <c r="MW1129" s="53"/>
      <c r="MX1129" s="53"/>
      <c r="MY1129" s="53"/>
      <c r="MZ1129" s="53"/>
      <c r="NA1129" s="53"/>
      <c r="NB1129" s="53"/>
      <c r="NC1129" s="53"/>
      <c r="ND1129" s="53"/>
      <c r="NE1129" s="53"/>
      <c r="NF1129" s="53"/>
      <c r="NG1129" s="53"/>
      <c r="NH1129" s="53"/>
      <c r="NI1129" s="53"/>
      <c r="NJ1129" s="53"/>
      <c r="NK1129" s="53"/>
      <c r="NL1129" s="53"/>
      <c r="NM1129" s="53"/>
      <c r="NN1129" s="53"/>
      <c r="NO1129" s="53"/>
      <c r="NP1129" s="53"/>
      <c r="NQ1129" s="53"/>
      <c r="NR1129" s="53"/>
      <c r="NS1129" s="53"/>
      <c r="NT1129" s="53"/>
      <c r="NU1129" s="53"/>
      <c r="NV1129" s="53"/>
      <c r="NW1129" s="53"/>
      <c r="NX1129" s="53"/>
      <c r="NY1129" s="53"/>
      <c r="NZ1129" s="53"/>
      <c r="OA1129" s="53"/>
      <c r="OB1129" s="53"/>
      <c r="OC1129" s="53"/>
      <c r="OD1129" s="53"/>
      <c r="OE1129" s="53"/>
      <c r="OF1129" s="53"/>
      <c r="OG1129" s="53"/>
      <c r="OH1129" s="53"/>
      <c r="OI1129" s="53"/>
      <c r="OJ1129" s="53"/>
      <c r="OK1129" s="53"/>
      <c r="OL1129" s="53"/>
      <c r="OM1129" s="53"/>
      <c r="ON1129" s="53"/>
      <c r="OO1129" s="53"/>
      <c r="OP1129" s="53"/>
      <c r="OQ1129" s="53"/>
      <c r="OR1129" s="53"/>
      <c r="OS1129" s="53"/>
      <c r="OT1129" s="53"/>
      <c r="OU1129" s="53"/>
      <c r="OV1129" s="53"/>
      <c r="OW1129" s="53"/>
      <c r="OX1129" s="53"/>
      <c r="OY1129" s="53"/>
      <c r="OZ1129" s="53"/>
      <c r="PA1129" s="53"/>
      <c r="PB1129" s="53"/>
      <c r="PC1129" s="53"/>
      <c r="PD1129" s="53"/>
      <c r="PE1129" s="53"/>
      <c r="PF1129" s="53"/>
      <c r="PG1129" s="53"/>
      <c r="PH1129" s="53"/>
      <c r="PI1129" s="53"/>
      <c r="PJ1129" s="53"/>
      <c r="PK1129" s="53"/>
      <c r="PL1129" s="53"/>
      <c r="PM1129" s="53"/>
      <c r="PN1129" s="53"/>
      <c r="PO1129" s="53"/>
      <c r="PP1129" s="53"/>
      <c r="PQ1129" s="53"/>
      <c r="PR1129" s="53"/>
      <c r="PS1129" s="53"/>
      <c r="PT1129" s="53"/>
      <c r="PU1129" s="53"/>
      <c r="PV1129" s="53"/>
      <c r="PW1129" s="53"/>
      <c r="PX1129" s="53"/>
      <c r="PY1129" s="53"/>
      <c r="PZ1129" s="53"/>
      <c r="QA1129" s="53"/>
      <c r="QB1129" s="53"/>
      <c r="QC1129" s="53"/>
      <c r="QD1129" s="53"/>
      <c r="QE1129" s="53"/>
      <c r="QF1129" s="53"/>
      <c r="QG1129" s="53"/>
      <c r="QH1129" s="53"/>
      <c r="QI1129" s="53"/>
      <c r="QJ1129" s="53"/>
      <c r="QK1129" s="53"/>
      <c r="QL1129" s="53"/>
      <c r="QM1129" s="53"/>
      <c r="QN1129" s="53"/>
      <c r="QO1129" s="53"/>
      <c r="QP1129" s="53"/>
      <c r="QQ1129" s="53"/>
      <c r="QR1129" s="53"/>
      <c r="QS1129" s="53"/>
      <c r="QT1129" s="53"/>
      <c r="QU1129" s="53"/>
      <c r="QV1129" s="53"/>
      <c r="QW1129" s="53"/>
      <c r="QX1129" s="53"/>
      <c r="QY1129" s="53"/>
      <c r="QZ1129" s="53"/>
      <c r="RA1129" s="53"/>
      <c r="RB1129" s="53"/>
      <c r="RC1129" s="53"/>
      <c r="RD1129" s="53"/>
      <c r="RE1129" s="53"/>
      <c r="RF1129" s="53"/>
      <c r="RG1129" s="53"/>
      <c r="RH1129" s="53"/>
      <c r="RI1129" s="53"/>
      <c r="RJ1129" s="53"/>
      <c r="RK1129" s="53"/>
      <c r="RL1129" s="53"/>
      <c r="RM1129" s="53"/>
      <c r="RN1129" s="53"/>
      <c r="RO1129" s="53"/>
      <c r="RP1129" s="53"/>
      <c r="RQ1129" s="53"/>
      <c r="RR1129" s="53"/>
      <c r="RS1129" s="53"/>
      <c r="RT1129" s="53"/>
      <c r="RU1129" s="53"/>
      <c r="RV1129" s="53"/>
      <c r="RW1129" s="53"/>
      <c r="RX1129" s="53"/>
      <c r="RY1129" s="53"/>
      <c r="RZ1129" s="53"/>
      <c r="SA1129" s="53"/>
      <c r="SB1129" s="53"/>
      <c r="SC1129" s="53"/>
      <c r="SD1129" s="53"/>
      <c r="SE1129" s="53"/>
      <c r="SF1129" s="53"/>
      <c r="SG1129" s="53"/>
      <c r="SH1129" s="53"/>
      <c r="SI1129" s="53"/>
      <c r="SJ1129" s="53"/>
      <c r="SK1129" s="53"/>
      <c r="SL1129" s="53"/>
      <c r="SM1129" s="53"/>
      <c r="SN1129" s="53"/>
      <c r="SO1129" s="53"/>
      <c r="SP1129" s="53"/>
      <c r="SQ1129" s="53"/>
      <c r="SR1129" s="53"/>
      <c r="SS1129" s="53"/>
      <c r="ST1129" s="53"/>
      <c r="SU1129" s="53"/>
      <c r="SV1129" s="53"/>
      <c r="SW1129" s="53"/>
      <c r="SX1129" s="53"/>
      <c r="SY1129" s="53"/>
      <c r="SZ1129" s="53"/>
      <c r="TA1129" s="53"/>
      <c r="TB1129" s="53"/>
      <c r="TC1129" s="53"/>
      <c r="TD1129" s="53"/>
      <c r="TE1129" s="53"/>
      <c r="TF1129" s="53"/>
      <c r="TG1129" s="53"/>
      <c r="TH1129" s="53"/>
      <c r="TI1129" s="53"/>
      <c r="TJ1129" s="53"/>
      <c r="TK1129" s="53"/>
      <c r="TL1129" s="53"/>
      <c r="TM1129" s="53"/>
      <c r="TN1129" s="53"/>
      <c r="TO1129" s="53"/>
      <c r="TP1129" s="53"/>
      <c r="TQ1129" s="53"/>
      <c r="TR1129" s="53"/>
      <c r="TS1129" s="53"/>
      <c r="TT1129" s="53"/>
      <c r="TU1129" s="53"/>
      <c r="TV1129" s="53"/>
      <c r="TW1129" s="53"/>
      <c r="TX1129" s="53"/>
      <c r="TY1129" s="53"/>
      <c r="TZ1129" s="53"/>
      <c r="UA1129" s="53"/>
      <c r="UB1129" s="53"/>
      <c r="UC1129" s="53"/>
      <c r="UD1129" s="53"/>
      <c r="UE1129" s="53"/>
      <c r="UF1129" s="53"/>
      <c r="UG1129" s="53"/>
      <c r="UH1129" s="53"/>
      <c r="UI1129" s="53"/>
      <c r="UJ1129" s="53"/>
      <c r="UK1129" s="53"/>
      <c r="UL1129" s="53"/>
      <c r="UM1129" s="53"/>
      <c r="UN1129" s="53"/>
      <c r="UO1129" s="53"/>
      <c r="UP1129" s="53"/>
      <c r="UQ1129" s="53"/>
      <c r="UR1129" s="53"/>
      <c r="US1129" s="53"/>
      <c r="UT1129" s="53"/>
      <c r="UU1129" s="53"/>
      <c r="UV1129" s="53"/>
      <c r="UW1129" s="53"/>
      <c r="UX1129" s="53"/>
      <c r="UY1129" s="53"/>
      <c r="UZ1129" s="53"/>
      <c r="VA1129" s="53"/>
      <c r="VB1129" s="53"/>
      <c r="VC1129" s="53"/>
      <c r="VD1129" s="53"/>
      <c r="VE1129" s="53"/>
      <c r="VF1129" s="53"/>
      <c r="VG1129" s="53"/>
      <c r="VH1129" s="53"/>
      <c r="VI1129" s="53"/>
      <c r="VJ1129" s="53"/>
      <c r="VK1129" s="53"/>
      <c r="VL1129" s="53"/>
      <c r="VM1129" s="53"/>
      <c r="VN1129" s="53"/>
      <c r="VO1129" s="53"/>
      <c r="VP1129" s="53"/>
      <c r="VQ1129" s="53"/>
      <c r="VR1129" s="53"/>
      <c r="VS1129" s="53"/>
      <c r="VT1129" s="53"/>
      <c r="VU1129" s="53"/>
      <c r="VV1129" s="53"/>
      <c r="VW1129" s="53"/>
      <c r="VX1129" s="53"/>
      <c r="VY1129" s="53"/>
      <c r="VZ1129" s="53"/>
      <c r="WA1129" s="53"/>
      <c r="WB1129" s="53"/>
      <c r="WC1129" s="53"/>
      <c r="WD1129" s="53"/>
      <c r="WE1129" s="53"/>
      <c r="WF1129" s="53"/>
      <c r="WG1129" s="53"/>
      <c r="WH1129" s="53"/>
      <c r="WI1129" s="53"/>
      <c r="WJ1129" s="53"/>
      <c r="WK1129" s="53"/>
      <c r="WL1129" s="53"/>
      <c r="WM1129" s="53"/>
      <c r="WN1129" s="53"/>
      <c r="WO1129" s="53"/>
      <c r="WP1129" s="53"/>
      <c r="WQ1129" s="53"/>
      <c r="WR1129" s="53"/>
      <c r="WS1129" s="53"/>
      <c r="WT1129" s="53"/>
      <c r="WU1129" s="53"/>
      <c r="WV1129" s="53"/>
      <c r="WW1129" s="53"/>
      <c r="WX1129" s="53"/>
      <c r="WY1129" s="53"/>
      <c r="WZ1129" s="53"/>
      <c r="XA1129" s="53"/>
      <c r="XB1129" s="53"/>
      <c r="XC1129" s="53"/>
      <c r="XD1129" s="53"/>
      <c r="XE1129" s="53"/>
      <c r="XF1129" s="53"/>
      <c r="XG1129" s="53"/>
      <c r="XH1129" s="53"/>
      <c r="XI1129" s="53"/>
      <c r="XJ1129" s="53"/>
      <c r="XK1129" s="53"/>
      <c r="XL1129" s="53"/>
      <c r="XM1129" s="53"/>
      <c r="XN1129" s="53"/>
      <c r="XO1129" s="53"/>
      <c r="XP1129" s="53"/>
      <c r="XQ1129" s="53"/>
      <c r="XR1129" s="53"/>
      <c r="XS1129" s="53"/>
      <c r="XT1129" s="53"/>
      <c r="XU1129" s="53"/>
      <c r="XV1129" s="53"/>
      <c r="XW1129" s="53"/>
      <c r="XX1129" s="53"/>
      <c r="XY1129" s="53"/>
      <c r="XZ1129" s="53"/>
      <c r="YA1129" s="53"/>
      <c r="YB1129" s="53"/>
      <c r="YC1129" s="53"/>
      <c r="YD1129" s="53"/>
      <c r="YE1129" s="53"/>
      <c r="YF1129" s="53"/>
      <c r="YG1129" s="53"/>
      <c r="YH1129" s="53"/>
      <c r="YI1129" s="53"/>
      <c r="YJ1129" s="53"/>
      <c r="YK1129" s="53"/>
      <c r="YL1129" s="53"/>
      <c r="YM1129" s="53"/>
      <c r="YN1129" s="53"/>
      <c r="YO1129" s="53"/>
      <c r="YP1129" s="53"/>
      <c r="YQ1129" s="53"/>
      <c r="YR1129" s="53"/>
      <c r="YS1129" s="53"/>
      <c r="YT1129" s="53"/>
      <c r="YU1129" s="53"/>
      <c r="YV1129" s="53"/>
      <c r="YW1129" s="53"/>
      <c r="YX1129" s="53"/>
      <c r="YY1129" s="53"/>
      <c r="YZ1129" s="53"/>
      <c r="ZA1129" s="53"/>
      <c r="ZB1129" s="53"/>
      <c r="ZC1129" s="53"/>
      <c r="ZD1129" s="53"/>
      <c r="ZE1129" s="53"/>
      <c r="ZF1129" s="53"/>
      <c r="ZG1129" s="53"/>
      <c r="ZH1129" s="53"/>
      <c r="ZI1129" s="53"/>
      <c r="ZJ1129" s="53"/>
      <c r="ZK1129" s="53"/>
      <c r="ZL1129" s="53"/>
      <c r="ZM1129" s="53"/>
      <c r="ZN1129" s="53"/>
      <c r="ZO1129" s="53"/>
      <c r="ZP1129" s="53"/>
      <c r="ZQ1129" s="53"/>
      <c r="ZR1129" s="53"/>
      <c r="ZS1129" s="53"/>
      <c r="ZT1129" s="53"/>
      <c r="ZU1129" s="53"/>
      <c r="ZV1129" s="53"/>
      <c r="ZW1129" s="53"/>
      <c r="ZX1129" s="53"/>
      <c r="ZY1129" s="53"/>
      <c r="ZZ1129" s="53"/>
      <c r="AAA1129" s="53"/>
      <c r="AAB1129" s="53"/>
      <c r="AAC1129" s="53"/>
      <c r="AAD1129" s="53"/>
      <c r="AAE1129" s="53"/>
      <c r="AAF1129" s="53"/>
      <c r="AAG1129" s="53"/>
      <c r="AAH1129" s="53"/>
      <c r="AAI1129" s="53"/>
      <c r="AAJ1129" s="53"/>
      <c r="AAK1129" s="53"/>
      <c r="AAL1129" s="53"/>
      <c r="AAM1129" s="53"/>
      <c r="AAN1129" s="53"/>
      <c r="AAO1129" s="53"/>
      <c r="AAP1129" s="53"/>
      <c r="AAQ1129" s="53"/>
      <c r="AAR1129" s="53"/>
      <c r="AAS1129" s="53"/>
      <c r="AAT1129" s="53"/>
      <c r="AAU1129" s="53"/>
      <c r="AAV1129" s="53"/>
      <c r="AAW1129" s="53"/>
      <c r="AAX1129" s="53"/>
      <c r="AAY1129" s="53"/>
      <c r="AAZ1129" s="53"/>
      <c r="ABA1129" s="53"/>
      <c r="ABB1129" s="53"/>
      <c r="ABC1129" s="53"/>
      <c r="ABD1129" s="53"/>
      <c r="ABE1129" s="53"/>
      <c r="ABF1129" s="53"/>
      <c r="ABG1129" s="53"/>
      <c r="ABH1129" s="53"/>
      <c r="ABI1129" s="53"/>
      <c r="ABJ1129" s="53"/>
      <c r="ABK1129" s="53"/>
      <c r="ABL1129" s="53"/>
      <c r="ABM1129" s="53"/>
      <c r="ABN1129" s="53"/>
      <c r="ABO1129" s="53"/>
      <c r="ABP1129" s="53"/>
      <c r="ABQ1129" s="53"/>
      <c r="ABR1129" s="53"/>
      <c r="ABS1129" s="53"/>
      <c r="ABT1129" s="53"/>
      <c r="ABU1129" s="53"/>
      <c r="ABV1129" s="53"/>
      <c r="ABW1129" s="53"/>
      <c r="ABX1129" s="53"/>
      <c r="ABY1129" s="53"/>
      <c r="ABZ1129" s="53"/>
      <c r="ACA1129" s="53"/>
      <c r="ACB1129" s="53"/>
      <c r="ACC1129" s="53"/>
      <c r="ACD1129" s="53"/>
      <c r="ACE1129" s="53"/>
      <c r="ACF1129" s="53"/>
      <c r="ACG1129" s="53"/>
      <c r="ACH1129" s="53"/>
      <c r="ACI1129" s="53"/>
      <c r="ACJ1129" s="53"/>
      <c r="ACK1129" s="53"/>
      <c r="ACL1129" s="53"/>
      <c r="ACM1129" s="53"/>
      <c r="ACN1129" s="53"/>
      <c r="ACO1129" s="53"/>
      <c r="ACP1129" s="53"/>
      <c r="ACQ1129" s="53"/>
      <c r="ACR1129" s="53"/>
      <c r="ACS1129" s="53"/>
      <c r="ACT1129" s="53"/>
      <c r="ACU1129" s="53"/>
      <c r="ACV1129" s="53"/>
      <c r="ACW1129" s="53"/>
      <c r="ACX1129" s="53"/>
      <c r="ACY1129" s="53"/>
      <c r="ACZ1129" s="53"/>
      <c r="ADA1129" s="53"/>
      <c r="ADB1129" s="53"/>
      <c r="ADC1129" s="53"/>
      <c r="ADD1129" s="53"/>
      <c r="ADE1129" s="53"/>
      <c r="ADF1129" s="53"/>
      <c r="ADG1129" s="53"/>
      <c r="ADH1129" s="53"/>
      <c r="ADI1129" s="53"/>
      <c r="ADJ1129" s="53"/>
      <c r="ADK1129" s="53"/>
      <c r="ADL1129" s="53"/>
      <c r="ADM1129" s="53"/>
      <c r="ADN1129" s="53"/>
      <c r="ADO1129" s="53"/>
      <c r="ADP1129" s="53"/>
      <c r="ADQ1129" s="53"/>
      <c r="ADR1129" s="53"/>
      <c r="ADS1129" s="53"/>
      <c r="ADT1129" s="53"/>
      <c r="ADU1129" s="53"/>
      <c r="ADV1129" s="53"/>
      <c r="ADW1129" s="53"/>
      <c r="ADX1129" s="53"/>
      <c r="ADY1129" s="53"/>
      <c r="ADZ1129" s="53"/>
    </row>
    <row r="1130" spans="1:806" s="25" customFormat="1" x14ac:dyDescent="0.2">
      <c r="A1130" s="108" t="s">
        <v>1123</v>
      </c>
      <c r="B1130" s="108" t="s">
        <v>3019</v>
      </c>
      <c r="C1130" s="108" t="s">
        <v>1357</v>
      </c>
      <c r="D1130" s="108" t="s">
        <v>3024</v>
      </c>
      <c r="E1130" s="108" t="s">
        <v>4785</v>
      </c>
      <c r="F1130" s="144">
        <v>30</v>
      </c>
      <c r="G1130" s="144">
        <v>140</v>
      </c>
      <c r="H1130" s="144">
        <v>385</v>
      </c>
      <c r="I1130" s="144">
        <v>45</v>
      </c>
      <c r="J1130" s="144">
        <v>90</v>
      </c>
      <c r="K1130" s="53"/>
      <c r="L1130" s="53"/>
      <c r="M1130" s="53"/>
      <c r="N1130" s="53"/>
      <c r="O1130" s="53"/>
      <c r="P1130" s="53"/>
      <c r="Q1130" s="53"/>
      <c r="R1130" s="53"/>
      <c r="S1130" s="53"/>
      <c r="T1130" s="53"/>
      <c r="U1130" s="53"/>
      <c r="V1130" s="53"/>
      <c r="W1130" s="53"/>
      <c r="X1130" s="53"/>
      <c r="Y1130" s="53"/>
      <c r="Z1130" s="53"/>
      <c r="AA1130" s="53"/>
      <c r="AB1130" s="53"/>
      <c r="AC1130" s="53"/>
      <c r="AD1130" s="53"/>
      <c r="AE1130" s="53"/>
      <c r="AF1130" s="53"/>
      <c r="AG1130" s="53"/>
      <c r="AH1130" s="53"/>
      <c r="AI1130" s="53"/>
      <c r="AJ1130" s="53"/>
      <c r="AK1130" s="53"/>
      <c r="AL1130" s="53"/>
      <c r="AM1130" s="53"/>
      <c r="AN1130" s="53"/>
      <c r="AO1130" s="53"/>
      <c r="AP1130" s="53"/>
      <c r="AQ1130" s="53"/>
      <c r="AR1130" s="53"/>
      <c r="AS1130" s="53"/>
      <c r="AT1130" s="53"/>
      <c r="AU1130" s="53"/>
      <c r="AV1130" s="53"/>
      <c r="AW1130" s="53"/>
      <c r="AX1130" s="53"/>
      <c r="AY1130" s="53"/>
      <c r="AZ1130" s="53"/>
      <c r="BA1130" s="53"/>
      <c r="BB1130" s="53"/>
      <c r="BC1130" s="53"/>
      <c r="BD1130" s="53"/>
      <c r="BE1130" s="53"/>
      <c r="BF1130" s="53"/>
      <c r="BG1130" s="53"/>
      <c r="BH1130" s="53"/>
      <c r="BI1130" s="53"/>
      <c r="BJ1130" s="53"/>
      <c r="BK1130" s="53"/>
      <c r="BL1130" s="53"/>
      <c r="BM1130" s="53"/>
      <c r="BN1130" s="53"/>
      <c r="BO1130" s="53"/>
      <c r="BP1130" s="53"/>
      <c r="BQ1130" s="53"/>
      <c r="BR1130" s="53"/>
      <c r="BS1130" s="53"/>
      <c r="BT1130" s="53"/>
      <c r="BU1130" s="53"/>
      <c r="BV1130" s="53"/>
      <c r="BW1130" s="53"/>
      <c r="BX1130" s="53"/>
      <c r="BY1130" s="53"/>
      <c r="BZ1130" s="53"/>
      <c r="CA1130" s="53"/>
      <c r="CB1130" s="53"/>
      <c r="CC1130" s="53"/>
      <c r="CD1130" s="53"/>
      <c r="CE1130" s="53"/>
      <c r="CF1130" s="53"/>
      <c r="CG1130" s="53"/>
      <c r="CH1130" s="53"/>
      <c r="CI1130" s="53"/>
      <c r="CJ1130" s="53"/>
      <c r="CK1130" s="53"/>
      <c r="CL1130" s="53"/>
      <c r="CM1130" s="53"/>
      <c r="CN1130" s="53"/>
      <c r="CO1130" s="53"/>
      <c r="CP1130" s="53"/>
      <c r="CQ1130" s="53"/>
      <c r="CR1130" s="53"/>
      <c r="CS1130" s="53"/>
      <c r="CT1130" s="53"/>
      <c r="CU1130" s="53"/>
      <c r="CV1130" s="53"/>
      <c r="CW1130" s="53"/>
      <c r="CX1130" s="53"/>
      <c r="CY1130" s="53"/>
      <c r="CZ1130" s="53"/>
      <c r="DA1130" s="53"/>
      <c r="DB1130" s="53"/>
      <c r="DC1130" s="53"/>
      <c r="DD1130" s="53"/>
      <c r="DE1130" s="53"/>
      <c r="DF1130" s="53"/>
      <c r="DG1130" s="53"/>
      <c r="DH1130" s="53"/>
      <c r="DI1130" s="53"/>
      <c r="DJ1130" s="53"/>
      <c r="DK1130" s="53"/>
      <c r="DL1130" s="53"/>
      <c r="DM1130" s="53"/>
      <c r="DN1130" s="53"/>
      <c r="DO1130" s="53"/>
      <c r="DP1130" s="53"/>
      <c r="DQ1130" s="53"/>
      <c r="DR1130" s="53"/>
      <c r="DS1130" s="53"/>
      <c r="DT1130" s="53"/>
      <c r="DU1130" s="53"/>
      <c r="DV1130" s="53"/>
      <c r="DW1130" s="53"/>
      <c r="DX1130" s="53"/>
      <c r="DY1130" s="53"/>
      <c r="DZ1130" s="53"/>
      <c r="EA1130" s="53"/>
      <c r="EB1130" s="53"/>
      <c r="EC1130" s="53"/>
      <c r="ED1130" s="53"/>
      <c r="EE1130" s="53"/>
      <c r="EF1130" s="53"/>
      <c r="EG1130" s="53"/>
      <c r="EH1130" s="53"/>
      <c r="EI1130" s="53"/>
      <c r="EJ1130" s="53"/>
      <c r="EK1130" s="53"/>
      <c r="EL1130" s="53"/>
      <c r="EM1130" s="53"/>
      <c r="EN1130" s="53"/>
      <c r="EO1130" s="53"/>
      <c r="EP1130" s="53"/>
      <c r="EQ1130" s="53"/>
      <c r="ER1130" s="53"/>
      <c r="ES1130" s="53"/>
      <c r="ET1130" s="53"/>
      <c r="EU1130" s="53"/>
      <c r="EV1130" s="53"/>
      <c r="EW1130" s="53"/>
      <c r="EX1130" s="53"/>
      <c r="EY1130" s="53"/>
      <c r="EZ1130" s="53"/>
      <c r="FA1130" s="53"/>
      <c r="FB1130" s="53"/>
      <c r="FC1130" s="53"/>
      <c r="FD1130" s="53"/>
      <c r="FE1130" s="53"/>
      <c r="FF1130" s="53"/>
      <c r="FG1130" s="53"/>
      <c r="FH1130" s="53"/>
      <c r="FI1130" s="53"/>
      <c r="FJ1130" s="53"/>
      <c r="FK1130" s="53"/>
      <c r="FL1130" s="53"/>
      <c r="FM1130" s="53"/>
      <c r="FN1130" s="53"/>
      <c r="FO1130" s="53"/>
      <c r="FP1130" s="53"/>
      <c r="FQ1130" s="53"/>
      <c r="FR1130" s="53"/>
      <c r="FS1130" s="53"/>
      <c r="FT1130" s="53"/>
      <c r="FU1130" s="53"/>
      <c r="FV1130" s="53"/>
      <c r="FW1130" s="53"/>
      <c r="FX1130" s="53"/>
      <c r="FY1130" s="53"/>
      <c r="FZ1130" s="53"/>
      <c r="GA1130" s="53"/>
      <c r="GB1130" s="53"/>
      <c r="GC1130" s="53"/>
      <c r="GD1130" s="53"/>
      <c r="GE1130" s="53"/>
      <c r="GF1130" s="53"/>
      <c r="GG1130" s="53"/>
      <c r="GH1130" s="53"/>
      <c r="GI1130" s="53"/>
      <c r="GJ1130" s="53"/>
      <c r="GK1130" s="53"/>
      <c r="GL1130" s="53"/>
      <c r="GM1130" s="53"/>
      <c r="GN1130" s="53"/>
      <c r="GO1130" s="53"/>
      <c r="GP1130" s="53"/>
      <c r="GQ1130" s="53"/>
      <c r="GR1130" s="53"/>
      <c r="GS1130" s="53"/>
      <c r="GT1130" s="53"/>
      <c r="GU1130" s="53"/>
      <c r="GV1130" s="53"/>
      <c r="GW1130" s="53"/>
      <c r="GX1130" s="53"/>
      <c r="GY1130" s="53"/>
      <c r="GZ1130" s="53"/>
      <c r="HA1130" s="53"/>
      <c r="HB1130" s="53"/>
      <c r="HC1130" s="53"/>
      <c r="HD1130" s="53"/>
      <c r="HE1130" s="53"/>
      <c r="HF1130" s="53"/>
      <c r="HG1130" s="53"/>
      <c r="HH1130" s="53"/>
      <c r="HI1130" s="53"/>
      <c r="HJ1130" s="53"/>
      <c r="HK1130" s="53"/>
      <c r="HL1130" s="53"/>
      <c r="HM1130" s="53"/>
      <c r="HN1130" s="53"/>
      <c r="HO1130" s="53"/>
      <c r="HP1130" s="53"/>
      <c r="HQ1130" s="53"/>
      <c r="HR1130" s="53"/>
      <c r="HS1130" s="53"/>
      <c r="HT1130" s="53"/>
      <c r="HU1130" s="53"/>
      <c r="HV1130" s="53"/>
      <c r="HW1130" s="53"/>
      <c r="HX1130" s="53"/>
      <c r="HY1130" s="53"/>
      <c r="HZ1130" s="53"/>
      <c r="IA1130" s="53"/>
      <c r="IB1130" s="53"/>
      <c r="IC1130" s="53"/>
      <c r="ID1130" s="53"/>
      <c r="IE1130" s="53"/>
      <c r="IF1130" s="53"/>
      <c r="IG1130" s="53"/>
      <c r="IH1130" s="53"/>
      <c r="II1130" s="53"/>
      <c r="IJ1130" s="53"/>
      <c r="IK1130" s="53"/>
      <c r="IL1130" s="53"/>
      <c r="IM1130" s="53"/>
      <c r="IN1130" s="53"/>
      <c r="IO1130" s="53"/>
      <c r="IP1130" s="53"/>
      <c r="IQ1130" s="53"/>
      <c r="IR1130" s="53"/>
      <c r="IS1130" s="53"/>
      <c r="IT1130" s="53"/>
      <c r="IU1130" s="53"/>
      <c r="IV1130" s="53"/>
      <c r="IW1130" s="53"/>
      <c r="IX1130" s="53"/>
      <c r="IY1130" s="53"/>
      <c r="IZ1130" s="53"/>
      <c r="JA1130" s="53"/>
      <c r="JB1130" s="53"/>
      <c r="JC1130" s="53"/>
      <c r="JD1130" s="53"/>
      <c r="JE1130" s="53"/>
      <c r="JF1130" s="53"/>
      <c r="JG1130" s="53"/>
      <c r="JH1130" s="53"/>
      <c r="JI1130" s="53"/>
      <c r="JJ1130" s="53"/>
      <c r="JK1130" s="53"/>
      <c r="JL1130" s="53"/>
      <c r="JM1130" s="53"/>
      <c r="JN1130" s="53"/>
      <c r="JO1130" s="53"/>
      <c r="JP1130" s="53"/>
      <c r="JQ1130" s="53"/>
      <c r="JR1130" s="53"/>
      <c r="JS1130" s="53"/>
      <c r="JT1130" s="53"/>
      <c r="JU1130" s="53"/>
      <c r="JV1130" s="53"/>
      <c r="JW1130" s="53"/>
      <c r="JX1130" s="53"/>
      <c r="JY1130" s="53"/>
      <c r="JZ1130" s="53"/>
      <c r="KA1130" s="53"/>
      <c r="KB1130" s="53"/>
      <c r="KC1130" s="53"/>
      <c r="KD1130" s="53"/>
      <c r="KE1130" s="53"/>
      <c r="KF1130" s="53"/>
      <c r="KG1130" s="53"/>
      <c r="KH1130" s="53"/>
      <c r="KI1130" s="53"/>
      <c r="KJ1130" s="53"/>
      <c r="KK1130" s="53"/>
      <c r="KL1130" s="53"/>
      <c r="KM1130" s="53"/>
      <c r="KN1130" s="53"/>
      <c r="KO1130" s="53"/>
      <c r="KP1130" s="53"/>
      <c r="KQ1130" s="53"/>
      <c r="KR1130" s="53"/>
      <c r="KS1130" s="53"/>
      <c r="KT1130" s="53"/>
      <c r="KU1130" s="53"/>
      <c r="KV1130" s="53"/>
      <c r="KW1130" s="53"/>
      <c r="KX1130" s="53"/>
      <c r="KY1130" s="53"/>
      <c r="KZ1130" s="53"/>
      <c r="LA1130" s="53"/>
      <c r="LB1130" s="53"/>
      <c r="LC1130" s="53"/>
      <c r="LD1130" s="53"/>
      <c r="LE1130" s="53"/>
      <c r="LF1130" s="53"/>
      <c r="LG1130" s="53"/>
      <c r="LH1130" s="53"/>
      <c r="LI1130" s="53"/>
      <c r="LJ1130" s="53"/>
      <c r="LK1130" s="53"/>
      <c r="LL1130" s="53"/>
      <c r="LM1130" s="53"/>
      <c r="LN1130" s="53"/>
      <c r="LO1130" s="53"/>
      <c r="LP1130" s="53"/>
      <c r="LQ1130" s="53"/>
      <c r="LR1130" s="53"/>
      <c r="LS1130" s="53"/>
      <c r="LT1130" s="53"/>
      <c r="LU1130" s="53"/>
      <c r="LV1130" s="53"/>
      <c r="LW1130" s="53"/>
      <c r="LX1130" s="53"/>
      <c r="LY1130" s="53"/>
      <c r="LZ1130" s="53"/>
      <c r="MA1130" s="53"/>
      <c r="MB1130" s="53"/>
      <c r="MC1130" s="53"/>
      <c r="MD1130" s="53"/>
      <c r="ME1130" s="53"/>
      <c r="MF1130" s="53"/>
      <c r="MG1130" s="53"/>
      <c r="MH1130" s="53"/>
      <c r="MI1130" s="53"/>
      <c r="MJ1130" s="53"/>
      <c r="MK1130" s="53"/>
      <c r="ML1130" s="53"/>
      <c r="MM1130" s="53"/>
      <c r="MN1130" s="53"/>
      <c r="MO1130" s="53"/>
      <c r="MP1130" s="53"/>
      <c r="MQ1130" s="53"/>
      <c r="MR1130" s="53"/>
      <c r="MS1130" s="53"/>
      <c r="MT1130" s="53"/>
      <c r="MU1130" s="53"/>
      <c r="MV1130" s="53"/>
      <c r="MW1130" s="53"/>
      <c r="MX1130" s="53"/>
      <c r="MY1130" s="53"/>
      <c r="MZ1130" s="53"/>
      <c r="NA1130" s="53"/>
      <c r="NB1130" s="53"/>
      <c r="NC1130" s="53"/>
      <c r="ND1130" s="53"/>
      <c r="NE1130" s="53"/>
      <c r="NF1130" s="53"/>
      <c r="NG1130" s="53"/>
      <c r="NH1130" s="53"/>
      <c r="NI1130" s="53"/>
      <c r="NJ1130" s="53"/>
      <c r="NK1130" s="53"/>
      <c r="NL1130" s="53"/>
      <c r="NM1130" s="53"/>
      <c r="NN1130" s="53"/>
      <c r="NO1130" s="53"/>
      <c r="NP1130" s="53"/>
      <c r="NQ1130" s="53"/>
      <c r="NR1130" s="53"/>
      <c r="NS1130" s="53"/>
      <c r="NT1130" s="53"/>
      <c r="NU1130" s="53"/>
      <c r="NV1130" s="53"/>
      <c r="NW1130" s="53"/>
      <c r="NX1130" s="53"/>
      <c r="NY1130" s="53"/>
      <c r="NZ1130" s="53"/>
      <c r="OA1130" s="53"/>
      <c r="OB1130" s="53"/>
      <c r="OC1130" s="53"/>
      <c r="OD1130" s="53"/>
      <c r="OE1130" s="53"/>
      <c r="OF1130" s="53"/>
      <c r="OG1130" s="53"/>
      <c r="OH1130" s="53"/>
      <c r="OI1130" s="53"/>
      <c r="OJ1130" s="53"/>
      <c r="OK1130" s="53"/>
      <c r="OL1130" s="53"/>
      <c r="OM1130" s="53"/>
      <c r="ON1130" s="53"/>
      <c r="OO1130" s="53"/>
      <c r="OP1130" s="53"/>
      <c r="OQ1130" s="53"/>
      <c r="OR1130" s="53"/>
      <c r="OS1130" s="53"/>
      <c r="OT1130" s="53"/>
      <c r="OU1130" s="53"/>
      <c r="OV1130" s="53"/>
      <c r="OW1130" s="53"/>
      <c r="OX1130" s="53"/>
      <c r="OY1130" s="53"/>
      <c r="OZ1130" s="53"/>
      <c r="PA1130" s="53"/>
      <c r="PB1130" s="53"/>
      <c r="PC1130" s="53"/>
      <c r="PD1130" s="53"/>
      <c r="PE1130" s="53"/>
      <c r="PF1130" s="53"/>
      <c r="PG1130" s="53"/>
      <c r="PH1130" s="53"/>
      <c r="PI1130" s="53"/>
      <c r="PJ1130" s="53"/>
      <c r="PK1130" s="53"/>
      <c r="PL1130" s="53"/>
      <c r="PM1130" s="53"/>
      <c r="PN1130" s="53"/>
      <c r="PO1130" s="53"/>
      <c r="PP1130" s="53"/>
      <c r="PQ1130" s="53"/>
      <c r="PR1130" s="53"/>
      <c r="PS1130" s="53"/>
      <c r="PT1130" s="53"/>
      <c r="PU1130" s="53"/>
      <c r="PV1130" s="53"/>
      <c r="PW1130" s="53"/>
      <c r="PX1130" s="53"/>
      <c r="PY1130" s="53"/>
      <c r="PZ1130" s="53"/>
      <c r="QA1130" s="53"/>
      <c r="QB1130" s="53"/>
      <c r="QC1130" s="53"/>
      <c r="QD1130" s="53"/>
      <c r="QE1130" s="53"/>
      <c r="QF1130" s="53"/>
      <c r="QG1130" s="53"/>
      <c r="QH1130" s="53"/>
      <c r="QI1130" s="53"/>
      <c r="QJ1130" s="53"/>
      <c r="QK1130" s="53"/>
      <c r="QL1130" s="53"/>
      <c r="QM1130" s="53"/>
      <c r="QN1130" s="53"/>
      <c r="QO1130" s="53"/>
      <c r="QP1130" s="53"/>
      <c r="QQ1130" s="53"/>
      <c r="QR1130" s="53"/>
      <c r="QS1130" s="53"/>
      <c r="QT1130" s="53"/>
      <c r="QU1130" s="53"/>
      <c r="QV1130" s="53"/>
      <c r="QW1130" s="53"/>
      <c r="QX1130" s="53"/>
      <c r="QY1130" s="53"/>
      <c r="QZ1130" s="53"/>
      <c r="RA1130" s="53"/>
      <c r="RB1130" s="53"/>
      <c r="RC1130" s="53"/>
      <c r="RD1130" s="53"/>
      <c r="RE1130" s="53"/>
      <c r="RF1130" s="53"/>
      <c r="RG1130" s="53"/>
      <c r="RH1130" s="53"/>
      <c r="RI1130" s="53"/>
      <c r="RJ1130" s="53"/>
      <c r="RK1130" s="53"/>
      <c r="RL1130" s="53"/>
      <c r="RM1130" s="53"/>
      <c r="RN1130" s="53"/>
      <c r="RO1130" s="53"/>
      <c r="RP1130" s="53"/>
      <c r="RQ1130" s="53"/>
      <c r="RR1130" s="53"/>
      <c r="RS1130" s="53"/>
      <c r="RT1130" s="53"/>
      <c r="RU1130" s="53"/>
      <c r="RV1130" s="53"/>
      <c r="RW1130" s="53"/>
      <c r="RX1130" s="53"/>
      <c r="RY1130" s="53"/>
      <c r="RZ1130" s="53"/>
      <c r="SA1130" s="53"/>
      <c r="SB1130" s="53"/>
      <c r="SC1130" s="53"/>
      <c r="SD1130" s="53"/>
      <c r="SE1130" s="53"/>
      <c r="SF1130" s="53"/>
      <c r="SG1130" s="53"/>
      <c r="SH1130" s="53"/>
      <c r="SI1130" s="53"/>
      <c r="SJ1130" s="53"/>
      <c r="SK1130" s="53"/>
      <c r="SL1130" s="53"/>
      <c r="SM1130" s="53"/>
      <c r="SN1130" s="53"/>
      <c r="SO1130" s="53"/>
      <c r="SP1130" s="53"/>
      <c r="SQ1130" s="53"/>
      <c r="SR1130" s="53"/>
      <c r="SS1130" s="53"/>
      <c r="ST1130" s="53"/>
      <c r="SU1130" s="53"/>
      <c r="SV1130" s="53"/>
      <c r="SW1130" s="53"/>
      <c r="SX1130" s="53"/>
      <c r="SY1130" s="53"/>
      <c r="SZ1130" s="53"/>
      <c r="TA1130" s="53"/>
      <c r="TB1130" s="53"/>
      <c r="TC1130" s="53"/>
      <c r="TD1130" s="53"/>
      <c r="TE1130" s="53"/>
      <c r="TF1130" s="53"/>
      <c r="TG1130" s="53"/>
      <c r="TH1130" s="53"/>
      <c r="TI1130" s="53"/>
      <c r="TJ1130" s="53"/>
      <c r="TK1130" s="53"/>
      <c r="TL1130" s="53"/>
      <c r="TM1130" s="53"/>
      <c r="TN1130" s="53"/>
      <c r="TO1130" s="53"/>
      <c r="TP1130" s="53"/>
      <c r="TQ1130" s="53"/>
      <c r="TR1130" s="53"/>
      <c r="TS1130" s="53"/>
      <c r="TT1130" s="53"/>
      <c r="TU1130" s="53"/>
      <c r="TV1130" s="53"/>
      <c r="TW1130" s="53"/>
      <c r="TX1130" s="53"/>
      <c r="TY1130" s="53"/>
      <c r="TZ1130" s="53"/>
      <c r="UA1130" s="53"/>
      <c r="UB1130" s="53"/>
      <c r="UC1130" s="53"/>
      <c r="UD1130" s="53"/>
      <c r="UE1130" s="53"/>
      <c r="UF1130" s="53"/>
      <c r="UG1130" s="53"/>
      <c r="UH1130" s="53"/>
      <c r="UI1130" s="53"/>
      <c r="UJ1130" s="53"/>
      <c r="UK1130" s="53"/>
      <c r="UL1130" s="53"/>
      <c r="UM1130" s="53"/>
      <c r="UN1130" s="53"/>
      <c r="UO1130" s="53"/>
      <c r="UP1130" s="53"/>
      <c r="UQ1130" s="53"/>
      <c r="UR1130" s="53"/>
      <c r="US1130" s="53"/>
      <c r="UT1130" s="53"/>
      <c r="UU1130" s="53"/>
      <c r="UV1130" s="53"/>
      <c r="UW1130" s="53"/>
      <c r="UX1130" s="53"/>
      <c r="UY1130" s="53"/>
      <c r="UZ1130" s="53"/>
      <c r="VA1130" s="53"/>
      <c r="VB1130" s="53"/>
      <c r="VC1130" s="53"/>
      <c r="VD1130" s="53"/>
      <c r="VE1130" s="53"/>
      <c r="VF1130" s="53"/>
      <c r="VG1130" s="53"/>
      <c r="VH1130" s="53"/>
      <c r="VI1130" s="53"/>
      <c r="VJ1130" s="53"/>
      <c r="VK1130" s="53"/>
      <c r="VL1130" s="53"/>
      <c r="VM1130" s="53"/>
      <c r="VN1130" s="53"/>
      <c r="VO1130" s="53"/>
      <c r="VP1130" s="53"/>
      <c r="VQ1130" s="53"/>
      <c r="VR1130" s="53"/>
      <c r="VS1130" s="53"/>
      <c r="VT1130" s="53"/>
      <c r="VU1130" s="53"/>
      <c r="VV1130" s="53"/>
      <c r="VW1130" s="53"/>
      <c r="VX1130" s="53"/>
      <c r="VY1130" s="53"/>
      <c r="VZ1130" s="53"/>
      <c r="WA1130" s="53"/>
      <c r="WB1130" s="53"/>
      <c r="WC1130" s="53"/>
      <c r="WD1130" s="53"/>
      <c r="WE1130" s="53"/>
      <c r="WF1130" s="53"/>
      <c r="WG1130" s="53"/>
      <c r="WH1130" s="53"/>
      <c r="WI1130" s="53"/>
      <c r="WJ1130" s="53"/>
      <c r="WK1130" s="53"/>
      <c r="WL1130" s="53"/>
      <c r="WM1130" s="53"/>
      <c r="WN1130" s="53"/>
      <c r="WO1130" s="53"/>
      <c r="WP1130" s="53"/>
      <c r="WQ1130" s="53"/>
      <c r="WR1130" s="53"/>
      <c r="WS1130" s="53"/>
      <c r="WT1130" s="53"/>
      <c r="WU1130" s="53"/>
      <c r="WV1130" s="53"/>
      <c r="WW1130" s="53"/>
      <c r="WX1130" s="53"/>
      <c r="WY1130" s="53"/>
      <c r="WZ1130" s="53"/>
      <c r="XA1130" s="53"/>
      <c r="XB1130" s="53"/>
      <c r="XC1130" s="53"/>
      <c r="XD1130" s="53"/>
      <c r="XE1130" s="53"/>
      <c r="XF1130" s="53"/>
      <c r="XG1130" s="53"/>
      <c r="XH1130" s="53"/>
      <c r="XI1130" s="53"/>
      <c r="XJ1130" s="53"/>
      <c r="XK1130" s="53"/>
      <c r="XL1130" s="53"/>
      <c r="XM1130" s="53"/>
      <c r="XN1130" s="53"/>
      <c r="XO1130" s="53"/>
      <c r="XP1130" s="53"/>
      <c r="XQ1130" s="53"/>
      <c r="XR1130" s="53"/>
      <c r="XS1130" s="53"/>
      <c r="XT1130" s="53"/>
      <c r="XU1130" s="53"/>
      <c r="XV1130" s="53"/>
      <c r="XW1130" s="53"/>
      <c r="XX1130" s="53"/>
      <c r="XY1130" s="53"/>
      <c r="XZ1130" s="53"/>
      <c r="YA1130" s="53"/>
      <c r="YB1130" s="53"/>
      <c r="YC1130" s="53"/>
      <c r="YD1130" s="53"/>
      <c r="YE1130" s="53"/>
      <c r="YF1130" s="53"/>
      <c r="YG1130" s="53"/>
      <c r="YH1130" s="53"/>
      <c r="YI1130" s="53"/>
      <c r="YJ1130" s="53"/>
      <c r="YK1130" s="53"/>
      <c r="YL1130" s="53"/>
      <c r="YM1130" s="53"/>
      <c r="YN1130" s="53"/>
      <c r="YO1130" s="53"/>
      <c r="YP1130" s="53"/>
      <c r="YQ1130" s="53"/>
      <c r="YR1130" s="53"/>
      <c r="YS1130" s="53"/>
      <c r="YT1130" s="53"/>
      <c r="YU1130" s="53"/>
      <c r="YV1130" s="53"/>
      <c r="YW1130" s="53"/>
      <c r="YX1130" s="53"/>
      <c r="YY1130" s="53"/>
      <c r="YZ1130" s="53"/>
      <c r="ZA1130" s="53"/>
      <c r="ZB1130" s="53"/>
      <c r="ZC1130" s="53"/>
      <c r="ZD1130" s="53"/>
      <c r="ZE1130" s="53"/>
      <c r="ZF1130" s="53"/>
      <c r="ZG1130" s="53"/>
      <c r="ZH1130" s="53"/>
      <c r="ZI1130" s="53"/>
      <c r="ZJ1130" s="53"/>
      <c r="ZK1130" s="53"/>
      <c r="ZL1130" s="53"/>
      <c r="ZM1130" s="53"/>
      <c r="ZN1130" s="53"/>
      <c r="ZO1130" s="53"/>
      <c r="ZP1130" s="53"/>
      <c r="ZQ1130" s="53"/>
      <c r="ZR1130" s="53"/>
      <c r="ZS1130" s="53"/>
      <c r="ZT1130" s="53"/>
      <c r="ZU1130" s="53"/>
      <c r="ZV1130" s="53"/>
      <c r="ZW1130" s="53"/>
      <c r="ZX1130" s="53"/>
      <c r="ZY1130" s="53"/>
      <c r="ZZ1130" s="53"/>
      <c r="AAA1130" s="53"/>
      <c r="AAB1130" s="53"/>
      <c r="AAC1130" s="53"/>
      <c r="AAD1130" s="53"/>
      <c r="AAE1130" s="53"/>
      <c r="AAF1130" s="53"/>
      <c r="AAG1130" s="53"/>
      <c r="AAH1130" s="53"/>
      <c r="AAI1130" s="53"/>
      <c r="AAJ1130" s="53"/>
      <c r="AAK1130" s="53"/>
      <c r="AAL1130" s="53"/>
      <c r="AAM1130" s="53"/>
      <c r="AAN1130" s="53"/>
      <c r="AAO1130" s="53"/>
      <c r="AAP1130" s="53"/>
      <c r="AAQ1130" s="53"/>
      <c r="AAR1130" s="53"/>
      <c r="AAS1130" s="53"/>
      <c r="AAT1130" s="53"/>
      <c r="AAU1130" s="53"/>
      <c r="AAV1130" s="53"/>
      <c r="AAW1130" s="53"/>
      <c r="AAX1130" s="53"/>
      <c r="AAY1130" s="53"/>
      <c r="AAZ1130" s="53"/>
      <c r="ABA1130" s="53"/>
      <c r="ABB1130" s="53"/>
      <c r="ABC1130" s="53"/>
      <c r="ABD1130" s="53"/>
      <c r="ABE1130" s="53"/>
      <c r="ABF1130" s="53"/>
      <c r="ABG1130" s="53"/>
      <c r="ABH1130" s="53"/>
      <c r="ABI1130" s="53"/>
      <c r="ABJ1130" s="53"/>
      <c r="ABK1130" s="53"/>
      <c r="ABL1130" s="53"/>
      <c r="ABM1130" s="53"/>
      <c r="ABN1130" s="53"/>
      <c r="ABO1130" s="53"/>
      <c r="ABP1130" s="53"/>
      <c r="ABQ1130" s="53"/>
      <c r="ABR1130" s="53"/>
      <c r="ABS1130" s="53"/>
      <c r="ABT1130" s="53"/>
      <c r="ABU1130" s="53"/>
      <c r="ABV1130" s="53"/>
      <c r="ABW1130" s="53"/>
      <c r="ABX1130" s="53"/>
      <c r="ABY1130" s="53"/>
      <c r="ABZ1130" s="53"/>
      <c r="ACA1130" s="53"/>
      <c r="ACB1130" s="53"/>
      <c r="ACC1130" s="53"/>
      <c r="ACD1130" s="53"/>
      <c r="ACE1130" s="53"/>
      <c r="ACF1130" s="53"/>
      <c r="ACG1130" s="53"/>
      <c r="ACH1130" s="53"/>
      <c r="ACI1130" s="53"/>
      <c r="ACJ1130" s="53"/>
      <c r="ACK1130" s="53"/>
      <c r="ACL1130" s="53"/>
      <c r="ACM1130" s="53"/>
      <c r="ACN1130" s="53"/>
      <c r="ACO1130" s="53"/>
      <c r="ACP1130" s="53"/>
      <c r="ACQ1130" s="53"/>
      <c r="ACR1130" s="53"/>
      <c r="ACS1130" s="53"/>
      <c r="ACT1130" s="53"/>
      <c r="ACU1130" s="53"/>
      <c r="ACV1130" s="53"/>
      <c r="ACW1130" s="53"/>
      <c r="ACX1130" s="53"/>
      <c r="ACY1130" s="53"/>
      <c r="ACZ1130" s="53"/>
      <c r="ADA1130" s="53"/>
      <c r="ADB1130" s="53"/>
      <c r="ADC1130" s="53"/>
      <c r="ADD1130" s="53"/>
      <c r="ADE1130" s="53"/>
      <c r="ADF1130" s="53"/>
      <c r="ADG1130" s="53"/>
      <c r="ADH1130" s="53"/>
      <c r="ADI1130" s="53"/>
      <c r="ADJ1130" s="53"/>
      <c r="ADK1130" s="53"/>
      <c r="ADL1130" s="53"/>
      <c r="ADM1130" s="53"/>
      <c r="ADN1130" s="53"/>
      <c r="ADO1130" s="53"/>
      <c r="ADP1130" s="53"/>
      <c r="ADQ1130" s="53"/>
      <c r="ADR1130" s="53"/>
      <c r="ADS1130" s="53"/>
      <c r="ADT1130" s="53"/>
      <c r="ADU1130" s="53"/>
      <c r="ADV1130" s="53"/>
      <c r="ADW1130" s="53"/>
      <c r="ADX1130" s="53"/>
      <c r="ADY1130" s="53"/>
      <c r="ADZ1130" s="53"/>
    </row>
    <row r="1131" spans="1:806" s="25" customFormat="1" x14ac:dyDescent="0.2">
      <c r="A1131" s="108" t="s">
        <v>1123</v>
      </c>
      <c r="B1131" s="108" t="s">
        <v>3019</v>
      </c>
      <c r="C1131" s="108" t="s">
        <v>1357</v>
      </c>
      <c r="D1131" s="108" t="s">
        <v>3024</v>
      </c>
      <c r="E1131" s="108" t="s">
        <v>4787</v>
      </c>
      <c r="F1131" s="144">
        <v>70</v>
      </c>
      <c r="G1131" s="144">
        <v>0</v>
      </c>
      <c r="H1131" s="144">
        <v>350</v>
      </c>
      <c r="I1131" s="144">
        <v>90</v>
      </c>
      <c r="J1131" s="144">
        <v>45</v>
      </c>
      <c r="K1131" s="53"/>
      <c r="L1131" s="53"/>
      <c r="M1131" s="53"/>
      <c r="N1131" s="53"/>
      <c r="O1131" s="53"/>
      <c r="P1131" s="53"/>
      <c r="Q1131" s="53"/>
      <c r="R1131" s="53"/>
      <c r="S1131" s="53"/>
      <c r="T1131" s="53"/>
      <c r="U1131" s="53"/>
      <c r="V1131" s="53"/>
      <c r="W1131" s="53"/>
      <c r="X1131" s="53"/>
      <c r="Y1131" s="53"/>
      <c r="Z1131" s="53"/>
      <c r="AA1131" s="53"/>
      <c r="AB1131" s="53"/>
      <c r="AC1131" s="53"/>
      <c r="AD1131" s="53"/>
      <c r="AE1131" s="53"/>
      <c r="AF1131" s="53"/>
      <c r="AG1131" s="53"/>
      <c r="AH1131" s="53"/>
      <c r="AI1131" s="53"/>
      <c r="AJ1131" s="53"/>
      <c r="AK1131" s="53"/>
      <c r="AL1131" s="53"/>
      <c r="AM1131" s="53"/>
      <c r="AN1131" s="53"/>
      <c r="AO1131" s="53"/>
      <c r="AP1131" s="53"/>
      <c r="AQ1131" s="53"/>
      <c r="AR1131" s="53"/>
      <c r="AS1131" s="53"/>
      <c r="AT1131" s="53"/>
      <c r="AU1131" s="53"/>
      <c r="AV1131" s="53"/>
      <c r="AW1131" s="53"/>
      <c r="AX1131" s="53"/>
      <c r="AY1131" s="53"/>
      <c r="AZ1131" s="53"/>
      <c r="BA1131" s="53"/>
      <c r="BB1131" s="53"/>
      <c r="BC1131" s="53"/>
      <c r="BD1131" s="53"/>
      <c r="BE1131" s="53"/>
      <c r="BF1131" s="53"/>
      <c r="BG1131" s="53"/>
      <c r="BH1131" s="53"/>
      <c r="BI1131" s="53"/>
      <c r="BJ1131" s="53"/>
      <c r="BK1131" s="53"/>
      <c r="BL1131" s="53"/>
      <c r="BM1131" s="53"/>
      <c r="BN1131" s="53"/>
      <c r="BO1131" s="53"/>
      <c r="BP1131" s="53"/>
      <c r="BQ1131" s="53"/>
      <c r="BR1131" s="53"/>
      <c r="BS1131" s="53"/>
      <c r="BT1131" s="53"/>
      <c r="BU1131" s="53"/>
      <c r="BV1131" s="53"/>
      <c r="BW1131" s="53"/>
      <c r="BX1131" s="53"/>
      <c r="BY1131" s="53"/>
      <c r="BZ1131" s="53"/>
      <c r="CA1131" s="53"/>
      <c r="CB1131" s="53"/>
      <c r="CC1131" s="53"/>
      <c r="CD1131" s="53"/>
      <c r="CE1131" s="53"/>
      <c r="CF1131" s="53"/>
      <c r="CG1131" s="53"/>
      <c r="CH1131" s="53"/>
      <c r="CI1131" s="53"/>
      <c r="CJ1131" s="53"/>
      <c r="CK1131" s="53"/>
      <c r="CL1131" s="53"/>
      <c r="CM1131" s="53"/>
      <c r="CN1131" s="53"/>
      <c r="CO1131" s="53"/>
      <c r="CP1131" s="53"/>
      <c r="CQ1131" s="53"/>
      <c r="CR1131" s="53"/>
      <c r="CS1131" s="53"/>
      <c r="CT1131" s="53"/>
      <c r="CU1131" s="53"/>
      <c r="CV1131" s="53"/>
      <c r="CW1131" s="53"/>
      <c r="CX1131" s="53"/>
      <c r="CY1131" s="53"/>
      <c r="CZ1131" s="53"/>
      <c r="DA1131" s="53"/>
      <c r="DB1131" s="53"/>
      <c r="DC1131" s="53"/>
      <c r="DD1131" s="53"/>
      <c r="DE1131" s="53"/>
      <c r="DF1131" s="53"/>
      <c r="DG1131" s="53"/>
      <c r="DH1131" s="53"/>
      <c r="DI1131" s="53"/>
      <c r="DJ1131" s="53"/>
      <c r="DK1131" s="53"/>
      <c r="DL1131" s="53"/>
      <c r="DM1131" s="53"/>
      <c r="DN1131" s="53"/>
      <c r="DO1131" s="53"/>
      <c r="DP1131" s="53"/>
      <c r="DQ1131" s="53"/>
      <c r="DR1131" s="53"/>
      <c r="DS1131" s="53"/>
      <c r="DT1131" s="53"/>
      <c r="DU1131" s="53"/>
      <c r="DV1131" s="53"/>
      <c r="DW1131" s="53"/>
      <c r="DX1131" s="53"/>
      <c r="DY1131" s="53"/>
      <c r="DZ1131" s="53"/>
      <c r="EA1131" s="53"/>
      <c r="EB1131" s="53"/>
      <c r="EC1131" s="53"/>
      <c r="ED1131" s="53"/>
      <c r="EE1131" s="53"/>
      <c r="EF1131" s="53"/>
      <c r="EG1131" s="53"/>
      <c r="EH1131" s="53"/>
      <c r="EI1131" s="53"/>
      <c r="EJ1131" s="53"/>
      <c r="EK1131" s="53"/>
      <c r="EL1131" s="53"/>
      <c r="EM1131" s="53"/>
      <c r="EN1131" s="53"/>
      <c r="EO1131" s="53"/>
      <c r="EP1131" s="53"/>
      <c r="EQ1131" s="53"/>
      <c r="ER1131" s="53"/>
      <c r="ES1131" s="53"/>
      <c r="ET1131" s="53"/>
      <c r="EU1131" s="53"/>
      <c r="EV1131" s="53"/>
      <c r="EW1131" s="53"/>
      <c r="EX1131" s="53"/>
      <c r="EY1131" s="53"/>
      <c r="EZ1131" s="53"/>
      <c r="FA1131" s="53"/>
      <c r="FB1131" s="53"/>
      <c r="FC1131" s="53"/>
      <c r="FD1131" s="53"/>
      <c r="FE1131" s="53"/>
      <c r="FF1131" s="53"/>
      <c r="FG1131" s="53"/>
      <c r="FH1131" s="53"/>
      <c r="FI1131" s="53"/>
      <c r="FJ1131" s="53"/>
      <c r="FK1131" s="53"/>
      <c r="FL1131" s="53"/>
      <c r="FM1131" s="53"/>
      <c r="FN1131" s="53"/>
      <c r="FO1131" s="53"/>
      <c r="FP1131" s="53"/>
      <c r="FQ1131" s="53"/>
      <c r="FR1131" s="53"/>
      <c r="FS1131" s="53"/>
      <c r="FT1131" s="53"/>
      <c r="FU1131" s="53"/>
      <c r="FV1131" s="53"/>
      <c r="FW1131" s="53"/>
      <c r="FX1131" s="53"/>
      <c r="FY1131" s="53"/>
      <c r="FZ1131" s="53"/>
      <c r="GA1131" s="53"/>
      <c r="GB1131" s="53"/>
      <c r="GC1131" s="53"/>
      <c r="GD1131" s="53"/>
      <c r="GE1131" s="53"/>
      <c r="GF1131" s="53"/>
      <c r="GG1131" s="53"/>
      <c r="GH1131" s="53"/>
      <c r="GI1131" s="53"/>
      <c r="GJ1131" s="53"/>
      <c r="GK1131" s="53"/>
      <c r="GL1131" s="53"/>
      <c r="GM1131" s="53"/>
      <c r="GN1131" s="53"/>
      <c r="GO1131" s="53"/>
      <c r="GP1131" s="53"/>
      <c r="GQ1131" s="53"/>
      <c r="GR1131" s="53"/>
      <c r="GS1131" s="53"/>
      <c r="GT1131" s="53"/>
      <c r="GU1131" s="53"/>
      <c r="GV1131" s="53"/>
      <c r="GW1131" s="53"/>
      <c r="GX1131" s="53"/>
      <c r="GY1131" s="53"/>
      <c r="GZ1131" s="53"/>
      <c r="HA1131" s="53"/>
      <c r="HB1131" s="53"/>
      <c r="HC1131" s="53"/>
      <c r="HD1131" s="53"/>
      <c r="HE1131" s="53"/>
      <c r="HF1131" s="53"/>
      <c r="HG1131" s="53"/>
      <c r="HH1131" s="53"/>
      <c r="HI1131" s="53"/>
      <c r="HJ1131" s="53"/>
      <c r="HK1131" s="53"/>
      <c r="HL1131" s="53"/>
      <c r="HM1131" s="53"/>
      <c r="HN1131" s="53"/>
      <c r="HO1131" s="53"/>
      <c r="HP1131" s="53"/>
      <c r="HQ1131" s="53"/>
      <c r="HR1131" s="53"/>
      <c r="HS1131" s="53"/>
      <c r="HT1131" s="53"/>
      <c r="HU1131" s="53"/>
      <c r="HV1131" s="53"/>
      <c r="HW1131" s="53"/>
      <c r="HX1131" s="53"/>
      <c r="HY1131" s="53"/>
      <c r="HZ1131" s="53"/>
      <c r="IA1131" s="53"/>
      <c r="IB1131" s="53"/>
      <c r="IC1131" s="53"/>
      <c r="ID1131" s="53"/>
      <c r="IE1131" s="53"/>
      <c r="IF1131" s="53"/>
      <c r="IG1131" s="53"/>
      <c r="IH1131" s="53"/>
      <c r="II1131" s="53"/>
      <c r="IJ1131" s="53"/>
      <c r="IK1131" s="53"/>
      <c r="IL1131" s="53"/>
      <c r="IM1131" s="53"/>
      <c r="IN1131" s="53"/>
      <c r="IO1131" s="53"/>
      <c r="IP1131" s="53"/>
      <c r="IQ1131" s="53"/>
      <c r="IR1131" s="53"/>
      <c r="IS1131" s="53"/>
      <c r="IT1131" s="53"/>
      <c r="IU1131" s="53"/>
      <c r="IV1131" s="53"/>
      <c r="IW1131" s="53"/>
      <c r="IX1131" s="53"/>
      <c r="IY1131" s="53"/>
      <c r="IZ1131" s="53"/>
      <c r="JA1131" s="53"/>
      <c r="JB1131" s="53"/>
      <c r="JC1131" s="53"/>
      <c r="JD1131" s="53"/>
      <c r="JE1131" s="53"/>
      <c r="JF1131" s="53"/>
      <c r="JG1131" s="53"/>
      <c r="JH1131" s="53"/>
      <c r="JI1131" s="53"/>
      <c r="JJ1131" s="53"/>
      <c r="JK1131" s="53"/>
      <c r="JL1131" s="53"/>
      <c r="JM1131" s="53"/>
      <c r="JN1131" s="53"/>
      <c r="JO1131" s="53"/>
      <c r="JP1131" s="53"/>
      <c r="JQ1131" s="53"/>
      <c r="JR1131" s="53"/>
      <c r="JS1131" s="53"/>
      <c r="JT1131" s="53"/>
      <c r="JU1131" s="53"/>
      <c r="JV1131" s="53"/>
      <c r="JW1131" s="53"/>
      <c r="JX1131" s="53"/>
      <c r="JY1131" s="53"/>
      <c r="JZ1131" s="53"/>
      <c r="KA1131" s="53"/>
      <c r="KB1131" s="53"/>
      <c r="KC1131" s="53"/>
      <c r="KD1131" s="53"/>
      <c r="KE1131" s="53"/>
      <c r="KF1131" s="53"/>
      <c r="KG1131" s="53"/>
      <c r="KH1131" s="53"/>
      <c r="KI1131" s="53"/>
      <c r="KJ1131" s="53"/>
      <c r="KK1131" s="53"/>
      <c r="KL1131" s="53"/>
      <c r="KM1131" s="53"/>
      <c r="KN1131" s="53"/>
      <c r="KO1131" s="53"/>
      <c r="KP1131" s="53"/>
      <c r="KQ1131" s="53"/>
      <c r="KR1131" s="53"/>
      <c r="KS1131" s="53"/>
      <c r="KT1131" s="53"/>
      <c r="KU1131" s="53"/>
      <c r="KV1131" s="53"/>
      <c r="KW1131" s="53"/>
      <c r="KX1131" s="53"/>
      <c r="KY1131" s="53"/>
      <c r="KZ1131" s="53"/>
      <c r="LA1131" s="53"/>
      <c r="LB1131" s="53"/>
      <c r="LC1131" s="53"/>
      <c r="LD1131" s="53"/>
      <c r="LE1131" s="53"/>
      <c r="LF1131" s="53"/>
      <c r="LG1131" s="53"/>
      <c r="LH1131" s="53"/>
      <c r="LI1131" s="53"/>
      <c r="LJ1131" s="53"/>
      <c r="LK1131" s="53"/>
      <c r="LL1131" s="53"/>
      <c r="LM1131" s="53"/>
      <c r="LN1131" s="53"/>
      <c r="LO1131" s="53"/>
      <c r="LP1131" s="53"/>
      <c r="LQ1131" s="53"/>
      <c r="LR1131" s="53"/>
      <c r="LS1131" s="53"/>
      <c r="LT1131" s="53"/>
      <c r="LU1131" s="53"/>
      <c r="LV1131" s="53"/>
      <c r="LW1131" s="53"/>
      <c r="LX1131" s="53"/>
      <c r="LY1131" s="53"/>
      <c r="LZ1131" s="53"/>
      <c r="MA1131" s="53"/>
      <c r="MB1131" s="53"/>
      <c r="MC1131" s="53"/>
      <c r="MD1131" s="53"/>
      <c r="ME1131" s="53"/>
      <c r="MF1131" s="53"/>
      <c r="MG1131" s="53"/>
      <c r="MH1131" s="53"/>
      <c r="MI1131" s="53"/>
      <c r="MJ1131" s="53"/>
      <c r="MK1131" s="53"/>
      <c r="ML1131" s="53"/>
      <c r="MM1131" s="53"/>
      <c r="MN1131" s="53"/>
      <c r="MO1131" s="53"/>
      <c r="MP1131" s="53"/>
      <c r="MQ1131" s="53"/>
      <c r="MR1131" s="53"/>
      <c r="MS1131" s="53"/>
      <c r="MT1131" s="53"/>
      <c r="MU1131" s="53"/>
      <c r="MV1131" s="53"/>
      <c r="MW1131" s="53"/>
      <c r="MX1131" s="53"/>
      <c r="MY1131" s="53"/>
      <c r="MZ1131" s="53"/>
      <c r="NA1131" s="53"/>
      <c r="NB1131" s="53"/>
      <c r="NC1131" s="53"/>
      <c r="ND1131" s="53"/>
      <c r="NE1131" s="53"/>
      <c r="NF1131" s="53"/>
      <c r="NG1131" s="53"/>
      <c r="NH1131" s="53"/>
      <c r="NI1131" s="53"/>
      <c r="NJ1131" s="53"/>
      <c r="NK1131" s="53"/>
      <c r="NL1131" s="53"/>
      <c r="NM1131" s="53"/>
      <c r="NN1131" s="53"/>
      <c r="NO1131" s="53"/>
      <c r="NP1131" s="53"/>
      <c r="NQ1131" s="53"/>
      <c r="NR1131" s="53"/>
      <c r="NS1131" s="53"/>
      <c r="NT1131" s="53"/>
      <c r="NU1131" s="53"/>
      <c r="NV1131" s="53"/>
      <c r="NW1131" s="53"/>
      <c r="NX1131" s="53"/>
      <c r="NY1131" s="53"/>
      <c r="NZ1131" s="53"/>
      <c r="OA1131" s="53"/>
      <c r="OB1131" s="53"/>
      <c r="OC1131" s="53"/>
      <c r="OD1131" s="53"/>
      <c r="OE1131" s="53"/>
      <c r="OF1131" s="53"/>
      <c r="OG1131" s="53"/>
      <c r="OH1131" s="53"/>
      <c r="OI1131" s="53"/>
      <c r="OJ1131" s="53"/>
      <c r="OK1131" s="53"/>
      <c r="OL1131" s="53"/>
      <c r="OM1131" s="53"/>
      <c r="ON1131" s="53"/>
      <c r="OO1131" s="53"/>
      <c r="OP1131" s="53"/>
      <c r="OQ1131" s="53"/>
      <c r="OR1131" s="53"/>
      <c r="OS1131" s="53"/>
      <c r="OT1131" s="53"/>
      <c r="OU1131" s="53"/>
      <c r="OV1131" s="53"/>
      <c r="OW1131" s="53"/>
      <c r="OX1131" s="53"/>
      <c r="OY1131" s="53"/>
      <c r="OZ1131" s="53"/>
      <c r="PA1131" s="53"/>
      <c r="PB1131" s="53"/>
      <c r="PC1131" s="53"/>
      <c r="PD1131" s="53"/>
      <c r="PE1131" s="53"/>
      <c r="PF1131" s="53"/>
      <c r="PG1131" s="53"/>
      <c r="PH1131" s="53"/>
      <c r="PI1131" s="53"/>
      <c r="PJ1131" s="53"/>
      <c r="PK1131" s="53"/>
      <c r="PL1131" s="53"/>
      <c r="PM1131" s="53"/>
      <c r="PN1131" s="53"/>
      <c r="PO1131" s="53"/>
      <c r="PP1131" s="53"/>
      <c r="PQ1131" s="53"/>
      <c r="PR1131" s="53"/>
      <c r="PS1131" s="53"/>
      <c r="PT1131" s="53"/>
      <c r="PU1131" s="53"/>
      <c r="PV1131" s="53"/>
      <c r="PW1131" s="53"/>
      <c r="PX1131" s="53"/>
      <c r="PY1131" s="53"/>
      <c r="PZ1131" s="53"/>
      <c r="QA1131" s="53"/>
      <c r="QB1131" s="53"/>
      <c r="QC1131" s="53"/>
      <c r="QD1131" s="53"/>
      <c r="QE1131" s="53"/>
      <c r="QF1131" s="53"/>
      <c r="QG1131" s="53"/>
      <c r="QH1131" s="53"/>
      <c r="QI1131" s="53"/>
      <c r="QJ1131" s="53"/>
      <c r="QK1131" s="53"/>
      <c r="QL1131" s="53"/>
      <c r="QM1131" s="53"/>
      <c r="QN1131" s="53"/>
      <c r="QO1131" s="53"/>
      <c r="QP1131" s="53"/>
      <c r="QQ1131" s="53"/>
      <c r="QR1131" s="53"/>
      <c r="QS1131" s="53"/>
      <c r="QT1131" s="53"/>
      <c r="QU1131" s="53"/>
      <c r="QV1131" s="53"/>
      <c r="QW1131" s="53"/>
      <c r="QX1131" s="53"/>
      <c r="QY1131" s="53"/>
      <c r="QZ1131" s="53"/>
      <c r="RA1131" s="53"/>
      <c r="RB1131" s="53"/>
      <c r="RC1131" s="53"/>
      <c r="RD1131" s="53"/>
      <c r="RE1131" s="53"/>
      <c r="RF1131" s="53"/>
      <c r="RG1131" s="53"/>
      <c r="RH1131" s="53"/>
      <c r="RI1131" s="53"/>
      <c r="RJ1131" s="53"/>
      <c r="RK1131" s="53"/>
      <c r="RL1131" s="53"/>
      <c r="RM1131" s="53"/>
      <c r="RN1131" s="53"/>
      <c r="RO1131" s="53"/>
      <c r="RP1131" s="53"/>
      <c r="RQ1131" s="53"/>
      <c r="RR1131" s="53"/>
      <c r="RS1131" s="53"/>
      <c r="RT1131" s="53"/>
      <c r="RU1131" s="53"/>
      <c r="RV1131" s="53"/>
      <c r="RW1131" s="53"/>
      <c r="RX1131" s="53"/>
      <c r="RY1131" s="53"/>
      <c r="RZ1131" s="53"/>
      <c r="SA1131" s="53"/>
      <c r="SB1131" s="53"/>
      <c r="SC1131" s="53"/>
      <c r="SD1131" s="53"/>
      <c r="SE1131" s="53"/>
      <c r="SF1131" s="53"/>
      <c r="SG1131" s="53"/>
      <c r="SH1131" s="53"/>
      <c r="SI1131" s="53"/>
      <c r="SJ1131" s="53"/>
      <c r="SK1131" s="53"/>
      <c r="SL1131" s="53"/>
      <c r="SM1131" s="53"/>
      <c r="SN1131" s="53"/>
      <c r="SO1131" s="53"/>
      <c r="SP1131" s="53"/>
      <c r="SQ1131" s="53"/>
      <c r="SR1131" s="53"/>
      <c r="SS1131" s="53"/>
      <c r="ST1131" s="53"/>
      <c r="SU1131" s="53"/>
      <c r="SV1131" s="53"/>
      <c r="SW1131" s="53"/>
      <c r="SX1131" s="53"/>
      <c r="SY1131" s="53"/>
      <c r="SZ1131" s="53"/>
      <c r="TA1131" s="53"/>
      <c r="TB1131" s="53"/>
      <c r="TC1131" s="53"/>
      <c r="TD1131" s="53"/>
      <c r="TE1131" s="53"/>
      <c r="TF1131" s="53"/>
      <c r="TG1131" s="53"/>
      <c r="TH1131" s="53"/>
      <c r="TI1131" s="53"/>
      <c r="TJ1131" s="53"/>
      <c r="TK1131" s="53"/>
      <c r="TL1131" s="53"/>
      <c r="TM1131" s="53"/>
      <c r="TN1131" s="53"/>
      <c r="TO1131" s="53"/>
      <c r="TP1131" s="53"/>
      <c r="TQ1131" s="53"/>
      <c r="TR1131" s="53"/>
      <c r="TS1131" s="53"/>
      <c r="TT1131" s="53"/>
      <c r="TU1131" s="53"/>
      <c r="TV1131" s="53"/>
      <c r="TW1131" s="53"/>
      <c r="TX1131" s="53"/>
      <c r="TY1131" s="53"/>
      <c r="TZ1131" s="53"/>
      <c r="UA1131" s="53"/>
      <c r="UB1131" s="53"/>
      <c r="UC1131" s="53"/>
      <c r="UD1131" s="53"/>
      <c r="UE1131" s="53"/>
      <c r="UF1131" s="53"/>
      <c r="UG1131" s="53"/>
      <c r="UH1131" s="53"/>
      <c r="UI1131" s="53"/>
      <c r="UJ1131" s="53"/>
      <c r="UK1131" s="53"/>
      <c r="UL1131" s="53"/>
      <c r="UM1131" s="53"/>
      <c r="UN1131" s="53"/>
      <c r="UO1131" s="53"/>
      <c r="UP1131" s="53"/>
      <c r="UQ1131" s="53"/>
      <c r="UR1131" s="53"/>
      <c r="US1131" s="53"/>
      <c r="UT1131" s="53"/>
      <c r="UU1131" s="53"/>
      <c r="UV1131" s="53"/>
      <c r="UW1131" s="53"/>
      <c r="UX1131" s="53"/>
      <c r="UY1131" s="53"/>
      <c r="UZ1131" s="53"/>
      <c r="VA1131" s="53"/>
      <c r="VB1131" s="53"/>
      <c r="VC1131" s="53"/>
      <c r="VD1131" s="53"/>
      <c r="VE1131" s="53"/>
      <c r="VF1131" s="53"/>
      <c r="VG1131" s="53"/>
      <c r="VH1131" s="53"/>
      <c r="VI1131" s="53"/>
      <c r="VJ1131" s="53"/>
      <c r="VK1131" s="53"/>
      <c r="VL1131" s="53"/>
      <c r="VM1131" s="53"/>
      <c r="VN1131" s="53"/>
      <c r="VO1131" s="53"/>
      <c r="VP1131" s="53"/>
      <c r="VQ1131" s="53"/>
      <c r="VR1131" s="53"/>
      <c r="VS1131" s="53"/>
      <c r="VT1131" s="53"/>
      <c r="VU1131" s="53"/>
      <c r="VV1131" s="53"/>
      <c r="VW1131" s="53"/>
      <c r="VX1131" s="53"/>
      <c r="VY1131" s="53"/>
      <c r="VZ1131" s="53"/>
      <c r="WA1131" s="53"/>
      <c r="WB1131" s="53"/>
      <c r="WC1131" s="53"/>
      <c r="WD1131" s="53"/>
      <c r="WE1131" s="53"/>
      <c r="WF1131" s="53"/>
      <c r="WG1131" s="53"/>
      <c r="WH1131" s="53"/>
      <c r="WI1131" s="53"/>
      <c r="WJ1131" s="53"/>
      <c r="WK1131" s="53"/>
      <c r="WL1131" s="53"/>
      <c r="WM1131" s="53"/>
      <c r="WN1131" s="53"/>
      <c r="WO1131" s="53"/>
      <c r="WP1131" s="53"/>
      <c r="WQ1131" s="53"/>
      <c r="WR1131" s="53"/>
      <c r="WS1131" s="53"/>
      <c r="WT1131" s="53"/>
      <c r="WU1131" s="53"/>
      <c r="WV1131" s="53"/>
      <c r="WW1131" s="53"/>
      <c r="WX1131" s="53"/>
      <c r="WY1131" s="53"/>
      <c r="WZ1131" s="53"/>
      <c r="XA1131" s="53"/>
      <c r="XB1131" s="53"/>
      <c r="XC1131" s="53"/>
      <c r="XD1131" s="53"/>
      <c r="XE1131" s="53"/>
      <c r="XF1131" s="53"/>
      <c r="XG1131" s="53"/>
      <c r="XH1131" s="53"/>
      <c r="XI1131" s="53"/>
      <c r="XJ1131" s="53"/>
      <c r="XK1131" s="53"/>
      <c r="XL1131" s="53"/>
      <c r="XM1131" s="53"/>
      <c r="XN1131" s="53"/>
      <c r="XO1131" s="53"/>
      <c r="XP1131" s="53"/>
      <c r="XQ1131" s="53"/>
      <c r="XR1131" s="53"/>
      <c r="XS1131" s="53"/>
      <c r="XT1131" s="53"/>
      <c r="XU1131" s="53"/>
      <c r="XV1131" s="53"/>
      <c r="XW1131" s="53"/>
      <c r="XX1131" s="53"/>
      <c r="XY1131" s="53"/>
      <c r="XZ1131" s="53"/>
      <c r="YA1131" s="53"/>
      <c r="YB1131" s="53"/>
      <c r="YC1131" s="53"/>
      <c r="YD1131" s="53"/>
      <c r="YE1131" s="53"/>
      <c r="YF1131" s="53"/>
      <c r="YG1131" s="53"/>
      <c r="YH1131" s="53"/>
      <c r="YI1131" s="53"/>
      <c r="YJ1131" s="53"/>
      <c r="YK1131" s="53"/>
      <c r="YL1131" s="53"/>
      <c r="YM1131" s="53"/>
      <c r="YN1131" s="53"/>
      <c r="YO1131" s="53"/>
      <c r="YP1131" s="53"/>
      <c r="YQ1131" s="53"/>
      <c r="YR1131" s="53"/>
      <c r="YS1131" s="53"/>
      <c r="YT1131" s="53"/>
      <c r="YU1131" s="53"/>
      <c r="YV1131" s="53"/>
      <c r="YW1131" s="53"/>
      <c r="YX1131" s="53"/>
      <c r="YY1131" s="53"/>
      <c r="YZ1131" s="53"/>
      <c r="ZA1131" s="53"/>
      <c r="ZB1131" s="53"/>
      <c r="ZC1131" s="53"/>
      <c r="ZD1131" s="53"/>
      <c r="ZE1131" s="53"/>
      <c r="ZF1131" s="53"/>
      <c r="ZG1131" s="53"/>
      <c r="ZH1131" s="53"/>
      <c r="ZI1131" s="53"/>
      <c r="ZJ1131" s="53"/>
      <c r="ZK1131" s="53"/>
      <c r="ZL1131" s="53"/>
      <c r="ZM1131" s="53"/>
      <c r="ZN1131" s="53"/>
      <c r="ZO1131" s="53"/>
      <c r="ZP1131" s="53"/>
      <c r="ZQ1131" s="53"/>
      <c r="ZR1131" s="53"/>
      <c r="ZS1131" s="53"/>
      <c r="ZT1131" s="53"/>
      <c r="ZU1131" s="53"/>
      <c r="ZV1131" s="53"/>
      <c r="ZW1131" s="53"/>
      <c r="ZX1131" s="53"/>
      <c r="ZY1131" s="53"/>
      <c r="ZZ1131" s="53"/>
      <c r="AAA1131" s="53"/>
      <c r="AAB1131" s="53"/>
      <c r="AAC1131" s="53"/>
      <c r="AAD1131" s="53"/>
      <c r="AAE1131" s="53"/>
      <c r="AAF1131" s="53"/>
      <c r="AAG1131" s="53"/>
      <c r="AAH1131" s="53"/>
      <c r="AAI1131" s="53"/>
      <c r="AAJ1131" s="53"/>
      <c r="AAK1131" s="53"/>
      <c r="AAL1131" s="53"/>
      <c r="AAM1131" s="53"/>
      <c r="AAN1131" s="53"/>
      <c r="AAO1131" s="53"/>
      <c r="AAP1131" s="53"/>
      <c r="AAQ1131" s="53"/>
      <c r="AAR1131" s="53"/>
      <c r="AAS1131" s="53"/>
      <c r="AAT1131" s="53"/>
      <c r="AAU1131" s="53"/>
      <c r="AAV1131" s="53"/>
      <c r="AAW1131" s="53"/>
      <c r="AAX1131" s="53"/>
      <c r="AAY1131" s="53"/>
      <c r="AAZ1131" s="53"/>
      <c r="ABA1131" s="53"/>
      <c r="ABB1131" s="53"/>
      <c r="ABC1131" s="53"/>
      <c r="ABD1131" s="53"/>
      <c r="ABE1131" s="53"/>
      <c r="ABF1131" s="53"/>
      <c r="ABG1131" s="53"/>
      <c r="ABH1131" s="53"/>
      <c r="ABI1131" s="53"/>
      <c r="ABJ1131" s="53"/>
      <c r="ABK1131" s="53"/>
      <c r="ABL1131" s="53"/>
      <c r="ABM1131" s="53"/>
      <c r="ABN1131" s="53"/>
      <c r="ABO1131" s="53"/>
      <c r="ABP1131" s="53"/>
      <c r="ABQ1131" s="53"/>
      <c r="ABR1131" s="53"/>
      <c r="ABS1131" s="53"/>
      <c r="ABT1131" s="53"/>
      <c r="ABU1131" s="53"/>
      <c r="ABV1131" s="53"/>
      <c r="ABW1131" s="53"/>
      <c r="ABX1131" s="53"/>
      <c r="ABY1131" s="53"/>
      <c r="ABZ1131" s="53"/>
      <c r="ACA1131" s="53"/>
      <c r="ACB1131" s="53"/>
      <c r="ACC1131" s="53"/>
      <c r="ACD1131" s="53"/>
      <c r="ACE1131" s="53"/>
      <c r="ACF1131" s="53"/>
      <c r="ACG1131" s="53"/>
      <c r="ACH1131" s="53"/>
      <c r="ACI1131" s="53"/>
      <c r="ACJ1131" s="53"/>
      <c r="ACK1131" s="53"/>
      <c r="ACL1131" s="53"/>
      <c r="ACM1131" s="53"/>
      <c r="ACN1131" s="53"/>
      <c r="ACO1131" s="53"/>
      <c r="ACP1131" s="53"/>
      <c r="ACQ1131" s="53"/>
      <c r="ACR1131" s="53"/>
      <c r="ACS1131" s="53"/>
      <c r="ACT1131" s="53"/>
      <c r="ACU1131" s="53"/>
      <c r="ACV1131" s="53"/>
      <c r="ACW1131" s="53"/>
      <c r="ACX1131" s="53"/>
      <c r="ACY1131" s="53"/>
      <c r="ACZ1131" s="53"/>
      <c r="ADA1131" s="53"/>
      <c r="ADB1131" s="53"/>
      <c r="ADC1131" s="53"/>
      <c r="ADD1131" s="53"/>
      <c r="ADE1131" s="53"/>
      <c r="ADF1131" s="53"/>
      <c r="ADG1131" s="53"/>
      <c r="ADH1131" s="53"/>
      <c r="ADI1131" s="53"/>
      <c r="ADJ1131" s="53"/>
      <c r="ADK1131" s="53"/>
      <c r="ADL1131" s="53"/>
      <c r="ADM1131" s="53"/>
      <c r="ADN1131" s="53"/>
      <c r="ADO1131" s="53"/>
      <c r="ADP1131" s="53"/>
      <c r="ADQ1131" s="53"/>
      <c r="ADR1131" s="53"/>
      <c r="ADS1131" s="53"/>
      <c r="ADT1131" s="53"/>
      <c r="ADU1131" s="53"/>
      <c r="ADV1131" s="53"/>
      <c r="ADW1131" s="53"/>
      <c r="ADX1131" s="53"/>
      <c r="ADY1131" s="53"/>
      <c r="ADZ1131" s="53"/>
    </row>
    <row r="1132" spans="1:806" s="25" customFormat="1" x14ac:dyDescent="0.2">
      <c r="A1132" s="108" t="s">
        <v>1123</v>
      </c>
      <c r="B1132" s="108" t="s">
        <v>3019</v>
      </c>
      <c r="C1132" s="108" t="s">
        <v>1357</v>
      </c>
      <c r="D1132" s="108" t="s">
        <v>3024</v>
      </c>
      <c r="E1132" s="108" t="s">
        <v>4788</v>
      </c>
      <c r="F1132" s="144">
        <v>70</v>
      </c>
      <c r="G1132" s="144">
        <v>0</v>
      </c>
      <c r="H1132" s="144">
        <v>350</v>
      </c>
      <c r="I1132" s="144">
        <v>90</v>
      </c>
      <c r="J1132" s="144">
        <v>45</v>
      </c>
      <c r="K1132" s="53"/>
      <c r="L1132" s="53"/>
      <c r="M1132" s="53"/>
      <c r="N1132" s="53"/>
      <c r="O1132" s="53"/>
      <c r="P1132" s="53"/>
      <c r="Q1132" s="53"/>
      <c r="R1132" s="53"/>
      <c r="S1132" s="53"/>
      <c r="T1132" s="53"/>
      <c r="U1132" s="53"/>
      <c r="V1132" s="53"/>
      <c r="W1132" s="53"/>
      <c r="X1132" s="53"/>
      <c r="Y1132" s="53"/>
      <c r="Z1132" s="53"/>
      <c r="AA1132" s="53"/>
      <c r="AB1132" s="53"/>
      <c r="AC1132" s="53"/>
      <c r="AD1132" s="53"/>
      <c r="AE1132" s="53"/>
      <c r="AF1132" s="53"/>
      <c r="AG1132" s="53"/>
      <c r="AH1132" s="53"/>
      <c r="AI1132" s="53"/>
      <c r="AJ1132" s="53"/>
      <c r="AK1132" s="53"/>
      <c r="AL1132" s="53"/>
      <c r="AM1132" s="53"/>
      <c r="AN1132" s="53"/>
      <c r="AO1132" s="53"/>
      <c r="AP1132" s="53"/>
      <c r="AQ1132" s="53"/>
      <c r="AR1132" s="53"/>
      <c r="AS1132" s="53"/>
      <c r="AT1132" s="53"/>
      <c r="AU1132" s="53"/>
      <c r="AV1132" s="53"/>
      <c r="AW1132" s="53"/>
      <c r="AX1132" s="53"/>
      <c r="AY1132" s="53"/>
      <c r="AZ1132" s="53"/>
      <c r="BA1132" s="53"/>
      <c r="BB1132" s="53"/>
      <c r="BC1132" s="53"/>
      <c r="BD1132" s="53"/>
      <c r="BE1132" s="53"/>
      <c r="BF1132" s="53"/>
      <c r="BG1132" s="53"/>
      <c r="BH1132" s="53"/>
      <c r="BI1132" s="53"/>
      <c r="BJ1132" s="53"/>
      <c r="BK1132" s="53"/>
      <c r="BL1132" s="53"/>
      <c r="BM1132" s="53"/>
      <c r="BN1132" s="53"/>
      <c r="BO1132" s="53"/>
      <c r="BP1132" s="53"/>
      <c r="BQ1132" s="53"/>
      <c r="BR1132" s="53"/>
      <c r="BS1132" s="53"/>
      <c r="BT1132" s="53"/>
      <c r="BU1132" s="53"/>
      <c r="BV1132" s="53"/>
      <c r="BW1132" s="53"/>
      <c r="BX1132" s="53"/>
      <c r="BY1132" s="53"/>
      <c r="BZ1132" s="53"/>
      <c r="CA1132" s="53"/>
      <c r="CB1132" s="53"/>
      <c r="CC1132" s="53"/>
      <c r="CD1132" s="53"/>
      <c r="CE1132" s="53"/>
      <c r="CF1132" s="53"/>
      <c r="CG1132" s="53"/>
      <c r="CH1132" s="53"/>
      <c r="CI1132" s="53"/>
      <c r="CJ1132" s="53"/>
      <c r="CK1132" s="53"/>
      <c r="CL1132" s="53"/>
      <c r="CM1132" s="53"/>
      <c r="CN1132" s="53"/>
      <c r="CO1132" s="53"/>
      <c r="CP1132" s="53"/>
      <c r="CQ1132" s="53"/>
      <c r="CR1132" s="53"/>
      <c r="CS1132" s="53"/>
      <c r="CT1132" s="53"/>
      <c r="CU1132" s="53"/>
      <c r="CV1132" s="53"/>
      <c r="CW1132" s="53"/>
      <c r="CX1132" s="53"/>
      <c r="CY1132" s="53"/>
      <c r="CZ1132" s="53"/>
      <c r="DA1132" s="53"/>
      <c r="DB1132" s="53"/>
      <c r="DC1132" s="53"/>
      <c r="DD1132" s="53"/>
      <c r="DE1132" s="53"/>
      <c r="DF1132" s="53"/>
      <c r="DG1132" s="53"/>
      <c r="DH1132" s="53"/>
      <c r="DI1132" s="53"/>
      <c r="DJ1132" s="53"/>
      <c r="DK1132" s="53"/>
      <c r="DL1132" s="53"/>
      <c r="DM1132" s="53"/>
      <c r="DN1132" s="53"/>
      <c r="DO1132" s="53"/>
      <c r="DP1132" s="53"/>
      <c r="DQ1132" s="53"/>
      <c r="DR1132" s="53"/>
      <c r="DS1132" s="53"/>
      <c r="DT1132" s="53"/>
      <c r="DU1132" s="53"/>
      <c r="DV1132" s="53"/>
      <c r="DW1132" s="53"/>
      <c r="DX1132" s="53"/>
      <c r="DY1132" s="53"/>
      <c r="DZ1132" s="53"/>
      <c r="EA1132" s="53"/>
      <c r="EB1132" s="53"/>
      <c r="EC1132" s="53"/>
      <c r="ED1132" s="53"/>
      <c r="EE1132" s="53"/>
      <c r="EF1132" s="53"/>
      <c r="EG1132" s="53"/>
      <c r="EH1132" s="53"/>
      <c r="EI1132" s="53"/>
      <c r="EJ1132" s="53"/>
      <c r="EK1132" s="53"/>
      <c r="EL1132" s="53"/>
      <c r="EM1132" s="53"/>
      <c r="EN1132" s="53"/>
      <c r="EO1132" s="53"/>
      <c r="EP1132" s="53"/>
      <c r="EQ1132" s="53"/>
      <c r="ER1132" s="53"/>
      <c r="ES1132" s="53"/>
      <c r="ET1132" s="53"/>
      <c r="EU1132" s="53"/>
      <c r="EV1132" s="53"/>
      <c r="EW1132" s="53"/>
      <c r="EX1132" s="53"/>
      <c r="EY1132" s="53"/>
      <c r="EZ1132" s="53"/>
      <c r="FA1132" s="53"/>
      <c r="FB1132" s="53"/>
      <c r="FC1132" s="53"/>
      <c r="FD1132" s="53"/>
      <c r="FE1132" s="53"/>
      <c r="FF1132" s="53"/>
      <c r="FG1132" s="53"/>
      <c r="FH1132" s="53"/>
      <c r="FI1132" s="53"/>
      <c r="FJ1132" s="53"/>
      <c r="FK1132" s="53"/>
      <c r="FL1132" s="53"/>
      <c r="FM1132" s="53"/>
      <c r="FN1132" s="53"/>
      <c r="FO1132" s="53"/>
      <c r="FP1132" s="53"/>
      <c r="FQ1132" s="53"/>
      <c r="FR1132" s="53"/>
      <c r="FS1132" s="53"/>
      <c r="FT1132" s="53"/>
      <c r="FU1132" s="53"/>
      <c r="FV1132" s="53"/>
      <c r="FW1132" s="53"/>
      <c r="FX1132" s="53"/>
      <c r="FY1132" s="53"/>
      <c r="FZ1132" s="53"/>
      <c r="GA1132" s="53"/>
      <c r="GB1132" s="53"/>
      <c r="GC1132" s="53"/>
      <c r="GD1132" s="53"/>
      <c r="GE1132" s="53"/>
      <c r="GF1132" s="53"/>
      <c r="GG1132" s="53"/>
      <c r="GH1132" s="53"/>
      <c r="GI1132" s="53"/>
      <c r="GJ1132" s="53"/>
      <c r="GK1132" s="53"/>
      <c r="GL1132" s="53"/>
      <c r="GM1132" s="53"/>
      <c r="GN1132" s="53"/>
      <c r="GO1132" s="53"/>
      <c r="GP1132" s="53"/>
      <c r="GQ1132" s="53"/>
      <c r="GR1132" s="53"/>
      <c r="GS1132" s="53"/>
      <c r="GT1132" s="53"/>
      <c r="GU1132" s="53"/>
      <c r="GV1132" s="53"/>
      <c r="GW1132" s="53"/>
      <c r="GX1132" s="53"/>
      <c r="GY1132" s="53"/>
      <c r="GZ1132" s="53"/>
      <c r="HA1132" s="53"/>
      <c r="HB1132" s="53"/>
      <c r="HC1132" s="53"/>
      <c r="HD1132" s="53"/>
      <c r="HE1132" s="53"/>
      <c r="HF1132" s="53"/>
      <c r="HG1132" s="53"/>
      <c r="HH1132" s="53"/>
      <c r="HI1132" s="53"/>
      <c r="HJ1132" s="53"/>
      <c r="HK1132" s="53"/>
      <c r="HL1132" s="53"/>
      <c r="HM1132" s="53"/>
      <c r="HN1132" s="53"/>
      <c r="HO1132" s="53"/>
      <c r="HP1132" s="53"/>
      <c r="HQ1132" s="53"/>
      <c r="HR1132" s="53"/>
      <c r="HS1132" s="53"/>
      <c r="HT1132" s="53"/>
      <c r="HU1132" s="53"/>
      <c r="HV1132" s="53"/>
      <c r="HW1132" s="53"/>
      <c r="HX1132" s="53"/>
      <c r="HY1132" s="53"/>
      <c r="HZ1132" s="53"/>
      <c r="IA1132" s="53"/>
      <c r="IB1132" s="53"/>
      <c r="IC1132" s="53"/>
      <c r="ID1132" s="53"/>
      <c r="IE1132" s="53"/>
      <c r="IF1132" s="53"/>
      <c r="IG1132" s="53"/>
      <c r="IH1132" s="53"/>
      <c r="II1132" s="53"/>
      <c r="IJ1132" s="53"/>
      <c r="IK1132" s="53"/>
      <c r="IL1132" s="53"/>
      <c r="IM1132" s="53"/>
      <c r="IN1132" s="53"/>
      <c r="IO1132" s="53"/>
      <c r="IP1132" s="53"/>
      <c r="IQ1132" s="53"/>
      <c r="IR1132" s="53"/>
      <c r="IS1132" s="53"/>
      <c r="IT1132" s="53"/>
      <c r="IU1132" s="53"/>
      <c r="IV1132" s="53"/>
      <c r="IW1132" s="53"/>
      <c r="IX1132" s="53"/>
      <c r="IY1132" s="53"/>
      <c r="IZ1132" s="53"/>
      <c r="JA1132" s="53"/>
      <c r="JB1132" s="53"/>
      <c r="JC1132" s="53"/>
      <c r="JD1132" s="53"/>
      <c r="JE1132" s="53"/>
      <c r="JF1132" s="53"/>
      <c r="JG1132" s="53"/>
      <c r="JH1132" s="53"/>
      <c r="JI1132" s="53"/>
      <c r="JJ1132" s="53"/>
      <c r="JK1132" s="53"/>
      <c r="JL1132" s="53"/>
      <c r="JM1132" s="53"/>
      <c r="JN1132" s="53"/>
      <c r="JO1132" s="53"/>
      <c r="JP1132" s="53"/>
      <c r="JQ1132" s="53"/>
      <c r="JR1132" s="53"/>
      <c r="JS1132" s="53"/>
      <c r="JT1132" s="53"/>
      <c r="JU1132" s="53"/>
      <c r="JV1132" s="53"/>
      <c r="JW1132" s="53"/>
      <c r="JX1132" s="53"/>
      <c r="JY1132" s="53"/>
      <c r="JZ1132" s="53"/>
      <c r="KA1132" s="53"/>
      <c r="KB1132" s="53"/>
      <c r="KC1132" s="53"/>
      <c r="KD1132" s="53"/>
      <c r="KE1132" s="53"/>
      <c r="KF1132" s="53"/>
      <c r="KG1132" s="53"/>
      <c r="KH1132" s="53"/>
      <c r="KI1132" s="53"/>
      <c r="KJ1132" s="53"/>
      <c r="KK1132" s="53"/>
      <c r="KL1132" s="53"/>
      <c r="KM1132" s="53"/>
      <c r="KN1132" s="53"/>
      <c r="KO1132" s="53"/>
      <c r="KP1132" s="53"/>
      <c r="KQ1132" s="53"/>
      <c r="KR1132" s="53"/>
      <c r="KS1132" s="53"/>
      <c r="KT1132" s="53"/>
      <c r="KU1132" s="53"/>
      <c r="KV1132" s="53"/>
      <c r="KW1132" s="53"/>
      <c r="KX1132" s="53"/>
      <c r="KY1132" s="53"/>
      <c r="KZ1132" s="53"/>
      <c r="LA1132" s="53"/>
      <c r="LB1132" s="53"/>
      <c r="LC1132" s="53"/>
      <c r="LD1132" s="53"/>
      <c r="LE1132" s="53"/>
      <c r="LF1132" s="53"/>
      <c r="LG1132" s="53"/>
      <c r="LH1132" s="53"/>
      <c r="LI1132" s="53"/>
      <c r="LJ1132" s="53"/>
      <c r="LK1132" s="53"/>
      <c r="LL1132" s="53"/>
      <c r="LM1132" s="53"/>
      <c r="LN1132" s="53"/>
      <c r="LO1132" s="53"/>
      <c r="LP1132" s="53"/>
      <c r="LQ1132" s="53"/>
      <c r="LR1132" s="53"/>
      <c r="LS1132" s="53"/>
      <c r="LT1132" s="53"/>
      <c r="LU1132" s="53"/>
      <c r="LV1132" s="53"/>
      <c r="LW1132" s="53"/>
      <c r="LX1132" s="53"/>
      <c r="LY1132" s="53"/>
      <c r="LZ1132" s="53"/>
      <c r="MA1132" s="53"/>
      <c r="MB1132" s="53"/>
      <c r="MC1132" s="53"/>
      <c r="MD1132" s="53"/>
      <c r="ME1132" s="53"/>
      <c r="MF1132" s="53"/>
      <c r="MG1132" s="53"/>
      <c r="MH1132" s="53"/>
      <c r="MI1132" s="53"/>
      <c r="MJ1132" s="53"/>
      <c r="MK1132" s="53"/>
      <c r="ML1132" s="53"/>
      <c r="MM1132" s="53"/>
      <c r="MN1132" s="53"/>
      <c r="MO1132" s="53"/>
      <c r="MP1132" s="53"/>
      <c r="MQ1132" s="53"/>
      <c r="MR1132" s="53"/>
      <c r="MS1132" s="53"/>
      <c r="MT1132" s="53"/>
      <c r="MU1132" s="53"/>
      <c r="MV1132" s="53"/>
      <c r="MW1132" s="53"/>
      <c r="MX1132" s="53"/>
      <c r="MY1132" s="53"/>
      <c r="MZ1132" s="53"/>
      <c r="NA1132" s="53"/>
      <c r="NB1132" s="53"/>
      <c r="NC1132" s="53"/>
      <c r="ND1132" s="53"/>
      <c r="NE1132" s="53"/>
      <c r="NF1132" s="53"/>
      <c r="NG1132" s="53"/>
      <c r="NH1132" s="53"/>
      <c r="NI1132" s="53"/>
      <c r="NJ1132" s="53"/>
      <c r="NK1132" s="53"/>
      <c r="NL1132" s="53"/>
      <c r="NM1132" s="53"/>
      <c r="NN1132" s="53"/>
      <c r="NO1132" s="53"/>
      <c r="NP1132" s="53"/>
      <c r="NQ1132" s="53"/>
      <c r="NR1132" s="53"/>
      <c r="NS1132" s="53"/>
      <c r="NT1132" s="53"/>
      <c r="NU1132" s="53"/>
      <c r="NV1132" s="53"/>
      <c r="NW1132" s="53"/>
      <c r="NX1132" s="53"/>
      <c r="NY1132" s="53"/>
      <c r="NZ1132" s="53"/>
      <c r="OA1132" s="53"/>
      <c r="OB1132" s="53"/>
      <c r="OC1132" s="53"/>
      <c r="OD1132" s="53"/>
      <c r="OE1132" s="53"/>
      <c r="OF1132" s="53"/>
      <c r="OG1132" s="53"/>
      <c r="OH1132" s="53"/>
      <c r="OI1132" s="53"/>
      <c r="OJ1132" s="53"/>
      <c r="OK1132" s="53"/>
      <c r="OL1132" s="53"/>
      <c r="OM1132" s="53"/>
      <c r="ON1132" s="53"/>
      <c r="OO1132" s="53"/>
      <c r="OP1132" s="53"/>
      <c r="OQ1132" s="53"/>
      <c r="OR1132" s="53"/>
      <c r="OS1132" s="53"/>
      <c r="OT1132" s="53"/>
      <c r="OU1132" s="53"/>
      <c r="OV1132" s="53"/>
      <c r="OW1132" s="53"/>
      <c r="OX1132" s="53"/>
      <c r="OY1132" s="53"/>
      <c r="OZ1132" s="53"/>
      <c r="PA1132" s="53"/>
      <c r="PB1132" s="53"/>
      <c r="PC1132" s="53"/>
      <c r="PD1132" s="53"/>
      <c r="PE1132" s="53"/>
      <c r="PF1132" s="53"/>
      <c r="PG1132" s="53"/>
      <c r="PH1132" s="53"/>
      <c r="PI1132" s="53"/>
      <c r="PJ1132" s="53"/>
      <c r="PK1132" s="53"/>
      <c r="PL1132" s="53"/>
      <c r="PM1132" s="53"/>
      <c r="PN1132" s="53"/>
      <c r="PO1132" s="53"/>
      <c r="PP1132" s="53"/>
      <c r="PQ1132" s="53"/>
      <c r="PR1132" s="53"/>
      <c r="PS1132" s="53"/>
      <c r="PT1132" s="53"/>
      <c r="PU1132" s="53"/>
      <c r="PV1132" s="53"/>
      <c r="PW1132" s="53"/>
      <c r="PX1132" s="53"/>
      <c r="PY1132" s="53"/>
      <c r="PZ1132" s="53"/>
      <c r="QA1132" s="53"/>
      <c r="QB1132" s="53"/>
      <c r="QC1132" s="53"/>
      <c r="QD1132" s="53"/>
      <c r="QE1132" s="53"/>
      <c r="QF1132" s="53"/>
      <c r="QG1132" s="53"/>
      <c r="QH1132" s="53"/>
      <c r="QI1132" s="53"/>
      <c r="QJ1132" s="53"/>
      <c r="QK1132" s="53"/>
      <c r="QL1132" s="53"/>
      <c r="QM1132" s="53"/>
      <c r="QN1132" s="53"/>
      <c r="QO1132" s="53"/>
      <c r="QP1132" s="53"/>
      <c r="QQ1132" s="53"/>
      <c r="QR1132" s="53"/>
      <c r="QS1132" s="53"/>
      <c r="QT1132" s="53"/>
      <c r="QU1132" s="53"/>
      <c r="QV1132" s="53"/>
      <c r="QW1132" s="53"/>
      <c r="QX1132" s="53"/>
      <c r="QY1132" s="53"/>
      <c r="QZ1132" s="53"/>
      <c r="RA1132" s="53"/>
      <c r="RB1132" s="53"/>
      <c r="RC1132" s="53"/>
      <c r="RD1132" s="53"/>
      <c r="RE1132" s="53"/>
      <c r="RF1132" s="53"/>
      <c r="RG1132" s="53"/>
      <c r="RH1132" s="53"/>
      <c r="RI1132" s="53"/>
      <c r="RJ1132" s="53"/>
      <c r="RK1132" s="53"/>
      <c r="RL1132" s="53"/>
      <c r="RM1132" s="53"/>
      <c r="RN1132" s="53"/>
      <c r="RO1132" s="53"/>
      <c r="RP1132" s="53"/>
      <c r="RQ1132" s="53"/>
      <c r="RR1132" s="53"/>
      <c r="RS1132" s="53"/>
      <c r="RT1132" s="53"/>
      <c r="RU1132" s="53"/>
      <c r="RV1132" s="53"/>
      <c r="RW1132" s="53"/>
      <c r="RX1132" s="53"/>
      <c r="RY1132" s="53"/>
      <c r="RZ1132" s="53"/>
      <c r="SA1132" s="53"/>
      <c r="SB1132" s="53"/>
      <c r="SC1132" s="53"/>
      <c r="SD1132" s="53"/>
      <c r="SE1132" s="53"/>
      <c r="SF1132" s="53"/>
      <c r="SG1132" s="53"/>
      <c r="SH1132" s="53"/>
      <c r="SI1132" s="53"/>
      <c r="SJ1132" s="53"/>
      <c r="SK1132" s="53"/>
      <c r="SL1132" s="53"/>
      <c r="SM1132" s="53"/>
      <c r="SN1132" s="53"/>
      <c r="SO1132" s="53"/>
      <c r="SP1132" s="53"/>
      <c r="SQ1132" s="53"/>
      <c r="SR1132" s="53"/>
      <c r="SS1132" s="53"/>
      <c r="ST1132" s="53"/>
      <c r="SU1132" s="53"/>
      <c r="SV1132" s="53"/>
      <c r="SW1132" s="53"/>
      <c r="SX1132" s="53"/>
      <c r="SY1132" s="53"/>
      <c r="SZ1132" s="53"/>
      <c r="TA1132" s="53"/>
      <c r="TB1132" s="53"/>
      <c r="TC1132" s="53"/>
      <c r="TD1132" s="53"/>
      <c r="TE1132" s="53"/>
      <c r="TF1132" s="53"/>
      <c r="TG1132" s="53"/>
      <c r="TH1132" s="53"/>
      <c r="TI1132" s="53"/>
      <c r="TJ1132" s="53"/>
      <c r="TK1132" s="53"/>
      <c r="TL1132" s="53"/>
      <c r="TM1132" s="53"/>
      <c r="TN1132" s="53"/>
      <c r="TO1132" s="53"/>
      <c r="TP1132" s="53"/>
      <c r="TQ1132" s="53"/>
      <c r="TR1132" s="53"/>
      <c r="TS1132" s="53"/>
      <c r="TT1132" s="53"/>
      <c r="TU1132" s="53"/>
      <c r="TV1132" s="53"/>
      <c r="TW1132" s="53"/>
      <c r="TX1132" s="53"/>
      <c r="TY1132" s="53"/>
      <c r="TZ1132" s="53"/>
      <c r="UA1132" s="53"/>
      <c r="UB1132" s="53"/>
      <c r="UC1132" s="53"/>
      <c r="UD1132" s="53"/>
      <c r="UE1132" s="53"/>
      <c r="UF1132" s="53"/>
      <c r="UG1132" s="53"/>
      <c r="UH1132" s="53"/>
      <c r="UI1132" s="53"/>
      <c r="UJ1132" s="53"/>
      <c r="UK1132" s="53"/>
      <c r="UL1132" s="53"/>
      <c r="UM1132" s="53"/>
      <c r="UN1132" s="53"/>
      <c r="UO1132" s="53"/>
      <c r="UP1132" s="53"/>
      <c r="UQ1132" s="53"/>
      <c r="UR1132" s="53"/>
      <c r="US1132" s="53"/>
      <c r="UT1132" s="53"/>
      <c r="UU1132" s="53"/>
      <c r="UV1132" s="53"/>
      <c r="UW1132" s="53"/>
      <c r="UX1132" s="53"/>
      <c r="UY1132" s="53"/>
      <c r="UZ1132" s="53"/>
      <c r="VA1132" s="53"/>
      <c r="VB1132" s="53"/>
      <c r="VC1132" s="53"/>
      <c r="VD1132" s="53"/>
      <c r="VE1132" s="53"/>
      <c r="VF1132" s="53"/>
      <c r="VG1132" s="53"/>
      <c r="VH1132" s="53"/>
      <c r="VI1132" s="53"/>
      <c r="VJ1132" s="53"/>
      <c r="VK1132" s="53"/>
      <c r="VL1132" s="53"/>
      <c r="VM1132" s="53"/>
      <c r="VN1132" s="53"/>
      <c r="VO1132" s="53"/>
      <c r="VP1132" s="53"/>
      <c r="VQ1132" s="53"/>
      <c r="VR1132" s="53"/>
      <c r="VS1132" s="53"/>
      <c r="VT1132" s="53"/>
      <c r="VU1132" s="53"/>
      <c r="VV1132" s="53"/>
      <c r="VW1132" s="53"/>
      <c r="VX1132" s="53"/>
      <c r="VY1132" s="53"/>
      <c r="VZ1132" s="53"/>
      <c r="WA1132" s="53"/>
      <c r="WB1132" s="53"/>
      <c r="WC1132" s="53"/>
      <c r="WD1132" s="53"/>
      <c r="WE1132" s="53"/>
      <c r="WF1132" s="53"/>
      <c r="WG1132" s="53"/>
      <c r="WH1132" s="53"/>
      <c r="WI1132" s="53"/>
      <c r="WJ1132" s="53"/>
      <c r="WK1132" s="53"/>
      <c r="WL1132" s="53"/>
      <c r="WM1132" s="53"/>
      <c r="WN1132" s="53"/>
      <c r="WO1132" s="53"/>
      <c r="WP1132" s="53"/>
      <c r="WQ1132" s="53"/>
      <c r="WR1132" s="53"/>
      <c r="WS1132" s="53"/>
      <c r="WT1132" s="53"/>
      <c r="WU1132" s="53"/>
      <c r="WV1132" s="53"/>
      <c r="WW1132" s="53"/>
      <c r="WX1132" s="53"/>
      <c r="WY1132" s="53"/>
      <c r="WZ1132" s="53"/>
      <c r="XA1132" s="53"/>
      <c r="XB1132" s="53"/>
      <c r="XC1132" s="53"/>
      <c r="XD1132" s="53"/>
      <c r="XE1132" s="53"/>
      <c r="XF1132" s="53"/>
      <c r="XG1132" s="53"/>
      <c r="XH1132" s="53"/>
      <c r="XI1132" s="53"/>
      <c r="XJ1132" s="53"/>
      <c r="XK1132" s="53"/>
      <c r="XL1132" s="53"/>
      <c r="XM1132" s="53"/>
      <c r="XN1132" s="53"/>
      <c r="XO1132" s="53"/>
      <c r="XP1132" s="53"/>
      <c r="XQ1132" s="53"/>
      <c r="XR1132" s="53"/>
      <c r="XS1132" s="53"/>
      <c r="XT1132" s="53"/>
      <c r="XU1132" s="53"/>
      <c r="XV1132" s="53"/>
      <c r="XW1132" s="53"/>
      <c r="XX1132" s="53"/>
      <c r="XY1132" s="53"/>
      <c r="XZ1132" s="53"/>
      <c r="YA1132" s="53"/>
      <c r="YB1132" s="53"/>
      <c r="YC1132" s="53"/>
      <c r="YD1132" s="53"/>
      <c r="YE1132" s="53"/>
      <c r="YF1132" s="53"/>
      <c r="YG1132" s="53"/>
      <c r="YH1132" s="53"/>
      <c r="YI1132" s="53"/>
      <c r="YJ1132" s="53"/>
      <c r="YK1132" s="53"/>
      <c r="YL1132" s="53"/>
      <c r="YM1132" s="53"/>
      <c r="YN1132" s="53"/>
      <c r="YO1132" s="53"/>
      <c r="YP1132" s="53"/>
      <c r="YQ1132" s="53"/>
      <c r="YR1132" s="53"/>
      <c r="YS1132" s="53"/>
      <c r="YT1132" s="53"/>
      <c r="YU1132" s="53"/>
      <c r="YV1132" s="53"/>
      <c r="YW1132" s="53"/>
      <c r="YX1132" s="53"/>
      <c r="YY1132" s="53"/>
      <c r="YZ1132" s="53"/>
      <c r="ZA1132" s="53"/>
      <c r="ZB1132" s="53"/>
      <c r="ZC1132" s="53"/>
      <c r="ZD1132" s="53"/>
      <c r="ZE1132" s="53"/>
      <c r="ZF1132" s="53"/>
      <c r="ZG1132" s="53"/>
      <c r="ZH1132" s="53"/>
      <c r="ZI1132" s="53"/>
      <c r="ZJ1132" s="53"/>
      <c r="ZK1132" s="53"/>
      <c r="ZL1132" s="53"/>
      <c r="ZM1132" s="53"/>
      <c r="ZN1132" s="53"/>
      <c r="ZO1132" s="53"/>
      <c r="ZP1132" s="53"/>
      <c r="ZQ1132" s="53"/>
      <c r="ZR1132" s="53"/>
      <c r="ZS1132" s="53"/>
      <c r="ZT1132" s="53"/>
      <c r="ZU1132" s="53"/>
      <c r="ZV1132" s="53"/>
      <c r="ZW1132" s="53"/>
      <c r="ZX1132" s="53"/>
      <c r="ZY1132" s="53"/>
      <c r="ZZ1132" s="53"/>
      <c r="AAA1132" s="53"/>
      <c r="AAB1132" s="53"/>
      <c r="AAC1132" s="53"/>
      <c r="AAD1132" s="53"/>
      <c r="AAE1132" s="53"/>
      <c r="AAF1132" s="53"/>
      <c r="AAG1132" s="53"/>
      <c r="AAH1132" s="53"/>
      <c r="AAI1132" s="53"/>
      <c r="AAJ1132" s="53"/>
      <c r="AAK1132" s="53"/>
      <c r="AAL1132" s="53"/>
      <c r="AAM1132" s="53"/>
      <c r="AAN1132" s="53"/>
      <c r="AAO1132" s="53"/>
      <c r="AAP1132" s="53"/>
      <c r="AAQ1132" s="53"/>
      <c r="AAR1132" s="53"/>
      <c r="AAS1132" s="53"/>
      <c r="AAT1132" s="53"/>
      <c r="AAU1132" s="53"/>
      <c r="AAV1132" s="53"/>
      <c r="AAW1132" s="53"/>
      <c r="AAX1132" s="53"/>
      <c r="AAY1132" s="53"/>
      <c r="AAZ1132" s="53"/>
      <c r="ABA1132" s="53"/>
      <c r="ABB1132" s="53"/>
      <c r="ABC1132" s="53"/>
      <c r="ABD1132" s="53"/>
      <c r="ABE1132" s="53"/>
      <c r="ABF1132" s="53"/>
      <c r="ABG1132" s="53"/>
      <c r="ABH1132" s="53"/>
      <c r="ABI1132" s="53"/>
      <c r="ABJ1132" s="53"/>
      <c r="ABK1132" s="53"/>
      <c r="ABL1132" s="53"/>
      <c r="ABM1132" s="53"/>
      <c r="ABN1132" s="53"/>
      <c r="ABO1132" s="53"/>
      <c r="ABP1132" s="53"/>
      <c r="ABQ1132" s="53"/>
      <c r="ABR1132" s="53"/>
      <c r="ABS1132" s="53"/>
      <c r="ABT1132" s="53"/>
      <c r="ABU1132" s="53"/>
      <c r="ABV1132" s="53"/>
      <c r="ABW1132" s="53"/>
      <c r="ABX1132" s="53"/>
      <c r="ABY1132" s="53"/>
      <c r="ABZ1132" s="53"/>
      <c r="ACA1132" s="53"/>
      <c r="ACB1132" s="53"/>
      <c r="ACC1132" s="53"/>
      <c r="ACD1132" s="53"/>
      <c r="ACE1132" s="53"/>
      <c r="ACF1132" s="53"/>
      <c r="ACG1132" s="53"/>
      <c r="ACH1132" s="53"/>
      <c r="ACI1132" s="53"/>
      <c r="ACJ1132" s="53"/>
      <c r="ACK1132" s="53"/>
      <c r="ACL1132" s="53"/>
      <c r="ACM1132" s="53"/>
      <c r="ACN1132" s="53"/>
      <c r="ACO1132" s="53"/>
      <c r="ACP1132" s="53"/>
      <c r="ACQ1132" s="53"/>
      <c r="ACR1132" s="53"/>
      <c r="ACS1132" s="53"/>
      <c r="ACT1132" s="53"/>
      <c r="ACU1132" s="53"/>
      <c r="ACV1132" s="53"/>
      <c r="ACW1132" s="53"/>
      <c r="ACX1132" s="53"/>
      <c r="ACY1132" s="53"/>
      <c r="ACZ1132" s="53"/>
      <c r="ADA1132" s="53"/>
      <c r="ADB1132" s="53"/>
      <c r="ADC1132" s="53"/>
      <c r="ADD1132" s="53"/>
      <c r="ADE1132" s="53"/>
      <c r="ADF1132" s="53"/>
      <c r="ADG1132" s="53"/>
      <c r="ADH1132" s="53"/>
      <c r="ADI1132" s="53"/>
      <c r="ADJ1132" s="53"/>
      <c r="ADK1132" s="53"/>
      <c r="ADL1132" s="53"/>
      <c r="ADM1132" s="53"/>
      <c r="ADN1132" s="53"/>
      <c r="ADO1132" s="53"/>
      <c r="ADP1132" s="53"/>
      <c r="ADQ1132" s="53"/>
      <c r="ADR1132" s="53"/>
      <c r="ADS1132" s="53"/>
      <c r="ADT1132" s="53"/>
      <c r="ADU1132" s="53"/>
      <c r="ADV1132" s="53"/>
      <c r="ADW1132" s="53"/>
      <c r="ADX1132" s="53"/>
      <c r="ADY1132" s="53"/>
      <c r="ADZ1132" s="53"/>
    </row>
    <row r="1133" spans="1:806" s="25" customFormat="1" x14ac:dyDescent="0.2">
      <c r="A1133" s="108" t="s">
        <v>1123</v>
      </c>
      <c r="B1133" s="108" t="s">
        <v>3019</v>
      </c>
      <c r="C1133" s="108" t="s">
        <v>1357</v>
      </c>
      <c r="D1133" s="108" t="s">
        <v>3024</v>
      </c>
      <c r="E1133" s="108" t="s">
        <v>4789</v>
      </c>
      <c r="F1133" s="144">
        <v>30</v>
      </c>
      <c r="G1133" s="144">
        <v>0</v>
      </c>
      <c r="H1133" s="144">
        <v>385</v>
      </c>
      <c r="I1133" s="144">
        <v>90</v>
      </c>
      <c r="J1133" s="144">
        <v>45</v>
      </c>
      <c r="K1133" s="53"/>
      <c r="L1133" s="53"/>
      <c r="M1133" s="53"/>
      <c r="N1133" s="53"/>
      <c r="O1133" s="53"/>
      <c r="P1133" s="53"/>
      <c r="Q1133" s="53"/>
      <c r="R1133" s="53"/>
      <c r="S1133" s="53"/>
      <c r="T1133" s="53"/>
      <c r="U1133" s="53"/>
      <c r="V1133" s="53"/>
      <c r="W1133" s="53"/>
      <c r="X1133" s="53"/>
      <c r="Y1133" s="53"/>
      <c r="Z1133" s="53"/>
      <c r="AA1133" s="53"/>
      <c r="AB1133" s="53"/>
      <c r="AC1133" s="53"/>
      <c r="AD1133" s="53"/>
      <c r="AE1133" s="53"/>
      <c r="AF1133" s="53"/>
      <c r="AG1133" s="53"/>
      <c r="AH1133" s="53"/>
      <c r="AI1133" s="53"/>
      <c r="AJ1133" s="53"/>
      <c r="AK1133" s="53"/>
      <c r="AL1133" s="53"/>
      <c r="AM1133" s="53"/>
      <c r="AN1133" s="53"/>
      <c r="AO1133" s="53"/>
      <c r="AP1133" s="53"/>
      <c r="AQ1133" s="53"/>
      <c r="AR1133" s="53"/>
      <c r="AS1133" s="53"/>
      <c r="AT1133" s="53"/>
      <c r="AU1133" s="53"/>
      <c r="AV1133" s="53"/>
      <c r="AW1133" s="53"/>
      <c r="AX1133" s="53"/>
      <c r="AY1133" s="53"/>
      <c r="AZ1133" s="53"/>
      <c r="BA1133" s="53"/>
      <c r="BB1133" s="53"/>
      <c r="BC1133" s="53"/>
      <c r="BD1133" s="53"/>
      <c r="BE1133" s="53"/>
      <c r="BF1133" s="53"/>
      <c r="BG1133" s="53"/>
      <c r="BH1133" s="53"/>
      <c r="BI1133" s="53"/>
      <c r="BJ1133" s="53"/>
      <c r="BK1133" s="53"/>
      <c r="BL1133" s="53"/>
      <c r="BM1133" s="53"/>
      <c r="BN1133" s="53"/>
      <c r="BO1133" s="53"/>
      <c r="BP1133" s="53"/>
      <c r="BQ1133" s="53"/>
      <c r="BR1133" s="53"/>
      <c r="BS1133" s="53"/>
      <c r="BT1133" s="53"/>
      <c r="BU1133" s="53"/>
      <c r="BV1133" s="53"/>
      <c r="BW1133" s="53"/>
      <c r="BX1133" s="53"/>
      <c r="BY1133" s="53"/>
      <c r="BZ1133" s="53"/>
      <c r="CA1133" s="53"/>
      <c r="CB1133" s="53"/>
      <c r="CC1133" s="53"/>
      <c r="CD1133" s="53"/>
      <c r="CE1133" s="53"/>
      <c r="CF1133" s="53"/>
      <c r="CG1133" s="53"/>
      <c r="CH1133" s="53"/>
      <c r="CI1133" s="53"/>
      <c r="CJ1133" s="53"/>
      <c r="CK1133" s="53"/>
      <c r="CL1133" s="53"/>
      <c r="CM1133" s="53"/>
      <c r="CN1133" s="53"/>
      <c r="CO1133" s="53"/>
      <c r="CP1133" s="53"/>
      <c r="CQ1133" s="53"/>
      <c r="CR1133" s="53"/>
      <c r="CS1133" s="53"/>
      <c r="CT1133" s="53"/>
      <c r="CU1133" s="53"/>
      <c r="CV1133" s="53"/>
      <c r="CW1133" s="53"/>
      <c r="CX1133" s="53"/>
      <c r="CY1133" s="53"/>
      <c r="CZ1133" s="53"/>
      <c r="DA1133" s="53"/>
      <c r="DB1133" s="53"/>
      <c r="DC1133" s="53"/>
      <c r="DD1133" s="53"/>
      <c r="DE1133" s="53"/>
      <c r="DF1133" s="53"/>
      <c r="DG1133" s="53"/>
      <c r="DH1133" s="53"/>
      <c r="DI1133" s="53"/>
      <c r="DJ1133" s="53"/>
      <c r="DK1133" s="53"/>
      <c r="DL1133" s="53"/>
      <c r="DM1133" s="53"/>
      <c r="DN1133" s="53"/>
      <c r="DO1133" s="53"/>
      <c r="DP1133" s="53"/>
      <c r="DQ1133" s="53"/>
      <c r="DR1133" s="53"/>
      <c r="DS1133" s="53"/>
      <c r="DT1133" s="53"/>
      <c r="DU1133" s="53"/>
      <c r="DV1133" s="53"/>
      <c r="DW1133" s="53"/>
      <c r="DX1133" s="53"/>
      <c r="DY1133" s="53"/>
      <c r="DZ1133" s="53"/>
      <c r="EA1133" s="53"/>
      <c r="EB1133" s="53"/>
      <c r="EC1133" s="53"/>
      <c r="ED1133" s="53"/>
      <c r="EE1133" s="53"/>
      <c r="EF1133" s="53"/>
      <c r="EG1133" s="53"/>
      <c r="EH1133" s="53"/>
      <c r="EI1133" s="53"/>
      <c r="EJ1133" s="53"/>
      <c r="EK1133" s="53"/>
      <c r="EL1133" s="53"/>
      <c r="EM1133" s="53"/>
      <c r="EN1133" s="53"/>
      <c r="EO1133" s="53"/>
      <c r="EP1133" s="53"/>
      <c r="EQ1133" s="53"/>
      <c r="ER1133" s="53"/>
      <c r="ES1133" s="53"/>
      <c r="ET1133" s="53"/>
      <c r="EU1133" s="53"/>
      <c r="EV1133" s="53"/>
      <c r="EW1133" s="53"/>
      <c r="EX1133" s="53"/>
      <c r="EY1133" s="53"/>
      <c r="EZ1133" s="53"/>
      <c r="FA1133" s="53"/>
      <c r="FB1133" s="53"/>
      <c r="FC1133" s="53"/>
      <c r="FD1133" s="53"/>
      <c r="FE1133" s="53"/>
      <c r="FF1133" s="53"/>
      <c r="FG1133" s="53"/>
      <c r="FH1133" s="53"/>
      <c r="FI1133" s="53"/>
      <c r="FJ1133" s="53"/>
      <c r="FK1133" s="53"/>
      <c r="FL1133" s="53"/>
      <c r="FM1133" s="53"/>
      <c r="FN1133" s="53"/>
      <c r="FO1133" s="53"/>
      <c r="FP1133" s="53"/>
      <c r="FQ1133" s="53"/>
      <c r="FR1133" s="53"/>
      <c r="FS1133" s="53"/>
      <c r="FT1133" s="53"/>
      <c r="FU1133" s="53"/>
      <c r="FV1133" s="53"/>
      <c r="FW1133" s="53"/>
      <c r="FX1133" s="53"/>
      <c r="FY1133" s="53"/>
      <c r="FZ1133" s="53"/>
      <c r="GA1133" s="53"/>
      <c r="GB1133" s="53"/>
      <c r="GC1133" s="53"/>
      <c r="GD1133" s="53"/>
      <c r="GE1133" s="53"/>
      <c r="GF1133" s="53"/>
      <c r="GG1133" s="53"/>
      <c r="GH1133" s="53"/>
      <c r="GI1133" s="53"/>
      <c r="GJ1133" s="53"/>
      <c r="GK1133" s="53"/>
      <c r="GL1133" s="53"/>
      <c r="GM1133" s="53"/>
      <c r="GN1133" s="53"/>
      <c r="GO1133" s="53"/>
      <c r="GP1133" s="53"/>
      <c r="GQ1133" s="53"/>
      <c r="GR1133" s="53"/>
      <c r="GS1133" s="53"/>
      <c r="GT1133" s="53"/>
      <c r="GU1133" s="53"/>
      <c r="GV1133" s="53"/>
      <c r="GW1133" s="53"/>
      <c r="GX1133" s="53"/>
      <c r="GY1133" s="53"/>
      <c r="GZ1133" s="53"/>
      <c r="HA1133" s="53"/>
      <c r="HB1133" s="53"/>
      <c r="HC1133" s="53"/>
      <c r="HD1133" s="53"/>
      <c r="HE1133" s="53"/>
      <c r="HF1133" s="53"/>
      <c r="HG1133" s="53"/>
      <c r="HH1133" s="53"/>
      <c r="HI1133" s="53"/>
      <c r="HJ1133" s="53"/>
      <c r="HK1133" s="53"/>
      <c r="HL1133" s="53"/>
      <c r="HM1133" s="53"/>
      <c r="HN1133" s="53"/>
      <c r="HO1133" s="53"/>
      <c r="HP1133" s="53"/>
      <c r="HQ1133" s="53"/>
      <c r="HR1133" s="53"/>
      <c r="HS1133" s="53"/>
      <c r="HT1133" s="53"/>
      <c r="HU1133" s="53"/>
      <c r="HV1133" s="53"/>
      <c r="HW1133" s="53"/>
      <c r="HX1133" s="53"/>
      <c r="HY1133" s="53"/>
      <c r="HZ1133" s="53"/>
      <c r="IA1133" s="53"/>
      <c r="IB1133" s="53"/>
      <c r="IC1133" s="53"/>
      <c r="ID1133" s="53"/>
      <c r="IE1133" s="53"/>
      <c r="IF1133" s="53"/>
      <c r="IG1133" s="53"/>
      <c r="IH1133" s="53"/>
      <c r="II1133" s="53"/>
      <c r="IJ1133" s="53"/>
      <c r="IK1133" s="53"/>
      <c r="IL1133" s="53"/>
      <c r="IM1133" s="53"/>
      <c r="IN1133" s="53"/>
      <c r="IO1133" s="53"/>
      <c r="IP1133" s="53"/>
      <c r="IQ1133" s="53"/>
      <c r="IR1133" s="53"/>
      <c r="IS1133" s="53"/>
      <c r="IT1133" s="53"/>
      <c r="IU1133" s="53"/>
      <c r="IV1133" s="53"/>
      <c r="IW1133" s="53"/>
      <c r="IX1133" s="53"/>
      <c r="IY1133" s="53"/>
      <c r="IZ1133" s="53"/>
      <c r="JA1133" s="53"/>
      <c r="JB1133" s="53"/>
      <c r="JC1133" s="53"/>
      <c r="JD1133" s="53"/>
      <c r="JE1133" s="53"/>
      <c r="JF1133" s="53"/>
      <c r="JG1133" s="53"/>
      <c r="JH1133" s="53"/>
      <c r="JI1133" s="53"/>
      <c r="JJ1133" s="53"/>
      <c r="JK1133" s="53"/>
      <c r="JL1133" s="53"/>
      <c r="JM1133" s="53"/>
      <c r="JN1133" s="53"/>
      <c r="JO1133" s="53"/>
      <c r="JP1133" s="53"/>
      <c r="JQ1133" s="53"/>
      <c r="JR1133" s="53"/>
      <c r="JS1133" s="53"/>
      <c r="JT1133" s="53"/>
      <c r="JU1133" s="53"/>
      <c r="JV1133" s="53"/>
      <c r="JW1133" s="53"/>
      <c r="JX1133" s="53"/>
      <c r="JY1133" s="53"/>
      <c r="JZ1133" s="53"/>
      <c r="KA1133" s="53"/>
      <c r="KB1133" s="53"/>
      <c r="KC1133" s="53"/>
      <c r="KD1133" s="53"/>
      <c r="KE1133" s="53"/>
      <c r="KF1133" s="53"/>
      <c r="KG1133" s="53"/>
      <c r="KH1133" s="53"/>
      <c r="KI1133" s="53"/>
      <c r="KJ1133" s="53"/>
      <c r="KK1133" s="53"/>
      <c r="KL1133" s="53"/>
      <c r="KM1133" s="53"/>
      <c r="KN1133" s="53"/>
      <c r="KO1133" s="53"/>
      <c r="KP1133" s="53"/>
      <c r="KQ1133" s="53"/>
      <c r="KR1133" s="53"/>
      <c r="KS1133" s="53"/>
      <c r="KT1133" s="53"/>
      <c r="KU1133" s="53"/>
      <c r="KV1133" s="53"/>
      <c r="KW1133" s="53"/>
      <c r="KX1133" s="53"/>
      <c r="KY1133" s="53"/>
      <c r="KZ1133" s="53"/>
      <c r="LA1133" s="53"/>
      <c r="LB1133" s="53"/>
      <c r="LC1133" s="53"/>
      <c r="LD1133" s="53"/>
      <c r="LE1133" s="53"/>
      <c r="LF1133" s="53"/>
      <c r="LG1133" s="53"/>
      <c r="LH1133" s="53"/>
      <c r="LI1133" s="53"/>
      <c r="LJ1133" s="53"/>
      <c r="LK1133" s="53"/>
      <c r="LL1133" s="53"/>
      <c r="LM1133" s="53"/>
      <c r="LN1133" s="53"/>
      <c r="LO1133" s="53"/>
      <c r="LP1133" s="53"/>
      <c r="LQ1133" s="53"/>
      <c r="LR1133" s="53"/>
      <c r="LS1133" s="53"/>
      <c r="LT1133" s="53"/>
      <c r="LU1133" s="53"/>
      <c r="LV1133" s="53"/>
      <c r="LW1133" s="53"/>
      <c r="LX1133" s="53"/>
      <c r="LY1133" s="53"/>
      <c r="LZ1133" s="53"/>
      <c r="MA1133" s="53"/>
      <c r="MB1133" s="53"/>
      <c r="MC1133" s="53"/>
      <c r="MD1133" s="53"/>
      <c r="ME1133" s="53"/>
      <c r="MF1133" s="53"/>
      <c r="MG1133" s="53"/>
      <c r="MH1133" s="53"/>
      <c r="MI1133" s="53"/>
      <c r="MJ1133" s="53"/>
      <c r="MK1133" s="53"/>
      <c r="ML1133" s="53"/>
      <c r="MM1133" s="53"/>
      <c r="MN1133" s="53"/>
      <c r="MO1133" s="53"/>
      <c r="MP1133" s="53"/>
      <c r="MQ1133" s="53"/>
      <c r="MR1133" s="53"/>
      <c r="MS1133" s="53"/>
      <c r="MT1133" s="53"/>
      <c r="MU1133" s="53"/>
      <c r="MV1133" s="53"/>
      <c r="MW1133" s="53"/>
      <c r="MX1133" s="53"/>
      <c r="MY1133" s="53"/>
      <c r="MZ1133" s="53"/>
      <c r="NA1133" s="53"/>
      <c r="NB1133" s="53"/>
      <c r="NC1133" s="53"/>
      <c r="ND1133" s="53"/>
      <c r="NE1133" s="53"/>
      <c r="NF1133" s="53"/>
      <c r="NG1133" s="53"/>
      <c r="NH1133" s="53"/>
      <c r="NI1133" s="53"/>
      <c r="NJ1133" s="53"/>
      <c r="NK1133" s="53"/>
      <c r="NL1133" s="53"/>
      <c r="NM1133" s="53"/>
      <c r="NN1133" s="53"/>
      <c r="NO1133" s="53"/>
      <c r="NP1133" s="53"/>
      <c r="NQ1133" s="53"/>
      <c r="NR1133" s="53"/>
      <c r="NS1133" s="53"/>
      <c r="NT1133" s="53"/>
      <c r="NU1133" s="53"/>
      <c r="NV1133" s="53"/>
      <c r="NW1133" s="53"/>
      <c r="NX1133" s="53"/>
      <c r="NY1133" s="53"/>
      <c r="NZ1133" s="53"/>
      <c r="OA1133" s="53"/>
      <c r="OB1133" s="53"/>
      <c r="OC1133" s="53"/>
      <c r="OD1133" s="53"/>
      <c r="OE1133" s="53"/>
      <c r="OF1133" s="53"/>
      <c r="OG1133" s="53"/>
      <c r="OH1133" s="53"/>
      <c r="OI1133" s="53"/>
      <c r="OJ1133" s="53"/>
      <c r="OK1133" s="53"/>
      <c r="OL1133" s="53"/>
      <c r="OM1133" s="53"/>
      <c r="ON1133" s="53"/>
      <c r="OO1133" s="53"/>
      <c r="OP1133" s="53"/>
      <c r="OQ1133" s="53"/>
      <c r="OR1133" s="53"/>
      <c r="OS1133" s="53"/>
      <c r="OT1133" s="53"/>
      <c r="OU1133" s="53"/>
      <c r="OV1133" s="53"/>
      <c r="OW1133" s="53"/>
      <c r="OX1133" s="53"/>
      <c r="OY1133" s="53"/>
      <c r="OZ1133" s="53"/>
      <c r="PA1133" s="53"/>
      <c r="PB1133" s="53"/>
      <c r="PC1133" s="53"/>
      <c r="PD1133" s="53"/>
      <c r="PE1133" s="53"/>
      <c r="PF1133" s="53"/>
      <c r="PG1133" s="53"/>
      <c r="PH1133" s="53"/>
      <c r="PI1133" s="53"/>
      <c r="PJ1133" s="53"/>
      <c r="PK1133" s="53"/>
      <c r="PL1133" s="53"/>
      <c r="PM1133" s="53"/>
      <c r="PN1133" s="53"/>
      <c r="PO1133" s="53"/>
      <c r="PP1133" s="53"/>
      <c r="PQ1133" s="53"/>
      <c r="PR1133" s="53"/>
      <c r="PS1133" s="53"/>
      <c r="PT1133" s="53"/>
      <c r="PU1133" s="53"/>
      <c r="PV1133" s="53"/>
      <c r="PW1133" s="53"/>
      <c r="PX1133" s="53"/>
      <c r="PY1133" s="53"/>
      <c r="PZ1133" s="53"/>
      <c r="QA1133" s="53"/>
      <c r="QB1133" s="53"/>
      <c r="QC1133" s="53"/>
      <c r="QD1133" s="53"/>
      <c r="QE1133" s="53"/>
      <c r="QF1133" s="53"/>
      <c r="QG1133" s="53"/>
      <c r="QH1133" s="53"/>
      <c r="QI1133" s="53"/>
      <c r="QJ1133" s="53"/>
      <c r="QK1133" s="53"/>
      <c r="QL1133" s="53"/>
      <c r="QM1133" s="53"/>
      <c r="QN1133" s="53"/>
      <c r="QO1133" s="53"/>
      <c r="QP1133" s="53"/>
      <c r="QQ1133" s="53"/>
      <c r="QR1133" s="53"/>
      <c r="QS1133" s="53"/>
      <c r="QT1133" s="53"/>
      <c r="QU1133" s="53"/>
      <c r="QV1133" s="53"/>
      <c r="QW1133" s="53"/>
      <c r="QX1133" s="53"/>
      <c r="QY1133" s="53"/>
      <c r="QZ1133" s="53"/>
      <c r="RA1133" s="53"/>
      <c r="RB1133" s="53"/>
      <c r="RC1133" s="53"/>
      <c r="RD1133" s="53"/>
      <c r="RE1133" s="53"/>
      <c r="RF1133" s="53"/>
      <c r="RG1133" s="53"/>
      <c r="RH1133" s="53"/>
      <c r="RI1133" s="53"/>
      <c r="RJ1133" s="53"/>
      <c r="RK1133" s="53"/>
      <c r="RL1133" s="53"/>
      <c r="RM1133" s="53"/>
      <c r="RN1133" s="53"/>
      <c r="RO1133" s="53"/>
      <c r="RP1133" s="53"/>
      <c r="RQ1133" s="53"/>
      <c r="RR1133" s="53"/>
      <c r="RS1133" s="53"/>
      <c r="RT1133" s="53"/>
      <c r="RU1133" s="53"/>
      <c r="RV1133" s="53"/>
      <c r="RW1133" s="53"/>
      <c r="RX1133" s="53"/>
      <c r="RY1133" s="53"/>
      <c r="RZ1133" s="53"/>
      <c r="SA1133" s="53"/>
      <c r="SB1133" s="53"/>
      <c r="SC1133" s="53"/>
      <c r="SD1133" s="53"/>
      <c r="SE1133" s="53"/>
      <c r="SF1133" s="53"/>
      <c r="SG1133" s="53"/>
      <c r="SH1133" s="53"/>
      <c r="SI1133" s="53"/>
      <c r="SJ1133" s="53"/>
      <c r="SK1133" s="53"/>
      <c r="SL1133" s="53"/>
      <c r="SM1133" s="53"/>
      <c r="SN1133" s="53"/>
      <c r="SO1133" s="53"/>
      <c r="SP1133" s="53"/>
      <c r="SQ1133" s="53"/>
      <c r="SR1133" s="53"/>
      <c r="SS1133" s="53"/>
      <c r="ST1133" s="53"/>
      <c r="SU1133" s="53"/>
      <c r="SV1133" s="53"/>
      <c r="SW1133" s="53"/>
      <c r="SX1133" s="53"/>
      <c r="SY1133" s="53"/>
      <c r="SZ1133" s="53"/>
      <c r="TA1133" s="53"/>
      <c r="TB1133" s="53"/>
      <c r="TC1133" s="53"/>
      <c r="TD1133" s="53"/>
      <c r="TE1133" s="53"/>
      <c r="TF1133" s="53"/>
      <c r="TG1133" s="53"/>
      <c r="TH1133" s="53"/>
      <c r="TI1133" s="53"/>
      <c r="TJ1133" s="53"/>
      <c r="TK1133" s="53"/>
      <c r="TL1133" s="53"/>
      <c r="TM1133" s="53"/>
      <c r="TN1133" s="53"/>
      <c r="TO1133" s="53"/>
      <c r="TP1133" s="53"/>
      <c r="TQ1133" s="53"/>
      <c r="TR1133" s="53"/>
      <c r="TS1133" s="53"/>
      <c r="TT1133" s="53"/>
      <c r="TU1133" s="53"/>
      <c r="TV1133" s="53"/>
      <c r="TW1133" s="53"/>
      <c r="TX1133" s="53"/>
      <c r="TY1133" s="53"/>
      <c r="TZ1133" s="53"/>
      <c r="UA1133" s="53"/>
      <c r="UB1133" s="53"/>
      <c r="UC1133" s="53"/>
      <c r="UD1133" s="53"/>
      <c r="UE1133" s="53"/>
      <c r="UF1133" s="53"/>
      <c r="UG1133" s="53"/>
      <c r="UH1133" s="53"/>
      <c r="UI1133" s="53"/>
      <c r="UJ1133" s="53"/>
      <c r="UK1133" s="53"/>
      <c r="UL1133" s="53"/>
      <c r="UM1133" s="53"/>
      <c r="UN1133" s="53"/>
      <c r="UO1133" s="53"/>
      <c r="UP1133" s="53"/>
      <c r="UQ1133" s="53"/>
      <c r="UR1133" s="53"/>
      <c r="US1133" s="53"/>
      <c r="UT1133" s="53"/>
      <c r="UU1133" s="53"/>
      <c r="UV1133" s="53"/>
      <c r="UW1133" s="53"/>
      <c r="UX1133" s="53"/>
      <c r="UY1133" s="53"/>
      <c r="UZ1133" s="53"/>
      <c r="VA1133" s="53"/>
      <c r="VB1133" s="53"/>
      <c r="VC1133" s="53"/>
      <c r="VD1133" s="53"/>
      <c r="VE1133" s="53"/>
      <c r="VF1133" s="53"/>
      <c r="VG1133" s="53"/>
      <c r="VH1133" s="53"/>
      <c r="VI1133" s="53"/>
      <c r="VJ1133" s="53"/>
      <c r="VK1133" s="53"/>
      <c r="VL1133" s="53"/>
      <c r="VM1133" s="53"/>
      <c r="VN1133" s="53"/>
      <c r="VO1133" s="53"/>
      <c r="VP1133" s="53"/>
      <c r="VQ1133" s="53"/>
      <c r="VR1133" s="53"/>
      <c r="VS1133" s="53"/>
      <c r="VT1133" s="53"/>
      <c r="VU1133" s="53"/>
      <c r="VV1133" s="53"/>
      <c r="VW1133" s="53"/>
      <c r="VX1133" s="53"/>
      <c r="VY1133" s="53"/>
      <c r="VZ1133" s="53"/>
      <c r="WA1133" s="53"/>
      <c r="WB1133" s="53"/>
      <c r="WC1133" s="53"/>
      <c r="WD1133" s="53"/>
      <c r="WE1133" s="53"/>
      <c r="WF1133" s="53"/>
      <c r="WG1133" s="53"/>
      <c r="WH1133" s="53"/>
      <c r="WI1133" s="53"/>
      <c r="WJ1133" s="53"/>
      <c r="WK1133" s="53"/>
      <c r="WL1133" s="53"/>
      <c r="WM1133" s="53"/>
      <c r="WN1133" s="53"/>
      <c r="WO1133" s="53"/>
      <c r="WP1133" s="53"/>
      <c r="WQ1133" s="53"/>
      <c r="WR1133" s="53"/>
      <c r="WS1133" s="53"/>
      <c r="WT1133" s="53"/>
      <c r="WU1133" s="53"/>
      <c r="WV1133" s="53"/>
      <c r="WW1133" s="53"/>
      <c r="WX1133" s="53"/>
      <c r="WY1133" s="53"/>
      <c r="WZ1133" s="53"/>
      <c r="XA1133" s="53"/>
      <c r="XB1133" s="53"/>
      <c r="XC1133" s="53"/>
      <c r="XD1133" s="53"/>
      <c r="XE1133" s="53"/>
      <c r="XF1133" s="53"/>
      <c r="XG1133" s="53"/>
      <c r="XH1133" s="53"/>
      <c r="XI1133" s="53"/>
      <c r="XJ1133" s="53"/>
      <c r="XK1133" s="53"/>
      <c r="XL1133" s="53"/>
      <c r="XM1133" s="53"/>
      <c r="XN1133" s="53"/>
      <c r="XO1133" s="53"/>
      <c r="XP1133" s="53"/>
      <c r="XQ1133" s="53"/>
      <c r="XR1133" s="53"/>
      <c r="XS1133" s="53"/>
      <c r="XT1133" s="53"/>
      <c r="XU1133" s="53"/>
      <c r="XV1133" s="53"/>
      <c r="XW1133" s="53"/>
      <c r="XX1133" s="53"/>
      <c r="XY1133" s="53"/>
      <c r="XZ1133" s="53"/>
      <c r="YA1133" s="53"/>
      <c r="YB1133" s="53"/>
      <c r="YC1133" s="53"/>
      <c r="YD1133" s="53"/>
      <c r="YE1133" s="53"/>
      <c r="YF1133" s="53"/>
      <c r="YG1133" s="53"/>
      <c r="YH1133" s="53"/>
      <c r="YI1133" s="53"/>
      <c r="YJ1133" s="53"/>
      <c r="YK1133" s="53"/>
      <c r="YL1133" s="53"/>
      <c r="YM1133" s="53"/>
      <c r="YN1133" s="53"/>
      <c r="YO1133" s="53"/>
      <c r="YP1133" s="53"/>
      <c r="YQ1133" s="53"/>
      <c r="YR1133" s="53"/>
      <c r="YS1133" s="53"/>
      <c r="YT1133" s="53"/>
      <c r="YU1133" s="53"/>
      <c r="YV1133" s="53"/>
      <c r="YW1133" s="53"/>
      <c r="YX1133" s="53"/>
      <c r="YY1133" s="53"/>
      <c r="YZ1133" s="53"/>
      <c r="ZA1133" s="53"/>
      <c r="ZB1133" s="53"/>
      <c r="ZC1133" s="53"/>
      <c r="ZD1133" s="53"/>
      <c r="ZE1133" s="53"/>
      <c r="ZF1133" s="53"/>
      <c r="ZG1133" s="53"/>
      <c r="ZH1133" s="53"/>
      <c r="ZI1133" s="53"/>
      <c r="ZJ1133" s="53"/>
      <c r="ZK1133" s="53"/>
      <c r="ZL1133" s="53"/>
      <c r="ZM1133" s="53"/>
      <c r="ZN1133" s="53"/>
      <c r="ZO1133" s="53"/>
      <c r="ZP1133" s="53"/>
      <c r="ZQ1133" s="53"/>
      <c r="ZR1133" s="53"/>
      <c r="ZS1133" s="53"/>
      <c r="ZT1133" s="53"/>
      <c r="ZU1133" s="53"/>
      <c r="ZV1133" s="53"/>
      <c r="ZW1133" s="53"/>
      <c r="ZX1133" s="53"/>
      <c r="ZY1133" s="53"/>
      <c r="ZZ1133" s="53"/>
      <c r="AAA1133" s="53"/>
      <c r="AAB1133" s="53"/>
      <c r="AAC1133" s="53"/>
      <c r="AAD1133" s="53"/>
      <c r="AAE1133" s="53"/>
      <c r="AAF1133" s="53"/>
      <c r="AAG1133" s="53"/>
      <c r="AAH1133" s="53"/>
      <c r="AAI1133" s="53"/>
      <c r="AAJ1133" s="53"/>
      <c r="AAK1133" s="53"/>
      <c r="AAL1133" s="53"/>
      <c r="AAM1133" s="53"/>
      <c r="AAN1133" s="53"/>
      <c r="AAO1133" s="53"/>
      <c r="AAP1133" s="53"/>
      <c r="AAQ1133" s="53"/>
      <c r="AAR1133" s="53"/>
      <c r="AAS1133" s="53"/>
      <c r="AAT1133" s="53"/>
      <c r="AAU1133" s="53"/>
      <c r="AAV1133" s="53"/>
      <c r="AAW1133" s="53"/>
      <c r="AAX1133" s="53"/>
      <c r="AAY1133" s="53"/>
      <c r="AAZ1133" s="53"/>
      <c r="ABA1133" s="53"/>
      <c r="ABB1133" s="53"/>
      <c r="ABC1133" s="53"/>
      <c r="ABD1133" s="53"/>
      <c r="ABE1133" s="53"/>
      <c r="ABF1133" s="53"/>
      <c r="ABG1133" s="53"/>
      <c r="ABH1133" s="53"/>
      <c r="ABI1133" s="53"/>
      <c r="ABJ1133" s="53"/>
      <c r="ABK1133" s="53"/>
      <c r="ABL1133" s="53"/>
      <c r="ABM1133" s="53"/>
      <c r="ABN1133" s="53"/>
      <c r="ABO1133" s="53"/>
      <c r="ABP1133" s="53"/>
      <c r="ABQ1133" s="53"/>
      <c r="ABR1133" s="53"/>
      <c r="ABS1133" s="53"/>
      <c r="ABT1133" s="53"/>
      <c r="ABU1133" s="53"/>
      <c r="ABV1133" s="53"/>
      <c r="ABW1133" s="53"/>
      <c r="ABX1133" s="53"/>
      <c r="ABY1133" s="53"/>
      <c r="ABZ1133" s="53"/>
      <c r="ACA1133" s="53"/>
      <c r="ACB1133" s="53"/>
      <c r="ACC1133" s="53"/>
      <c r="ACD1133" s="53"/>
      <c r="ACE1133" s="53"/>
      <c r="ACF1133" s="53"/>
      <c r="ACG1133" s="53"/>
      <c r="ACH1133" s="53"/>
      <c r="ACI1133" s="53"/>
      <c r="ACJ1133" s="53"/>
      <c r="ACK1133" s="53"/>
      <c r="ACL1133" s="53"/>
      <c r="ACM1133" s="53"/>
      <c r="ACN1133" s="53"/>
      <c r="ACO1133" s="53"/>
      <c r="ACP1133" s="53"/>
      <c r="ACQ1133" s="53"/>
      <c r="ACR1133" s="53"/>
      <c r="ACS1133" s="53"/>
      <c r="ACT1133" s="53"/>
      <c r="ACU1133" s="53"/>
      <c r="ACV1133" s="53"/>
      <c r="ACW1133" s="53"/>
      <c r="ACX1133" s="53"/>
      <c r="ACY1133" s="53"/>
      <c r="ACZ1133" s="53"/>
      <c r="ADA1133" s="53"/>
      <c r="ADB1133" s="53"/>
      <c r="ADC1133" s="53"/>
      <c r="ADD1133" s="53"/>
      <c r="ADE1133" s="53"/>
      <c r="ADF1133" s="53"/>
      <c r="ADG1133" s="53"/>
      <c r="ADH1133" s="53"/>
      <c r="ADI1133" s="53"/>
      <c r="ADJ1133" s="53"/>
      <c r="ADK1133" s="53"/>
      <c r="ADL1133" s="53"/>
      <c r="ADM1133" s="53"/>
      <c r="ADN1133" s="53"/>
      <c r="ADO1133" s="53"/>
      <c r="ADP1133" s="53"/>
      <c r="ADQ1133" s="53"/>
      <c r="ADR1133" s="53"/>
      <c r="ADS1133" s="53"/>
      <c r="ADT1133" s="53"/>
      <c r="ADU1133" s="53"/>
      <c r="ADV1133" s="53"/>
      <c r="ADW1133" s="53"/>
      <c r="ADX1133" s="53"/>
      <c r="ADY1133" s="53"/>
      <c r="ADZ1133" s="53"/>
    </row>
    <row r="1134" spans="1:806" x14ac:dyDescent="0.2">
      <c r="A1134" s="108" t="s">
        <v>310</v>
      </c>
      <c r="B1134" s="108" t="s">
        <v>4890</v>
      </c>
      <c r="C1134" s="108" t="s">
        <v>1357</v>
      </c>
      <c r="D1134" s="108" t="s">
        <v>3054</v>
      </c>
      <c r="E1134" s="108" t="s">
        <v>4783</v>
      </c>
      <c r="F1134" s="144">
        <v>50</v>
      </c>
      <c r="G1134" s="144">
        <v>150</v>
      </c>
      <c r="H1134" s="144">
        <v>385</v>
      </c>
      <c r="I1134" s="144">
        <v>45</v>
      </c>
      <c r="J1134" s="144">
        <v>90</v>
      </c>
    </row>
    <row r="1135" spans="1:806" x14ac:dyDescent="0.2">
      <c r="A1135" s="108" t="s">
        <v>310</v>
      </c>
      <c r="B1135" s="108" t="s">
        <v>4890</v>
      </c>
      <c r="C1135" s="108" t="s">
        <v>1357</v>
      </c>
      <c r="D1135" s="108" t="s">
        <v>3054</v>
      </c>
      <c r="E1135" s="108" t="s">
        <v>4785</v>
      </c>
      <c r="F1135" s="144">
        <v>87</v>
      </c>
      <c r="G1135" s="144">
        <v>95</v>
      </c>
      <c r="H1135" s="144">
        <v>385</v>
      </c>
      <c r="I1135" s="144">
        <v>45</v>
      </c>
      <c r="J1135" s="144">
        <v>90</v>
      </c>
    </row>
    <row r="1136" spans="1:806" s="25" customFormat="1" x14ac:dyDescent="0.2">
      <c r="A1136" s="108" t="s">
        <v>310</v>
      </c>
      <c r="B1136" s="108" t="s">
        <v>4890</v>
      </c>
      <c r="C1136" s="108" t="s">
        <v>1357</v>
      </c>
      <c r="D1136" s="108" t="s">
        <v>3054</v>
      </c>
      <c r="E1136" s="108" t="s">
        <v>4787</v>
      </c>
      <c r="F1136" s="144">
        <v>50</v>
      </c>
      <c r="G1136" s="144">
        <v>150</v>
      </c>
      <c r="H1136" s="144">
        <v>365</v>
      </c>
      <c r="I1136" s="144">
        <v>90</v>
      </c>
      <c r="J1136" s="144">
        <v>45</v>
      </c>
      <c r="K1136" s="53"/>
      <c r="L1136" s="53"/>
      <c r="M1136" s="53"/>
      <c r="N1136" s="53"/>
      <c r="O1136" s="53"/>
      <c r="P1136" s="53"/>
      <c r="Q1136" s="53"/>
      <c r="R1136" s="53"/>
      <c r="S1136" s="53"/>
      <c r="T1136" s="53"/>
      <c r="U1136" s="53"/>
      <c r="V1136" s="53"/>
      <c r="W1136" s="53"/>
      <c r="X1136" s="53"/>
      <c r="Y1136" s="53"/>
      <c r="Z1136" s="53"/>
      <c r="AA1136" s="53"/>
      <c r="AB1136" s="53"/>
      <c r="AC1136" s="53"/>
      <c r="AD1136" s="53"/>
      <c r="AE1136" s="53"/>
      <c r="AF1136" s="53"/>
      <c r="AG1136" s="53"/>
      <c r="AH1136" s="53"/>
      <c r="AI1136" s="53"/>
      <c r="AJ1136" s="53"/>
      <c r="AK1136" s="53"/>
      <c r="AL1136" s="53"/>
      <c r="AM1136" s="53"/>
      <c r="AN1136" s="53"/>
      <c r="AO1136" s="53"/>
      <c r="AP1136" s="53"/>
      <c r="AQ1136" s="53"/>
      <c r="AR1136" s="53"/>
      <c r="AS1136" s="53"/>
      <c r="AT1136" s="53"/>
      <c r="AU1136" s="53"/>
      <c r="AV1136" s="53"/>
      <c r="AW1136" s="53"/>
      <c r="AX1136" s="53"/>
      <c r="AY1136" s="53"/>
      <c r="AZ1136" s="53"/>
      <c r="BA1136" s="53"/>
      <c r="BB1136" s="53"/>
      <c r="BC1136" s="53"/>
      <c r="BD1136" s="53"/>
      <c r="BE1136" s="53"/>
      <c r="BF1136" s="53"/>
      <c r="BG1136" s="53"/>
      <c r="BH1136" s="53"/>
      <c r="BI1136" s="53"/>
      <c r="BJ1136" s="53"/>
      <c r="BK1136" s="53"/>
      <c r="BL1136" s="53"/>
      <c r="BM1136" s="53"/>
      <c r="BN1136" s="53"/>
      <c r="BO1136" s="53"/>
      <c r="BP1136" s="53"/>
      <c r="BQ1136" s="53"/>
      <c r="BR1136" s="53"/>
      <c r="BS1136" s="53"/>
      <c r="BT1136" s="53"/>
      <c r="BU1136" s="53"/>
      <c r="BV1136" s="53"/>
      <c r="BW1136" s="53"/>
      <c r="BX1136" s="53"/>
      <c r="BY1136" s="53"/>
      <c r="BZ1136" s="53"/>
      <c r="CA1136" s="53"/>
      <c r="CB1136" s="53"/>
      <c r="CC1136" s="53"/>
      <c r="CD1136" s="53"/>
      <c r="CE1136" s="53"/>
      <c r="CF1136" s="53"/>
      <c r="CG1136" s="53"/>
      <c r="CH1136" s="53"/>
      <c r="CI1136" s="53"/>
      <c r="CJ1136" s="53"/>
      <c r="CK1136" s="53"/>
      <c r="CL1136" s="53"/>
      <c r="CM1136" s="53"/>
      <c r="CN1136" s="53"/>
      <c r="CO1136" s="53"/>
      <c r="CP1136" s="53"/>
      <c r="CQ1136" s="53"/>
      <c r="CR1136" s="53"/>
      <c r="CS1136" s="53"/>
      <c r="CT1136" s="53"/>
      <c r="CU1136" s="53"/>
      <c r="CV1136" s="53"/>
      <c r="CW1136" s="53"/>
      <c r="CX1136" s="53"/>
      <c r="CY1136" s="53"/>
      <c r="CZ1136" s="53"/>
      <c r="DA1136" s="53"/>
      <c r="DB1136" s="53"/>
      <c r="DC1136" s="53"/>
      <c r="DD1136" s="53"/>
      <c r="DE1136" s="53"/>
      <c r="DF1136" s="53"/>
      <c r="DG1136" s="53"/>
      <c r="DH1136" s="53"/>
      <c r="DI1136" s="53"/>
      <c r="DJ1136" s="53"/>
      <c r="DK1136" s="53"/>
      <c r="DL1136" s="53"/>
      <c r="DM1136" s="53"/>
      <c r="DN1136" s="53"/>
      <c r="DO1136" s="53"/>
      <c r="DP1136" s="53"/>
      <c r="DQ1136" s="53"/>
      <c r="DR1136" s="53"/>
      <c r="DS1136" s="53"/>
      <c r="DT1136" s="53"/>
      <c r="DU1136" s="53"/>
      <c r="DV1136" s="53"/>
      <c r="DW1136" s="53"/>
      <c r="DX1136" s="53"/>
      <c r="DY1136" s="53"/>
      <c r="DZ1136" s="53"/>
      <c r="EA1136" s="53"/>
      <c r="EB1136" s="53"/>
      <c r="EC1136" s="53"/>
      <c r="ED1136" s="53"/>
      <c r="EE1136" s="53"/>
      <c r="EF1136" s="53"/>
      <c r="EG1136" s="53"/>
      <c r="EH1136" s="53"/>
      <c r="EI1136" s="53"/>
      <c r="EJ1136" s="53"/>
      <c r="EK1136" s="53"/>
      <c r="EL1136" s="53"/>
      <c r="EM1136" s="53"/>
      <c r="EN1136" s="53"/>
      <c r="EO1136" s="53"/>
      <c r="EP1136" s="53"/>
      <c r="EQ1136" s="53"/>
      <c r="ER1136" s="53"/>
      <c r="ES1136" s="53"/>
      <c r="ET1136" s="53"/>
      <c r="EU1136" s="53"/>
      <c r="EV1136" s="53"/>
      <c r="EW1136" s="53"/>
      <c r="EX1136" s="53"/>
      <c r="EY1136" s="53"/>
      <c r="EZ1136" s="53"/>
      <c r="FA1136" s="53"/>
      <c r="FB1136" s="53"/>
      <c r="FC1136" s="53"/>
      <c r="FD1136" s="53"/>
      <c r="FE1136" s="53"/>
      <c r="FF1136" s="53"/>
      <c r="FG1136" s="53"/>
      <c r="FH1136" s="53"/>
      <c r="FI1136" s="53"/>
      <c r="FJ1136" s="53"/>
      <c r="FK1136" s="53"/>
      <c r="FL1136" s="53"/>
      <c r="FM1136" s="53"/>
      <c r="FN1136" s="53"/>
      <c r="FO1136" s="53"/>
      <c r="FP1136" s="53"/>
      <c r="FQ1136" s="53"/>
      <c r="FR1136" s="53"/>
      <c r="FS1136" s="53"/>
      <c r="FT1136" s="53"/>
      <c r="FU1136" s="53"/>
      <c r="FV1136" s="53"/>
      <c r="FW1136" s="53"/>
      <c r="FX1136" s="53"/>
      <c r="FY1136" s="53"/>
      <c r="FZ1136" s="53"/>
      <c r="GA1136" s="53"/>
      <c r="GB1136" s="53"/>
      <c r="GC1136" s="53"/>
      <c r="GD1136" s="53"/>
      <c r="GE1136" s="53"/>
      <c r="GF1136" s="53"/>
      <c r="GG1136" s="53"/>
      <c r="GH1136" s="53"/>
      <c r="GI1136" s="53"/>
      <c r="GJ1136" s="53"/>
      <c r="GK1136" s="53"/>
      <c r="GL1136" s="53"/>
      <c r="GM1136" s="53"/>
      <c r="GN1136" s="53"/>
      <c r="GO1136" s="53"/>
      <c r="GP1136" s="53"/>
      <c r="GQ1136" s="53"/>
      <c r="GR1136" s="53"/>
      <c r="GS1136" s="53"/>
      <c r="GT1136" s="53"/>
      <c r="GU1136" s="53"/>
      <c r="GV1136" s="53"/>
      <c r="GW1136" s="53"/>
      <c r="GX1136" s="53"/>
      <c r="GY1136" s="53"/>
      <c r="GZ1136" s="53"/>
      <c r="HA1136" s="53"/>
      <c r="HB1136" s="53"/>
      <c r="HC1136" s="53"/>
      <c r="HD1136" s="53"/>
      <c r="HE1136" s="53"/>
      <c r="HF1136" s="53"/>
      <c r="HG1136" s="53"/>
      <c r="HH1136" s="53"/>
      <c r="HI1136" s="53"/>
      <c r="HJ1136" s="53"/>
      <c r="HK1136" s="53"/>
      <c r="HL1136" s="53"/>
      <c r="HM1136" s="53"/>
      <c r="HN1136" s="53"/>
      <c r="HO1136" s="53"/>
      <c r="HP1136" s="53"/>
      <c r="HQ1136" s="53"/>
      <c r="HR1136" s="53"/>
      <c r="HS1136" s="53"/>
      <c r="HT1136" s="53"/>
      <c r="HU1136" s="53"/>
      <c r="HV1136" s="53"/>
      <c r="HW1136" s="53"/>
      <c r="HX1136" s="53"/>
      <c r="HY1136" s="53"/>
      <c r="HZ1136" s="53"/>
      <c r="IA1136" s="53"/>
      <c r="IB1136" s="53"/>
      <c r="IC1136" s="53"/>
      <c r="ID1136" s="53"/>
      <c r="IE1136" s="53"/>
      <c r="IF1136" s="53"/>
      <c r="IG1136" s="53"/>
      <c r="IH1136" s="53"/>
      <c r="II1136" s="53"/>
      <c r="IJ1136" s="53"/>
      <c r="IK1136" s="53"/>
      <c r="IL1136" s="53"/>
      <c r="IM1136" s="53"/>
      <c r="IN1136" s="53"/>
      <c r="IO1136" s="53"/>
      <c r="IP1136" s="53"/>
      <c r="IQ1136" s="53"/>
      <c r="IR1136" s="53"/>
      <c r="IS1136" s="53"/>
      <c r="IT1136" s="53"/>
      <c r="IU1136" s="53"/>
      <c r="IV1136" s="53"/>
      <c r="IW1136" s="53"/>
      <c r="IX1136" s="53"/>
      <c r="IY1136" s="53"/>
      <c r="IZ1136" s="53"/>
      <c r="JA1136" s="53"/>
      <c r="JB1136" s="53"/>
      <c r="JC1136" s="53"/>
      <c r="JD1136" s="53"/>
      <c r="JE1136" s="53"/>
      <c r="JF1136" s="53"/>
      <c r="JG1136" s="53"/>
      <c r="JH1136" s="53"/>
      <c r="JI1136" s="53"/>
      <c r="JJ1136" s="53"/>
      <c r="JK1136" s="53"/>
      <c r="JL1136" s="53"/>
      <c r="JM1136" s="53"/>
      <c r="JN1136" s="53"/>
      <c r="JO1136" s="53"/>
      <c r="JP1136" s="53"/>
      <c r="JQ1136" s="53"/>
      <c r="JR1136" s="53"/>
      <c r="JS1136" s="53"/>
      <c r="JT1136" s="53"/>
      <c r="JU1136" s="53"/>
      <c r="JV1136" s="53"/>
      <c r="JW1136" s="53"/>
      <c r="JX1136" s="53"/>
      <c r="JY1136" s="53"/>
      <c r="JZ1136" s="53"/>
      <c r="KA1136" s="53"/>
      <c r="KB1136" s="53"/>
      <c r="KC1136" s="53"/>
      <c r="KD1136" s="53"/>
      <c r="KE1136" s="53"/>
      <c r="KF1136" s="53"/>
      <c r="KG1136" s="53"/>
      <c r="KH1136" s="53"/>
      <c r="KI1136" s="53"/>
      <c r="KJ1136" s="53"/>
      <c r="KK1136" s="53"/>
      <c r="KL1136" s="53"/>
      <c r="KM1136" s="53"/>
      <c r="KN1136" s="53"/>
      <c r="KO1136" s="53"/>
      <c r="KP1136" s="53"/>
      <c r="KQ1136" s="53"/>
      <c r="KR1136" s="53"/>
      <c r="KS1136" s="53"/>
      <c r="KT1136" s="53"/>
      <c r="KU1136" s="53"/>
      <c r="KV1136" s="53"/>
      <c r="KW1136" s="53"/>
      <c r="KX1136" s="53"/>
      <c r="KY1136" s="53"/>
      <c r="KZ1136" s="53"/>
      <c r="LA1136" s="53"/>
      <c r="LB1136" s="53"/>
      <c r="LC1136" s="53"/>
      <c r="LD1136" s="53"/>
      <c r="LE1136" s="53"/>
      <c r="LF1136" s="53"/>
      <c r="LG1136" s="53"/>
      <c r="LH1136" s="53"/>
      <c r="LI1136" s="53"/>
      <c r="LJ1136" s="53"/>
      <c r="LK1136" s="53"/>
      <c r="LL1136" s="53"/>
      <c r="LM1136" s="53"/>
      <c r="LN1136" s="53"/>
      <c r="LO1136" s="53"/>
      <c r="LP1136" s="53"/>
      <c r="LQ1136" s="53"/>
      <c r="LR1136" s="53"/>
      <c r="LS1136" s="53"/>
      <c r="LT1136" s="53"/>
      <c r="LU1136" s="53"/>
      <c r="LV1136" s="53"/>
      <c r="LW1136" s="53"/>
      <c r="LX1136" s="53"/>
      <c r="LY1136" s="53"/>
      <c r="LZ1136" s="53"/>
      <c r="MA1136" s="53"/>
      <c r="MB1136" s="53"/>
      <c r="MC1136" s="53"/>
      <c r="MD1136" s="53"/>
      <c r="ME1136" s="53"/>
      <c r="MF1136" s="53"/>
      <c r="MG1136" s="53"/>
      <c r="MH1136" s="53"/>
      <c r="MI1136" s="53"/>
      <c r="MJ1136" s="53"/>
      <c r="MK1136" s="53"/>
      <c r="ML1136" s="53"/>
      <c r="MM1136" s="53"/>
      <c r="MN1136" s="53"/>
      <c r="MO1136" s="53"/>
      <c r="MP1136" s="53"/>
      <c r="MQ1136" s="53"/>
      <c r="MR1136" s="53"/>
      <c r="MS1136" s="53"/>
      <c r="MT1136" s="53"/>
      <c r="MU1136" s="53"/>
      <c r="MV1136" s="53"/>
      <c r="MW1136" s="53"/>
      <c r="MX1136" s="53"/>
      <c r="MY1136" s="53"/>
      <c r="MZ1136" s="53"/>
      <c r="NA1136" s="53"/>
      <c r="NB1136" s="53"/>
      <c r="NC1136" s="53"/>
      <c r="ND1136" s="53"/>
      <c r="NE1136" s="53"/>
      <c r="NF1136" s="53"/>
      <c r="NG1136" s="53"/>
      <c r="NH1136" s="53"/>
      <c r="NI1136" s="53"/>
      <c r="NJ1136" s="53"/>
      <c r="NK1136" s="53"/>
      <c r="NL1136" s="53"/>
      <c r="NM1136" s="53"/>
      <c r="NN1136" s="53"/>
      <c r="NO1136" s="53"/>
      <c r="NP1136" s="53"/>
      <c r="NQ1136" s="53"/>
      <c r="NR1136" s="53"/>
      <c r="NS1136" s="53"/>
      <c r="NT1136" s="53"/>
      <c r="NU1136" s="53"/>
      <c r="NV1136" s="53"/>
      <c r="NW1136" s="53"/>
      <c r="NX1136" s="53"/>
      <c r="NY1136" s="53"/>
      <c r="NZ1136" s="53"/>
      <c r="OA1136" s="53"/>
      <c r="OB1136" s="53"/>
      <c r="OC1136" s="53"/>
      <c r="OD1136" s="53"/>
      <c r="OE1136" s="53"/>
      <c r="OF1136" s="53"/>
      <c r="OG1136" s="53"/>
      <c r="OH1136" s="53"/>
      <c r="OI1136" s="53"/>
      <c r="OJ1136" s="53"/>
      <c r="OK1136" s="53"/>
      <c r="OL1136" s="53"/>
      <c r="OM1136" s="53"/>
      <c r="ON1136" s="53"/>
      <c r="OO1136" s="53"/>
      <c r="OP1136" s="53"/>
      <c r="OQ1136" s="53"/>
      <c r="OR1136" s="53"/>
      <c r="OS1136" s="53"/>
      <c r="OT1136" s="53"/>
      <c r="OU1136" s="53"/>
      <c r="OV1136" s="53"/>
      <c r="OW1136" s="53"/>
      <c r="OX1136" s="53"/>
      <c r="OY1136" s="53"/>
      <c r="OZ1136" s="53"/>
      <c r="PA1136" s="53"/>
      <c r="PB1136" s="53"/>
      <c r="PC1136" s="53"/>
      <c r="PD1136" s="53"/>
      <c r="PE1136" s="53"/>
      <c r="PF1136" s="53"/>
      <c r="PG1136" s="53"/>
      <c r="PH1136" s="53"/>
      <c r="PI1136" s="53"/>
      <c r="PJ1136" s="53"/>
      <c r="PK1136" s="53"/>
      <c r="PL1136" s="53"/>
      <c r="PM1136" s="53"/>
      <c r="PN1136" s="53"/>
      <c r="PO1136" s="53"/>
      <c r="PP1136" s="53"/>
      <c r="PQ1136" s="53"/>
      <c r="PR1136" s="53"/>
      <c r="PS1136" s="53"/>
      <c r="PT1136" s="53"/>
      <c r="PU1136" s="53"/>
      <c r="PV1136" s="53"/>
      <c r="PW1136" s="53"/>
      <c r="PX1136" s="53"/>
      <c r="PY1136" s="53"/>
      <c r="PZ1136" s="53"/>
      <c r="QA1136" s="53"/>
      <c r="QB1136" s="53"/>
      <c r="QC1136" s="53"/>
      <c r="QD1136" s="53"/>
      <c r="QE1136" s="53"/>
      <c r="QF1136" s="53"/>
      <c r="QG1136" s="53"/>
      <c r="QH1136" s="53"/>
      <c r="QI1136" s="53"/>
      <c r="QJ1136" s="53"/>
      <c r="QK1136" s="53"/>
      <c r="QL1136" s="53"/>
      <c r="QM1136" s="53"/>
      <c r="QN1136" s="53"/>
      <c r="QO1136" s="53"/>
      <c r="QP1136" s="53"/>
      <c r="QQ1136" s="53"/>
      <c r="QR1136" s="53"/>
      <c r="QS1136" s="53"/>
      <c r="QT1136" s="53"/>
      <c r="QU1136" s="53"/>
      <c r="QV1136" s="53"/>
      <c r="QW1136" s="53"/>
      <c r="QX1136" s="53"/>
      <c r="QY1136" s="53"/>
      <c r="QZ1136" s="53"/>
      <c r="RA1136" s="53"/>
      <c r="RB1136" s="53"/>
      <c r="RC1136" s="53"/>
      <c r="RD1136" s="53"/>
      <c r="RE1136" s="53"/>
      <c r="RF1136" s="53"/>
      <c r="RG1136" s="53"/>
      <c r="RH1136" s="53"/>
      <c r="RI1136" s="53"/>
      <c r="RJ1136" s="53"/>
      <c r="RK1136" s="53"/>
      <c r="RL1136" s="53"/>
      <c r="RM1136" s="53"/>
      <c r="RN1136" s="53"/>
      <c r="RO1136" s="53"/>
      <c r="RP1136" s="53"/>
      <c r="RQ1136" s="53"/>
      <c r="RR1136" s="53"/>
      <c r="RS1136" s="53"/>
      <c r="RT1136" s="53"/>
      <c r="RU1136" s="53"/>
      <c r="RV1136" s="53"/>
      <c r="RW1136" s="53"/>
      <c r="RX1136" s="53"/>
      <c r="RY1136" s="53"/>
      <c r="RZ1136" s="53"/>
      <c r="SA1136" s="53"/>
      <c r="SB1136" s="53"/>
      <c r="SC1136" s="53"/>
      <c r="SD1136" s="53"/>
      <c r="SE1136" s="53"/>
      <c r="SF1136" s="53"/>
      <c r="SG1136" s="53"/>
      <c r="SH1136" s="53"/>
      <c r="SI1136" s="53"/>
      <c r="SJ1136" s="53"/>
      <c r="SK1136" s="53"/>
      <c r="SL1136" s="53"/>
      <c r="SM1136" s="53"/>
      <c r="SN1136" s="53"/>
      <c r="SO1136" s="53"/>
      <c r="SP1136" s="53"/>
      <c r="SQ1136" s="53"/>
      <c r="SR1136" s="53"/>
      <c r="SS1136" s="53"/>
      <c r="ST1136" s="53"/>
      <c r="SU1136" s="53"/>
      <c r="SV1136" s="53"/>
      <c r="SW1136" s="53"/>
      <c r="SX1136" s="53"/>
      <c r="SY1136" s="53"/>
      <c r="SZ1136" s="53"/>
      <c r="TA1136" s="53"/>
      <c r="TB1136" s="53"/>
      <c r="TC1136" s="53"/>
      <c r="TD1136" s="53"/>
      <c r="TE1136" s="53"/>
      <c r="TF1136" s="53"/>
      <c r="TG1136" s="53"/>
      <c r="TH1136" s="53"/>
      <c r="TI1136" s="53"/>
      <c r="TJ1136" s="53"/>
      <c r="TK1136" s="53"/>
      <c r="TL1136" s="53"/>
      <c r="TM1136" s="53"/>
      <c r="TN1136" s="53"/>
      <c r="TO1136" s="53"/>
      <c r="TP1136" s="53"/>
      <c r="TQ1136" s="53"/>
      <c r="TR1136" s="53"/>
      <c r="TS1136" s="53"/>
      <c r="TT1136" s="53"/>
      <c r="TU1136" s="53"/>
      <c r="TV1136" s="53"/>
      <c r="TW1136" s="53"/>
      <c r="TX1136" s="53"/>
      <c r="TY1136" s="53"/>
      <c r="TZ1136" s="53"/>
      <c r="UA1136" s="53"/>
      <c r="UB1136" s="53"/>
      <c r="UC1136" s="53"/>
      <c r="UD1136" s="53"/>
      <c r="UE1136" s="53"/>
      <c r="UF1136" s="53"/>
      <c r="UG1136" s="53"/>
      <c r="UH1136" s="53"/>
      <c r="UI1136" s="53"/>
      <c r="UJ1136" s="53"/>
      <c r="UK1136" s="53"/>
      <c r="UL1136" s="53"/>
      <c r="UM1136" s="53"/>
      <c r="UN1136" s="53"/>
      <c r="UO1136" s="53"/>
      <c r="UP1136" s="53"/>
      <c r="UQ1136" s="53"/>
      <c r="UR1136" s="53"/>
      <c r="US1136" s="53"/>
      <c r="UT1136" s="53"/>
      <c r="UU1136" s="53"/>
      <c r="UV1136" s="53"/>
      <c r="UW1136" s="53"/>
      <c r="UX1136" s="53"/>
      <c r="UY1136" s="53"/>
      <c r="UZ1136" s="53"/>
      <c r="VA1136" s="53"/>
      <c r="VB1136" s="53"/>
      <c r="VC1136" s="53"/>
      <c r="VD1136" s="53"/>
      <c r="VE1136" s="53"/>
      <c r="VF1136" s="53"/>
      <c r="VG1136" s="53"/>
      <c r="VH1136" s="53"/>
      <c r="VI1136" s="53"/>
      <c r="VJ1136" s="53"/>
      <c r="VK1136" s="53"/>
      <c r="VL1136" s="53"/>
      <c r="VM1136" s="53"/>
      <c r="VN1136" s="53"/>
      <c r="VO1136" s="53"/>
      <c r="VP1136" s="53"/>
      <c r="VQ1136" s="53"/>
      <c r="VR1136" s="53"/>
      <c r="VS1136" s="53"/>
      <c r="VT1136" s="53"/>
      <c r="VU1136" s="53"/>
      <c r="VV1136" s="53"/>
      <c r="VW1136" s="53"/>
      <c r="VX1136" s="53"/>
      <c r="VY1136" s="53"/>
      <c r="VZ1136" s="53"/>
      <c r="WA1136" s="53"/>
      <c r="WB1136" s="53"/>
      <c r="WC1136" s="53"/>
      <c r="WD1136" s="53"/>
      <c r="WE1136" s="53"/>
      <c r="WF1136" s="53"/>
      <c r="WG1136" s="53"/>
      <c r="WH1136" s="53"/>
      <c r="WI1136" s="53"/>
      <c r="WJ1136" s="53"/>
      <c r="WK1136" s="53"/>
      <c r="WL1136" s="53"/>
      <c r="WM1136" s="53"/>
      <c r="WN1136" s="53"/>
      <c r="WO1136" s="53"/>
      <c r="WP1136" s="53"/>
      <c r="WQ1136" s="53"/>
      <c r="WR1136" s="53"/>
      <c r="WS1136" s="53"/>
      <c r="WT1136" s="53"/>
      <c r="WU1136" s="53"/>
      <c r="WV1136" s="53"/>
      <c r="WW1136" s="53"/>
      <c r="WX1136" s="53"/>
      <c r="WY1136" s="53"/>
      <c r="WZ1136" s="53"/>
      <c r="XA1136" s="53"/>
      <c r="XB1136" s="53"/>
      <c r="XC1136" s="53"/>
      <c r="XD1136" s="53"/>
      <c r="XE1136" s="53"/>
      <c r="XF1136" s="53"/>
      <c r="XG1136" s="53"/>
      <c r="XH1136" s="53"/>
      <c r="XI1136" s="53"/>
      <c r="XJ1136" s="53"/>
      <c r="XK1136" s="53"/>
      <c r="XL1136" s="53"/>
      <c r="XM1136" s="53"/>
      <c r="XN1136" s="53"/>
      <c r="XO1136" s="53"/>
      <c r="XP1136" s="53"/>
      <c r="XQ1136" s="53"/>
      <c r="XR1136" s="53"/>
      <c r="XS1136" s="53"/>
      <c r="XT1136" s="53"/>
      <c r="XU1136" s="53"/>
      <c r="XV1136" s="53"/>
      <c r="XW1136" s="53"/>
      <c r="XX1136" s="53"/>
      <c r="XY1136" s="53"/>
      <c r="XZ1136" s="53"/>
      <c r="YA1136" s="53"/>
      <c r="YB1136" s="53"/>
      <c r="YC1136" s="53"/>
      <c r="YD1136" s="53"/>
      <c r="YE1136" s="53"/>
      <c r="YF1136" s="53"/>
      <c r="YG1136" s="53"/>
      <c r="YH1136" s="53"/>
      <c r="YI1136" s="53"/>
      <c r="YJ1136" s="53"/>
      <c r="YK1136" s="53"/>
      <c r="YL1136" s="53"/>
      <c r="YM1136" s="53"/>
      <c r="YN1136" s="53"/>
      <c r="YO1136" s="53"/>
      <c r="YP1136" s="53"/>
      <c r="YQ1136" s="53"/>
      <c r="YR1136" s="53"/>
      <c r="YS1136" s="53"/>
      <c r="YT1136" s="53"/>
      <c r="YU1136" s="53"/>
      <c r="YV1136" s="53"/>
      <c r="YW1136" s="53"/>
      <c r="YX1136" s="53"/>
      <c r="YY1136" s="53"/>
      <c r="YZ1136" s="53"/>
      <c r="ZA1136" s="53"/>
      <c r="ZB1136" s="53"/>
      <c r="ZC1136" s="53"/>
      <c r="ZD1136" s="53"/>
      <c r="ZE1136" s="53"/>
      <c r="ZF1136" s="53"/>
      <c r="ZG1136" s="53"/>
      <c r="ZH1136" s="53"/>
      <c r="ZI1136" s="53"/>
      <c r="ZJ1136" s="53"/>
      <c r="ZK1136" s="53"/>
      <c r="ZL1136" s="53"/>
      <c r="ZM1136" s="53"/>
      <c r="ZN1136" s="53"/>
      <c r="ZO1136" s="53"/>
      <c r="ZP1136" s="53"/>
      <c r="ZQ1136" s="53"/>
      <c r="ZR1136" s="53"/>
      <c r="ZS1136" s="53"/>
      <c r="ZT1136" s="53"/>
      <c r="ZU1136" s="53"/>
      <c r="ZV1136" s="53"/>
      <c r="ZW1136" s="53"/>
      <c r="ZX1136" s="53"/>
      <c r="ZY1136" s="53"/>
      <c r="ZZ1136" s="53"/>
      <c r="AAA1136" s="53"/>
      <c r="AAB1136" s="53"/>
      <c r="AAC1136" s="53"/>
      <c r="AAD1136" s="53"/>
      <c r="AAE1136" s="53"/>
      <c r="AAF1136" s="53"/>
      <c r="AAG1136" s="53"/>
      <c r="AAH1136" s="53"/>
      <c r="AAI1136" s="53"/>
      <c r="AAJ1136" s="53"/>
      <c r="AAK1136" s="53"/>
      <c r="AAL1136" s="53"/>
      <c r="AAM1136" s="53"/>
      <c r="AAN1136" s="53"/>
      <c r="AAO1136" s="53"/>
      <c r="AAP1136" s="53"/>
      <c r="AAQ1136" s="53"/>
      <c r="AAR1136" s="53"/>
      <c r="AAS1136" s="53"/>
      <c r="AAT1136" s="53"/>
      <c r="AAU1136" s="53"/>
      <c r="AAV1136" s="53"/>
      <c r="AAW1136" s="53"/>
      <c r="AAX1136" s="53"/>
      <c r="AAY1136" s="53"/>
      <c r="AAZ1136" s="53"/>
      <c r="ABA1136" s="53"/>
      <c r="ABB1136" s="53"/>
      <c r="ABC1136" s="53"/>
      <c r="ABD1136" s="53"/>
      <c r="ABE1136" s="53"/>
      <c r="ABF1136" s="53"/>
      <c r="ABG1136" s="53"/>
      <c r="ABH1136" s="53"/>
      <c r="ABI1136" s="53"/>
      <c r="ABJ1136" s="53"/>
      <c r="ABK1136" s="53"/>
      <c r="ABL1136" s="53"/>
      <c r="ABM1136" s="53"/>
      <c r="ABN1136" s="53"/>
      <c r="ABO1136" s="53"/>
      <c r="ABP1136" s="53"/>
      <c r="ABQ1136" s="53"/>
      <c r="ABR1136" s="53"/>
      <c r="ABS1136" s="53"/>
      <c r="ABT1136" s="53"/>
      <c r="ABU1136" s="53"/>
      <c r="ABV1136" s="53"/>
      <c r="ABW1136" s="53"/>
      <c r="ABX1136" s="53"/>
      <c r="ABY1136" s="53"/>
      <c r="ABZ1136" s="53"/>
      <c r="ACA1136" s="53"/>
      <c r="ACB1136" s="53"/>
      <c r="ACC1136" s="53"/>
      <c r="ACD1136" s="53"/>
      <c r="ACE1136" s="53"/>
      <c r="ACF1136" s="53"/>
      <c r="ACG1136" s="53"/>
      <c r="ACH1136" s="53"/>
      <c r="ACI1136" s="53"/>
      <c r="ACJ1136" s="53"/>
      <c r="ACK1136" s="53"/>
      <c r="ACL1136" s="53"/>
      <c r="ACM1136" s="53"/>
      <c r="ACN1136" s="53"/>
      <c r="ACO1136" s="53"/>
      <c r="ACP1136" s="53"/>
      <c r="ACQ1136" s="53"/>
      <c r="ACR1136" s="53"/>
      <c r="ACS1136" s="53"/>
      <c r="ACT1136" s="53"/>
      <c r="ACU1136" s="53"/>
      <c r="ACV1136" s="53"/>
      <c r="ACW1136" s="53"/>
      <c r="ACX1136" s="53"/>
      <c r="ACY1136" s="53"/>
      <c r="ACZ1136" s="53"/>
      <c r="ADA1136" s="53"/>
      <c r="ADB1136" s="53"/>
      <c r="ADC1136" s="53"/>
      <c r="ADD1136" s="53"/>
      <c r="ADE1136" s="53"/>
      <c r="ADF1136" s="53"/>
      <c r="ADG1136" s="53"/>
      <c r="ADH1136" s="53"/>
      <c r="ADI1136" s="53"/>
      <c r="ADJ1136" s="53"/>
      <c r="ADK1136" s="53"/>
      <c r="ADL1136" s="53"/>
      <c r="ADM1136" s="53"/>
      <c r="ADN1136" s="53"/>
      <c r="ADO1136" s="53"/>
      <c r="ADP1136" s="53"/>
      <c r="ADQ1136" s="53"/>
      <c r="ADR1136" s="53"/>
      <c r="ADS1136" s="53"/>
      <c r="ADT1136" s="53"/>
      <c r="ADU1136" s="53"/>
      <c r="ADV1136" s="53"/>
      <c r="ADW1136" s="53"/>
      <c r="ADX1136" s="53"/>
      <c r="ADY1136" s="53"/>
      <c r="ADZ1136" s="53"/>
    </row>
    <row r="1137" spans="1:806" s="25" customFormat="1" x14ac:dyDescent="0.2">
      <c r="A1137" s="108" t="s">
        <v>310</v>
      </c>
      <c r="B1137" s="108" t="s">
        <v>4890</v>
      </c>
      <c r="C1137" s="108" t="s">
        <v>1357</v>
      </c>
      <c r="D1137" s="108" t="s">
        <v>3054</v>
      </c>
      <c r="E1137" s="108" t="s">
        <v>4789</v>
      </c>
      <c r="F1137" s="144">
        <v>87</v>
      </c>
      <c r="G1137" s="144">
        <v>95</v>
      </c>
      <c r="H1137" s="144">
        <v>385</v>
      </c>
      <c r="I1137" s="144">
        <v>90</v>
      </c>
      <c r="J1137" s="144">
        <v>45</v>
      </c>
      <c r="K1137" s="53"/>
      <c r="L1137" s="53"/>
      <c r="M1137" s="53"/>
      <c r="N1137" s="53"/>
      <c r="O1137" s="53"/>
      <c r="P1137" s="53"/>
      <c r="Q1137" s="53"/>
      <c r="R1137" s="53"/>
      <c r="S1137" s="53"/>
      <c r="T1137" s="53"/>
      <c r="U1137" s="53"/>
      <c r="V1137" s="53"/>
      <c r="W1137" s="53"/>
      <c r="X1137" s="53"/>
      <c r="Y1137" s="53"/>
      <c r="Z1137" s="53"/>
      <c r="AA1137" s="53"/>
      <c r="AB1137" s="53"/>
      <c r="AC1137" s="53"/>
      <c r="AD1137" s="53"/>
      <c r="AE1137" s="53"/>
      <c r="AF1137" s="53"/>
      <c r="AG1137" s="53"/>
      <c r="AH1137" s="53"/>
      <c r="AI1137" s="53"/>
      <c r="AJ1137" s="53"/>
      <c r="AK1137" s="53"/>
      <c r="AL1137" s="53"/>
      <c r="AM1137" s="53"/>
      <c r="AN1137" s="53"/>
      <c r="AO1137" s="53"/>
      <c r="AP1137" s="53"/>
      <c r="AQ1137" s="53"/>
      <c r="AR1137" s="53"/>
      <c r="AS1137" s="53"/>
      <c r="AT1137" s="53"/>
      <c r="AU1137" s="53"/>
      <c r="AV1137" s="53"/>
      <c r="AW1137" s="53"/>
      <c r="AX1137" s="53"/>
      <c r="AY1137" s="53"/>
      <c r="AZ1137" s="53"/>
      <c r="BA1137" s="53"/>
      <c r="BB1137" s="53"/>
      <c r="BC1137" s="53"/>
      <c r="BD1137" s="53"/>
      <c r="BE1137" s="53"/>
      <c r="BF1137" s="53"/>
      <c r="BG1137" s="53"/>
      <c r="BH1137" s="53"/>
      <c r="BI1137" s="53"/>
      <c r="BJ1137" s="53"/>
      <c r="BK1137" s="53"/>
      <c r="BL1137" s="53"/>
      <c r="BM1137" s="53"/>
      <c r="BN1137" s="53"/>
      <c r="BO1137" s="53"/>
      <c r="BP1137" s="53"/>
      <c r="BQ1137" s="53"/>
      <c r="BR1137" s="53"/>
      <c r="BS1137" s="53"/>
      <c r="BT1137" s="53"/>
      <c r="BU1137" s="53"/>
      <c r="BV1137" s="53"/>
      <c r="BW1137" s="53"/>
      <c r="BX1137" s="53"/>
      <c r="BY1137" s="53"/>
      <c r="BZ1137" s="53"/>
      <c r="CA1137" s="53"/>
      <c r="CB1137" s="53"/>
      <c r="CC1137" s="53"/>
      <c r="CD1137" s="53"/>
      <c r="CE1137" s="53"/>
      <c r="CF1137" s="53"/>
      <c r="CG1137" s="53"/>
      <c r="CH1137" s="53"/>
      <c r="CI1137" s="53"/>
      <c r="CJ1137" s="53"/>
      <c r="CK1137" s="53"/>
      <c r="CL1137" s="53"/>
      <c r="CM1137" s="53"/>
      <c r="CN1137" s="53"/>
      <c r="CO1137" s="53"/>
      <c r="CP1137" s="53"/>
      <c r="CQ1137" s="53"/>
      <c r="CR1137" s="53"/>
      <c r="CS1137" s="53"/>
      <c r="CT1137" s="53"/>
      <c r="CU1137" s="53"/>
      <c r="CV1137" s="53"/>
      <c r="CW1137" s="53"/>
      <c r="CX1137" s="53"/>
      <c r="CY1137" s="53"/>
      <c r="CZ1137" s="53"/>
      <c r="DA1137" s="53"/>
      <c r="DB1137" s="53"/>
      <c r="DC1137" s="53"/>
      <c r="DD1137" s="53"/>
      <c r="DE1137" s="53"/>
      <c r="DF1137" s="53"/>
      <c r="DG1137" s="53"/>
      <c r="DH1137" s="53"/>
      <c r="DI1137" s="53"/>
      <c r="DJ1137" s="53"/>
      <c r="DK1137" s="53"/>
      <c r="DL1137" s="53"/>
      <c r="DM1137" s="53"/>
      <c r="DN1137" s="53"/>
      <c r="DO1137" s="53"/>
      <c r="DP1137" s="53"/>
      <c r="DQ1137" s="53"/>
      <c r="DR1137" s="53"/>
      <c r="DS1137" s="53"/>
      <c r="DT1137" s="53"/>
      <c r="DU1137" s="53"/>
      <c r="DV1137" s="53"/>
      <c r="DW1137" s="53"/>
      <c r="DX1137" s="53"/>
      <c r="DY1137" s="53"/>
      <c r="DZ1137" s="53"/>
      <c r="EA1137" s="53"/>
      <c r="EB1137" s="53"/>
      <c r="EC1137" s="53"/>
      <c r="ED1137" s="53"/>
      <c r="EE1137" s="53"/>
      <c r="EF1137" s="53"/>
      <c r="EG1137" s="53"/>
      <c r="EH1137" s="53"/>
      <c r="EI1137" s="53"/>
      <c r="EJ1137" s="53"/>
      <c r="EK1137" s="53"/>
      <c r="EL1137" s="53"/>
      <c r="EM1137" s="53"/>
      <c r="EN1137" s="53"/>
      <c r="EO1137" s="53"/>
      <c r="EP1137" s="53"/>
      <c r="EQ1137" s="53"/>
      <c r="ER1137" s="53"/>
      <c r="ES1137" s="53"/>
      <c r="ET1137" s="53"/>
      <c r="EU1137" s="53"/>
      <c r="EV1137" s="53"/>
      <c r="EW1137" s="53"/>
      <c r="EX1137" s="53"/>
      <c r="EY1137" s="53"/>
      <c r="EZ1137" s="53"/>
      <c r="FA1137" s="53"/>
      <c r="FB1137" s="53"/>
      <c r="FC1137" s="53"/>
      <c r="FD1137" s="53"/>
      <c r="FE1137" s="53"/>
      <c r="FF1137" s="53"/>
      <c r="FG1137" s="53"/>
      <c r="FH1137" s="53"/>
      <c r="FI1137" s="53"/>
      <c r="FJ1137" s="53"/>
      <c r="FK1137" s="53"/>
      <c r="FL1137" s="53"/>
      <c r="FM1137" s="53"/>
      <c r="FN1137" s="53"/>
      <c r="FO1137" s="53"/>
      <c r="FP1137" s="53"/>
      <c r="FQ1137" s="53"/>
      <c r="FR1137" s="53"/>
      <c r="FS1137" s="53"/>
      <c r="FT1137" s="53"/>
      <c r="FU1137" s="53"/>
      <c r="FV1137" s="53"/>
      <c r="FW1137" s="53"/>
      <c r="FX1137" s="53"/>
      <c r="FY1137" s="53"/>
      <c r="FZ1137" s="53"/>
      <c r="GA1137" s="53"/>
      <c r="GB1137" s="53"/>
      <c r="GC1137" s="53"/>
      <c r="GD1137" s="53"/>
      <c r="GE1137" s="53"/>
      <c r="GF1137" s="53"/>
      <c r="GG1137" s="53"/>
      <c r="GH1137" s="53"/>
      <c r="GI1137" s="53"/>
      <c r="GJ1137" s="53"/>
      <c r="GK1137" s="53"/>
      <c r="GL1137" s="53"/>
      <c r="GM1137" s="53"/>
      <c r="GN1137" s="53"/>
      <c r="GO1137" s="53"/>
      <c r="GP1137" s="53"/>
      <c r="GQ1137" s="53"/>
      <c r="GR1137" s="53"/>
      <c r="GS1137" s="53"/>
      <c r="GT1137" s="53"/>
      <c r="GU1137" s="53"/>
      <c r="GV1137" s="53"/>
      <c r="GW1137" s="53"/>
      <c r="GX1137" s="53"/>
      <c r="GY1137" s="53"/>
      <c r="GZ1137" s="53"/>
      <c r="HA1137" s="53"/>
      <c r="HB1137" s="53"/>
      <c r="HC1137" s="53"/>
      <c r="HD1137" s="53"/>
      <c r="HE1137" s="53"/>
      <c r="HF1137" s="53"/>
      <c r="HG1137" s="53"/>
      <c r="HH1137" s="53"/>
      <c r="HI1137" s="53"/>
      <c r="HJ1137" s="53"/>
      <c r="HK1137" s="53"/>
      <c r="HL1137" s="53"/>
      <c r="HM1137" s="53"/>
      <c r="HN1137" s="53"/>
      <c r="HO1137" s="53"/>
      <c r="HP1137" s="53"/>
      <c r="HQ1137" s="53"/>
      <c r="HR1137" s="53"/>
      <c r="HS1137" s="53"/>
      <c r="HT1137" s="53"/>
      <c r="HU1137" s="53"/>
      <c r="HV1137" s="53"/>
      <c r="HW1137" s="53"/>
      <c r="HX1137" s="53"/>
      <c r="HY1137" s="53"/>
      <c r="HZ1137" s="53"/>
      <c r="IA1137" s="53"/>
      <c r="IB1137" s="53"/>
      <c r="IC1137" s="53"/>
      <c r="ID1137" s="53"/>
      <c r="IE1137" s="53"/>
      <c r="IF1137" s="53"/>
      <c r="IG1137" s="53"/>
      <c r="IH1137" s="53"/>
      <c r="II1137" s="53"/>
      <c r="IJ1137" s="53"/>
      <c r="IK1137" s="53"/>
      <c r="IL1137" s="53"/>
      <c r="IM1137" s="53"/>
      <c r="IN1137" s="53"/>
      <c r="IO1137" s="53"/>
      <c r="IP1137" s="53"/>
      <c r="IQ1137" s="53"/>
      <c r="IR1137" s="53"/>
      <c r="IS1137" s="53"/>
      <c r="IT1137" s="53"/>
      <c r="IU1137" s="53"/>
      <c r="IV1137" s="53"/>
      <c r="IW1137" s="53"/>
      <c r="IX1137" s="53"/>
      <c r="IY1137" s="53"/>
      <c r="IZ1137" s="53"/>
      <c r="JA1137" s="53"/>
      <c r="JB1137" s="53"/>
      <c r="JC1137" s="53"/>
      <c r="JD1137" s="53"/>
      <c r="JE1137" s="53"/>
      <c r="JF1137" s="53"/>
      <c r="JG1137" s="53"/>
      <c r="JH1137" s="53"/>
      <c r="JI1137" s="53"/>
      <c r="JJ1137" s="53"/>
      <c r="JK1137" s="53"/>
      <c r="JL1137" s="53"/>
      <c r="JM1137" s="53"/>
      <c r="JN1137" s="53"/>
      <c r="JO1137" s="53"/>
      <c r="JP1137" s="53"/>
      <c r="JQ1137" s="53"/>
      <c r="JR1137" s="53"/>
      <c r="JS1137" s="53"/>
      <c r="JT1137" s="53"/>
      <c r="JU1137" s="53"/>
      <c r="JV1137" s="53"/>
      <c r="JW1137" s="53"/>
      <c r="JX1137" s="53"/>
      <c r="JY1137" s="53"/>
      <c r="JZ1137" s="53"/>
      <c r="KA1137" s="53"/>
      <c r="KB1137" s="53"/>
      <c r="KC1137" s="53"/>
      <c r="KD1137" s="53"/>
      <c r="KE1137" s="53"/>
      <c r="KF1137" s="53"/>
      <c r="KG1137" s="53"/>
      <c r="KH1137" s="53"/>
      <c r="KI1137" s="53"/>
      <c r="KJ1137" s="53"/>
      <c r="KK1137" s="53"/>
      <c r="KL1137" s="53"/>
      <c r="KM1137" s="53"/>
      <c r="KN1137" s="53"/>
      <c r="KO1137" s="53"/>
      <c r="KP1137" s="53"/>
      <c r="KQ1137" s="53"/>
      <c r="KR1137" s="53"/>
      <c r="KS1137" s="53"/>
      <c r="KT1137" s="53"/>
      <c r="KU1137" s="53"/>
      <c r="KV1137" s="53"/>
      <c r="KW1137" s="53"/>
      <c r="KX1137" s="53"/>
      <c r="KY1137" s="53"/>
      <c r="KZ1137" s="53"/>
      <c r="LA1137" s="53"/>
      <c r="LB1137" s="53"/>
      <c r="LC1137" s="53"/>
      <c r="LD1137" s="53"/>
      <c r="LE1137" s="53"/>
      <c r="LF1137" s="53"/>
      <c r="LG1137" s="53"/>
      <c r="LH1137" s="53"/>
      <c r="LI1137" s="53"/>
      <c r="LJ1137" s="53"/>
      <c r="LK1137" s="53"/>
      <c r="LL1137" s="53"/>
      <c r="LM1137" s="53"/>
      <c r="LN1137" s="53"/>
      <c r="LO1137" s="53"/>
      <c r="LP1137" s="53"/>
      <c r="LQ1137" s="53"/>
      <c r="LR1137" s="53"/>
      <c r="LS1137" s="53"/>
      <c r="LT1137" s="53"/>
      <c r="LU1137" s="53"/>
      <c r="LV1137" s="53"/>
      <c r="LW1137" s="53"/>
      <c r="LX1137" s="53"/>
      <c r="LY1137" s="53"/>
      <c r="LZ1137" s="53"/>
      <c r="MA1137" s="53"/>
      <c r="MB1137" s="53"/>
      <c r="MC1137" s="53"/>
      <c r="MD1137" s="53"/>
      <c r="ME1137" s="53"/>
      <c r="MF1137" s="53"/>
      <c r="MG1137" s="53"/>
      <c r="MH1137" s="53"/>
      <c r="MI1137" s="53"/>
      <c r="MJ1137" s="53"/>
      <c r="MK1137" s="53"/>
      <c r="ML1137" s="53"/>
      <c r="MM1137" s="53"/>
      <c r="MN1137" s="53"/>
      <c r="MO1137" s="53"/>
      <c r="MP1137" s="53"/>
      <c r="MQ1137" s="53"/>
      <c r="MR1137" s="53"/>
      <c r="MS1137" s="53"/>
      <c r="MT1137" s="53"/>
      <c r="MU1137" s="53"/>
      <c r="MV1137" s="53"/>
      <c r="MW1137" s="53"/>
      <c r="MX1137" s="53"/>
      <c r="MY1137" s="53"/>
      <c r="MZ1137" s="53"/>
      <c r="NA1137" s="53"/>
      <c r="NB1137" s="53"/>
      <c r="NC1137" s="53"/>
      <c r="ND1137" s="53"/>
      <c r="NE1137" s="53"/>
      <c r="NF1137" s="53"/>
      <c r="NG1137" s="53"/>
      <c r="NH1137" s="53"/>
      <c r="NI1137" s="53"/>
      <c r="NJ1137" s="53"/>
      <c r="NK1137" s="53"/>
      <c r="NL1137" s="53"/>
      <c r="NM1137" s="53"/>
      <c r="NN1137" s="53"/>
      <c r="NO1137" s="53"/>
      <c r="NP1137" s="53"/>
      <c r="NQ1137" s="53"/>
      <c r="NR1137" s="53"/>
      <c r="NS1137" s="53"/>
      <c r="NT1137" s="53"/>
      <c r="NU1137" s="53"/>
      <c r="NV1137" s="53"/>
      <c r="NW1137" s="53"/>
      <c r="NX1137" s="53"/>
      <c r="NY1137" s="53"/>
      <c r="NZ1137" s="53"/>
      <c r="OA1137" s="53"/>
      <c r="OB1137" s="53"/>
      <c r="OC1137" s="53"/>
      <c r="OD1137" s="53"/>
      <c r="OE1137" s="53"/>
      <c r="OF1137" s="53"/>
      <c r="OG1137" s="53"/>
      <c r="OH1137" s="53"/>
      <c r="OI1137" s="53"/>
      <c r="OJ1137" s="53"/>
      <c r="OK1137" s="53"/>
      <c r="OL1137" s="53"/>
      <c r="OM1137" s="53"/>
      <c r="ON1137" s="53"/>
      <c r="OO1137" s="53"/>
      <c r="OP1137" s="53"/>
      <c r="OQ1137" s="53"/>
      <c r="OR1137" s="53"/>
      <c r="OS1137" s="53"/>
      <c r="OT1137" s="53"/>
      <c r="OU1137" s="53"/>
      <c r="OV1137" s="53"/>
      <c r="OW1137" s="53"/>
      <c r="OX1137" s="53"/>
      <c r="OY1137" s="53"/>
      <c r="OZ1137" s="53"/>
      <c r="PA1137" s="53"/>
      <c r="PB1137" s="53"/>
      <c r="PC1137" s="53"/>
      <c r="PD1137" s="53"/>
      <c r="PE1137" s="53"/>
      <c r="PF1137" s="53"/>
      <c r="PG1137" s="53"/>
      <c r="PH1137" s="53"/>
      <c r="PI1137" s="53"/>
      <c r="PJ1137" s="53"/>
      <c r="PK1137" s="53"/>
      <c r="PL1137" s="53"/>
      <c r="PM1137" s="53"/>
      <c r="PN1137" s="53"/>
      <c r="PO1137" s="53"/>
      <c r="PP1137" s="53"/>
      <c r="PQ1137" s="53"/>
      <c r="PR1137" s="53"/>
      <c r="PS1137" s="53"/>
      <c r="PT1137" s="53"/>
      <c r="PU1137" s="53"/>
      <c r="PV1137" s="53"/>
      <c r="PW1137" s="53"/>
      <c r="PX1137" s="53"/>
      <c r="PY1137" s="53"/>
      <c r="PZ1137" s="53"/>
      <c r="QA1137" s="53"/>
      <c r="QB1137" s="53"/>
      <c r="QC1137" s="53"/>
      <c r="QD1137" s="53"/>
      <c r="QE1137" s="53"/>
      <c r="QF1137" s="53"/>
      <c r="QG1137" s="53"/>
      <c r="QH1137" s="53"/>
      <c r="QI1137" s="53"/>
      <c r="QJ1137" s="53"/>
      <c r="QK1137" s="53"/>
      <c r="QL1137" s="53"/>
      <c r="QM1137" s="53"/>
      <c r="QN1137" s="53"/>
      <c r="QO1137" s="53"/>
      <c r="QP1137" s="53"/>
      <c r="QQ1137" s="53"/>
      <c r="QR1137" s="53"/>
      <c r="QS1137" s="53"/>
      <c r="QT1137" s="53"/>
      <c r="QU1137" s="53"/>
      <c r="QV1137" s="53"/>
      <c r="QW1137" s="53"/>
      <c r="QX1137" s="53"/>
      <c r="QY1137" s="53"/>
      <c r="QZ1137" s="53"/>
      <c r="RA1137" s="53"/>
      <c r="RB1137" s="53"/>
      <c r="RC1137" s="53"/>
      <c r="RD1137" s="53"/>
      <c r="RE1137" s="53"/>
      <c r="RF1137" s="53"/>
      <c r="RG1137" s="53"/>
      <c r="RH1137" s="53"/>
      <c r="RI1137" s="53"/>
      <c r="RJ1137" s="53"/>
      <c r="RK1137" s="53"/>
      <c r="RL1137" s="53"/>
      <c r="RM1137" s="53"/>
      <c r="RN1137" s="53"/>
      <c r="RO1137" s="53"/>
      <c r="RP1137" s="53"/>
      <c r="RQ1137" s="53"/>
      <c r="RR1137" s="53"/>
      <c r="RS1137" s="53"/>
      <c r="RT1137" s="53"/>
      <c r="RU1137" s="53"/>
      <c r="RV1137" s="53"/>
      <c r="RW1137" s="53"/>
      <c r="RX1137" s="53"/>
      <c r="RY1137" s="53"/>
      <c r="RZ1137" s="53"/>
      <c r="SA1137" s="53"/>
      <c r="SB1137" s="53"/>
      <c r="SC1137" s="53"/>
      <c r="SD1137" s="53"/>
      <c r="SE1137" s="53"/>
      <c r="SF1137" s="53"/>
      <c r="SG1137" s="53"/>
      <c r="SH1137" s="53"/>
      <c r="SI1137" s="53"/>
      <c r="SJ1137" s="53"/>
      <c r="SK1137" s="53"/>
      <c r="SL1137" s="53"/>
      <c r="SM1137" s="53"/>
      <c r="SN1137" s="53"/>
      <c r="SO1137" s="53"/>
      <c r="SP1137" s="53"/>
      <c r="SQ1137" s="53"/>
      <c r="SR1137" s="53"/>
      <c r="SS1137" s="53"/>
      <c r="ST1137" s="53"/>
      <c r="SU1137" s="53"/>
      <c r="SV1137" s="53"/>
      <c r="SW1137" s="53"/>
      <c r="SX1137" s="53"/>
      <c r="SY1137" s="53"/>
      <c r="SZ1137" s="53"/>
      <c r="TA1137" s="53"/>
      <c r="TB1137" s="53"/>
      <c r="TC1137" s="53"/>
      <c r="TD1137" s="53"/>
      <c r="TE1137" s="53"/>
      <c r="TF1137" s="53"/>
      <c r="TG1137" s="53"/>
      <c r="TH1137" s="53"/>
      <c r="TI1137" s="53"/>
      <c r="TJ1137" s="53"/>
      <c r="TK1137" s="53"/>
      <c r="TL1137" s="53"/>
      <c r="TM1137" s="53"/>
      <c r="TN1137" s="53"/>
      <c r="TO1137" s="53"/>
      <c r="TP1137" s="53"/>
      <c r="TQ1137" s="53"/>
      <c r="TR1137" s="53"/>
      <c r="TS1137" s="53"/>
      <c r="TT1137" s="53"/>
      <c r="TU1137" s="53"/>
      <c r="TV1137" s="53"/>
      <c r="TW1137" s="53"/>
      <c r="TX1137" s="53"/>
      <c r="TY1137" s="53"/>
      <c r="TZ1137" s="53"/>
      <c r="UA1137" s="53"/>
      <c r="UB1137" s="53"/>
      <c r="UC1137" s="53"/>
      <c r="UD1137" s="53"/>
      <c r="UE1137" s="53"/>
      <c r="UF1137" s="53"/>
      <c r="UG1137" s="53"/>
      <c r="UH1137" s="53"/>
      <c r="UI1137" s="53"/>
      <c r="UJ1137" s="53"/>
      <c r="UK1137" s="53"/>
      <c r="UL1137" s="53"/>
      <c r="UM1137" s="53"/>
      <c r="UN1137" s="53"/>
      <c r="UO1137" s="53"/>
      <c r="UP1137" s="53"/>
      <c r="UQ1137" s="53"/>
      <c r="UR1137" s="53"/>
      <c r="US1137" s="53"/>
      <c r="UT1137" s="53"/>
      <c r="UU1137" s="53"/>
      <c r="UV1137" s="53"/>
      <c r="UW1137" s="53"/>
      <c r="UX1137" s="53"/>
      <c r="UY1137" s="53"/>
      <c r="UZ1137" s="53"/>
      <c r="VA1137" s="53"/>
      <c r="VB1137" s="53"/>
      <c r="VC1137" s="53"/>
      <c r="VD1137" s="53"/>
      <c r="VE1137" s="53"/>
      <c r="VF1137" s="53"/>
      <c r="VG1137" s="53"/>
      <c r="VH1137" s="53"/>
      <c r="VI1137" s="53"/>
      <c r="VJ1137" s="53"/>
      <c r="VK1137" s="53"/>
      <c r="VL1137" s="53"/>
      <c r="VM1137" s="53"/>
      <c r="VN1137" s="53"/>
      <c r="VO1137" s="53"/>
      <c r="VP1137" s="53"/>
      <c r="VQ1137" s="53"/>
      <c r="VR1137" s="53"/>
      <c r="VS1137" s="53"/>
      <c r="VT1137" s="53"/>
      <c r="VU1137" s="53"/>
      <c r="VV1137" s="53"/>
      <c r="VW1137" s="53"/>
      <c r="VX1137" s="53"/>
      <c r="VY1137" s="53"/>
      <c r="VZ1137" s="53"/>
      <c r="WA1137" s="53"/>
      <c r="WB1137" s="53"/>
      <c r="WC1137" s="53"/>
      <c r="WD1137" s="53"/>
      <c r="WE1137" s="53"/>
      <c r="WF1137" s="53"/>
      <c r="WG1137" s="53"/>
      <c r="WH1137" s="53"/>
      <c r="WI1137" s="53"/>
      <c r="WJ1137" s="53"/>
      <c r="WK1137" s="53"/>
      <c r="WL1137" s="53"/>
      <c r="WM1137" s="53"/>
      <c r="WN1137" s="53"/>
      <c r="WO1137" s="53"/>
      <c r="WP1137" s="53"/>
      <c r="WQ1137" s="53"/>
      <c r="WR1137" s="53"/>
      <c r="WS1137" s="53"/>
      <c r="WT1137" s="53"/>
      <c r="WU1137" s="53"/>
      <c r="WV1137" s="53"/>
      <c r="WW1137" s="53"/>
      <c r="WX1137" s="53"/>
      <c r="WY1137" s="53"/>
      <c r="WZ1137" s="53"/>
      <c r="XA1137" s="53"/>
      <c r="XB1137" s="53"/>
      <c r="XC1137" s="53"/>
      <c r="XD1137" s="53"/>
      <c r="XE1137" s="53"/>
      <c r="XF1137" s="53"/>
      <c r="XG1137" s="53"/>
      <c r="XH1137" s="53"/>
      <c r="XI1137" s="53"/>
      <c r="XJ1137" s="53"/>
      <c r="XK1137" s="53"/>
      <c r="XL1137" s="53"/>
      <c r="XM1137" s="53"/>
      <c r="XN1137" s="53"/>
      <c r="XO1137" s="53"/>
      <c r="XP1137" s="53"/>
      <c r="XQ1137" s="53"/>
      <c r="XR1137" s="53"/>
      <c r="XS1137" s="53"/>
      <c r="XT1137" s="53"/>
      <c r="XU1137" s="53"/>
      <c r="XV1137" s="53"/>
      <c r="XW1137" s="53"/>
      <c r="XX1137" s="53"/>
      <c r="XY1137" s="53"/>
      <c r="XZ1137" s="53"/>
      <c r="YA1137" s="53"/>
      <c r="YB1137" s="53"/>
      <c r="YC1137" s="53"/>
      <c r="YD1137" s="53"/>
      <c r="YE1137" s="53"/>
      <c r="YF1137" s="53"/>
      <c r="YG1137" s="53"/>
      <c r="YH1137" s="53"/>
      <c r="YI1137" s="53"/>
      <c r="YJ1137" s="53"/>
      <c r="YK1137" s="53"/>
      <c r="YL1137" s="53"/>
      <c r="YM1137" s="53"/>
      <c r="YN1137" s="53"/>
      <c r="YO1137" s="53"/>
      <c r="YP1137" s="53"/>
      <c r="YQ1137" s="53"/>
      <c r="YR1137" s="53"/>
      <c r="YS1137" s="53"/>
      <c r="YT1137" s="53"/>
      <c r="YU1137" s="53"/>
      <c r="YV1137" s="53"/>
      <c r="YW1137" s="53"/>
      <c r="YX1137" s="53"/>
      <c r="YY1137" s="53"/>
      <c r="YZ1137" s="53"/>
      <c r="ZA1137" s="53"/>
      <c r="ZB1137" s="53"/>
      <c r="ZC1137" s="53"/>
      <c r="ZD1137" s="53"/>
      <c r="ZE1137" s="53"/>
      <c r="ZF1137" s="53"/>
      <c r="ZG1137" s="53"/>
      <c r="ZH1137" s="53"/>
      <c r="ZI1137" s="53"/>
      <c r="ZJ1137" s="53"/>
      <c r="ZK1137" s="53"/>
      <c r="ZL1137" s="53"/>
      <c r="ZM1137" s="53"/>
      <c r="ZN1137" s="53"/>
      <c r="ZO1137" s="53"/>
      <c r="ZP1137" s="53"/>
      <c r="ZQ1137" s="53"/>
      <c r="ZR1137" s="53"/>
      <c r="ZS1137" s="53"/>
      <c r="ZT1137" s="53"/>
      <c r="ZU1137" s="53"/>
      <c r="ZV1137" s="53"/>
      <c r="ZW1137" s="53"/>
      <c r="ZX1137" s="53"/>
      <c r="ZY1137" s="53"/>
      <c r="ZZ1137" s="53"/>
      <c r="AAA1137" s="53"/>
      <c r="AAB1137" s="53"/>
      <c r="AAC1137" s="53"/>
      <c r="AAD1137" s="53"/>
      <c r="AAE1137" s="53"/>
      <c r="AAF1137" s="53"/>
      <c r="AAG1137" s="53"/>
      <c r="AAH1137" s="53"/>
      <c r="AAI1137" s="53"/>
      <c r="AAJ1137" s="53"/>
      <c r="AAK1137" s="53"/>
      <c r="AAL1137" s="53"/>
      <c r="AAM1137" s="53"/>
      <c r="AAN1137" s="53"/>
      <c r="AAO1137" s="53"/>
      <c r="AAP1137" s="53"/>
      <c r="AAQ1137" s="53"/>
      <c r="AAR1137" s="53"/>
      <c r="AAS1137" s="53"/>
      <c r="AAT1137" s="53"/>
      <c r="AAU1137" s="53"/>
      <c r="AAV1137" s="53"/>
      <c r="AAW1137" s="53"/>
      <c r="AAX1137" s="53"/>
      <c r="AAY1137" s="53"/>
      <c r="AAZ1137" s="53"/>
      <c r="ABA1137" s="53"/>
      <c r="ABB1137" s="53"/>
      <c r="ABC1137" s="53"/>
      <c r="ABD1137" s="53"/>
      <c r="ABE1137" s="53"/>
      <c r="ABF1137" s="53"/>
      <c r="ABG1137" s="53"/>
      <c r="ABH1137" s="53"/>
      <c r="ABI1137" s="53"/>
      <c r="ABJ1137" s="53"/>
      <c r="ABK1137" s="53"/>
      <c r="ABL1137" s="53"/>
      <c r="ABM1137" s="53"/>
      <c r="ABN1137" s="53"/>
      <c r="ABO1137" s="53"/>
      <c r="ABP1137" s="53"/>
      <c r="ABQ1137" s="53"/>
      <c r="ABR1137" s="53"/>
      <c r="ABS1137" s="53"/>
      <c r="ABT1137" s="53"/>
      <c r="ABU1137" s="53"/>
      <c r="ABV1137" s="53"/>
      <c r="ABW1137" s="53"/>
      <c r="ABX1137" s="53"/>
      <c r="ABY1137" s="53"/>
      <c r="ABZ1137" s="53"/>
      <c r="ACA1137" s="53"/>
      <c r="ACB1137" s="53"/>
      <c r="ACC1137" s="53"/>
      <c r="ACD1137" s="53"/>
      <c r="ACE1137" s="53"/>
      <c r="ACF1137" s="53"/>
      <c r="ACG1137" s="53"/>
      <c r="ACH1137" s="53"/>
      <c r="ACI1137" s="53"/>
      <c r="ACJ1137" s="53"/>
      <c r="ACK1137" s="53"/>
      <c r="ACL1137" s="53"/>
      <c r="ACM1137" s="53"/>
      <c r="ACN1137" s="53"/>
      <c r="ACO1137" s="53"/>
      <c r="ACP1137" s="53"/>
      <c r="ACQ1137" s="53"/>
      <c r="ACR1137" s="53"/>
      <c r="ACS1137" s="53"/>
      <c r="ACT1137" s="53"/>
      <c r="ACU1137" s="53"/>
      <c r="ACV1137" s="53"/>
      <c r="ACW1137" s="53"/>
      <c r="ACX1137" s="53"/>
      <c r="ACY1137" s="53"/>
      <c r="ACZ1137" s="53"/>
      <c r="ADA1137" s="53"/>
      <c r="ADB1137" s="53"/>
      <c r="ADC1137" s="53"/>
      <c r="ADD1137" s="53"/>
      <c r="ADE1137" s="53"/>
      <c r="ADF1137" s="53"/>
      <c r="ADG1137" s="53"/>
      <c r="ADH1137" s="53"/>
      <c r="ADI1137" s="53"/>
      <c r="ADJ1137" s="53"/>
      <c r="ADK1137" s="53"/>
      <c r="ADL1137" s="53"/>
      <c r="ADM1137" s="53"/>
      <c r="ADN1137" s="53"/>
      <c r="ADO1137" s="53"/>
      <c r="ADP1137" s="53"/>
      <c r="ADQ1137" s="53"/>
      <c r="ADR1137" s="53"/>
      <c r="ADS1137" s="53"/>
      <c r="ADT1137" s="53"/>
      <c r="ADU1137" s="53"/>
      <c r="ADV1137" s="53"/>
      <c r="ADW1137" s="53"/>
      <c r="ADX1137" s="53"/>
      <c r="ADY1137" s="53"/>
      <c r="ADZ1137" s="53"/>
    </row>
    <row r="1138" spans="1:806" s="25" customFormat="1" ht="25.5" x14ac:dyDescent="0.2">
      <c r="A1138" s="108" t="s">
        <v>4891</v>
      </c>
      <c r="B1138" s="108" t="s">
        <v>3061</v>
      </c>
      <c r="C1138" s="108" t="s">
        <v>1345</v>
      </c>
      <c r="D1138" s="108" t="s">
        <v>3062</v>
      </c>
      <c r="E1138" s="108" t="s">
        <v>4792</v>
      </c>
      <c r="F1138" s="145">
        <v>16</v>
      </c>
      <c r="G1138" s="145">
        <v>-41</v>
      </c>
      <c r="H1138" s="145">
        <v>41</v>
      </c>
      <c r="I1138" s="145">
        <v>45</v>
      </c>
      <c r="J1138" s="145">
        <v>90</v>
      </c>
      <c r="K1138" s="53"/>
      <c r="L1138" s="53"/>
      <c r="M1138" s="53"/>
      <c r="N1138" s="53"/>
      <c r="O1138" s="53"/>
      <c r="P1138" s="53"/>
      <c r="Q1138" s="53"/>
      <c r="R1138" s="53"/>
      <c r="S1138" s="53"/>
      <c r="T1138" s="53"/>
      <c r="U1138" s="53"/>
      <c r="V1138" s="53"/>
      <c r="W1138" s="53"/>
      <c r="X1138" s="53"/>
      <c r="Y1138" s="53"/>
      <c r="Z1138" s="53"/>
      <c r="AA1138" s="53"/>
      <c r="AB1138" s="53"/>
      <c r="AC1138" s="53"/>
      <c r="AD1138" s="53"/>
      <c r="AE1138" s="53"/>
      <c r="AF1138" s="53"/>
      <c r="AG1138" s="53"/>
      <c r="AH1138" s="53"/>
      <c r="AI1138" s="53"/>
      <c r="AJ1138" s="53"/>
      <c r="AK1138" s="53"/>
      <c r="AL1138" s="53"/>
      <c r="AM1138" s="53"/>
      <c r="AN1138" s="53"/>
      <c r="AO1138" s="53"/>
      <c r="AP1138" s="53"/>
      <c r="AQ1138" s="53"/>
      <c r="AR1138" s="53"/>
      <c r="AS1138" s="53"/>
      <c r="AT1138" s="53"/>
      <c r="AU1138" s="53"/>
      <c r="AV1138" s="53"/>
      <c r="AW1138" s="53"/>
      <c r="AX1138" s="53"/>
      <c r="AY1138" s="53"/>
      <c r="AZ1138" s="53"/>
      <c r="BA1138" s="53"/>
      <c r="BB1138" s="53"/>
      <c r="BC1138" s="53"/>
      <c r="BD1138" s="53"/>
      <c r="BE1138" s="53"/>
      <c r="BF1138" s="53"/>
      <c r="BG1138" s="53"/>
      <c r="BH1138" s="53"/>
      <c r="BI1138" s="53"/>
      <c r="BJ1138" s="53"/>
      <c r="BK1138" s="53"/>
      <c r="BL1138" s="53"/>
      <c r="BM1138" s="53"/>
      <c r="BN1138" s="53"/>
      <c r="BO1138" s="53"/>
      <c r="BP1138" s="53"/>
      <c r="BQ1138" s="53"/>
      <c r="BR1138" s="53"/>
      <c r="BS1138" s="53"/>
      <c r="BT1138" s="53"/>
      <c r="BU1138" s="53"/>
      <c r="BV1138" s="53"/>
      <c r="BW1138" s="53"/>
      <c r="BX1138" s="53"/>
      <c r="BY1138" s="53"/>
      <c r="BZ1138" s="53"/>
      <c r="CA1138" s="53"/>
      <c r="CB1138" s="53"/>
      <c r="CC1138" s="53"/>
      <c r="CD1138" s="53"/>
      <c r="CE1138" s="53"/>
      <c r="CF1138" s="53"/>
      <c r="CG1138" s="53"/>
      <c r="CH1138" s="53"/>
      <c r="CI1138" s="53"/>
      <c r="CJ1138" s="53"/>
      <c r="CK1138" s="53"/>
      <c r="CL1138" s="53"/>
      <c r="CM1138" s="53"/>
      <c r="CN1138" s="53"/>
      <c r="CO1138" s="53"/>
      <c r="CP1138" s="53"/>
      <c r="CQ1138" s="53"/>
      <c r="CR1138" s="53"/>
      <c r="CS1138" s="53"/>
      <c r="CT1138" s="53"/>
      <c r="CU1138" s="53"/>
      <c r="CV1138" s="53"/>
      <c r="CW1138" s="53"/>
      <c r="CX1138" s="53"/>
      <c r="CY1138" s="53"/>
      <c r="CZ1138" s="53"/>
      <c r="DA1138" s="53"/>
      <c r="DB1138" s="53"/>
      <c r="DC1138" s="53"/>
      <c r="DD1138" s="53"/>
      <c r="DE1138" s="53"/>
      <c r="DF1138" s="53"/>
      <c r="DG1138" s="53"/>
      <c r="DH1138" s="53"/>
      <c r="DI1138" s="53"/>
      <c r="DJ1138" s="53"/>
      <c r="DK1138" s="53"/>
      <c r="DL1138" s="53"/>
      <c r="DM1138" s="53"/>
      <c r="DN1138" s="53"/>
      <c r="DO1138" s="53"/>
      <c r="DP1138" s="53"/>
      <c r="DQ1138" s="53"/>
      <c r="DR1138" s="53"/>
      <c r="DS1138" s="53"/>
      <c r="DT1138" s="53"/>
      <c r="DU1138" s="53"/>
      <c r="DV1138" s="53"/>
      <c r="DW1138" s="53"/>
      <c r="DX1138" s="53"/>
      <c r="DY1138" s="53"/>
      <c r="DZ1138" s="53"/>
      <c r="EA1138" s="53"/>
      <c r="EB1138" s="53"/>
      <c r="EC1138" s="53"/>
      <c r="ED1138" s="53"/>
      <c r="EE1138" s="53"/>
      <c r="EF1138" s="53"/>
      <c r="EG1138" s="53"/>
      <c r="EH1138" s="53"/>
      <c r="EI1138" s="53"/>
      <c r="EJ1138" s="53"/>
      <c r="EK1138" s="53"/>
      <c r="EL1138" s="53"/>
      <c r="EM1138" s="53"/>
      <c r="EN1138" s="53"/>
      <c r="EO1138" s="53"/>
      <c r="EP1138" s="53"/>
      <c r="EQ1138" s="53"/>
      <c r="ER1138" s="53"/>
      <c r="ES1138" s="53"/>
      <c r="ET1138" s="53"/>
      <c r="EU1138" s="53"/>
      <c r="EV1138" s="53"/>
      <c r="EW1138" s="53"/>
      <c r="EX1138" s="53"/>
      <c r="EY1138" s="53"/>
      <c r="EZ1138" s="53"/>
      <c r="FA1138" s="53"/>
      <c r="FB1138" s="53"/>
      <c r="FC1138" s="53"/>
      <c r="FD1138" s="53"/>
      <c r="FE1138" s="53"/>
      <c r="FF1138" s="53"/>
      <c r="FG1138" s="53"/>
      <c r="FH1138" s="53"/>
      <c r="FI1138" s="53"/>
      <c r="FJ1138" s="53"/>
      <c r="FK1138" s="53"/>
      <c r="FL1138" s="53"/>
      <c r="FM1138" s="53"/>
      <c r="FN1138" s="53"/>
      <c r="FO1138" s="53"/>
      <c r="FP1138" s="53"/>
      <c r="FQ1138" s="53"/>
      <c r="FR1138" s="53"/>
      <c r="FS1138" s="53"/>
      <c r="FT1138" s="53"/>
      <c r="FU1138" s="53"/>
      <c r="FV1138" s="53"/>
      <c r="FW1138" s="53"/>
      <c r="FX1138" s="53"/>
      <c r="FY1138" s="53"/>
      <c r="FZ1138" s="53"/>
      <c r="GA1138" s="53"/>
      <c r="GB1138" s="53"/>
      <c r="GC1138" s="53"/>
      <c r="GD1138" s="53"/>
      <c r="GE1138" s="53"/>
      <c r="GF1138" s="53"/>
      <c r="GG1138" s="53"/>
      <c r="GH1138" s="53"/>
      <c r="GI1138" s="53"/>
      <c r="GJ1138" s="53"/>
      <c r="GK1138" s="53"/>
      <c r="GL1138" s="53"/>
      <c r="GM1138" s="53"/>
      <c r="GN1138" s="53"/>
      <c r="GO1138" s="53"/>
      <c r="GP1138" s="53"/>
      <c r="GQ1138" s="53"/>
      <c r="GR1138" s="53"/>
      <c r="GS1138" s="53"/>
      <c r="GT1138" s="53"/>
      <c r="GU1138" s="53"/>
      <c r="GV1138" s="53"/>
      <c r="GW1138" s="53"/>
      <c r="GX1138" s="53"/>
      <c r="GY1138" s="53"/>
      <c r="GZ1138" s="53"/>
      <c r="HA1138" s="53"/>
      <c r="HB1138" s="53"/>
      <c r="HC1138" s="53"/>
      <c r="HD1138" s="53"/>
      <c r="HE1138" s="53"/>
      <c r="HF1138" s="53"/>
      <c r="HG1138" s="53"/>
      <c r="HH1138" s="53"/>
      <c r="HI1138" s="53"/>
      <c r="HJ1138" s="53"/>
      <c r="HK1138" s="53"/>
      <c r="HL1138" s="53"/>
      <c r="HM1138" s="53"/>
      <c r="HN1138" s="53"/>
      <c r="HO1138" s="53"/>
      <c r="HP1138" s="53"/>
      <c r="HQ1138" s="53"/>
      <c r="HR1138" s="53"/>
      <c r="HS1138" s="53"/>
      <c r="HT1138" s="53"/>
      <c r="HU1138" s="53"/>
      <c r="HV1138" s="53"/>
      <c r="HW1138" s="53"/>
      <c r="HX1138" s="53"/>
      <c r="HY1138" s="53"/>
      <c r="HZ1138" s="53"/>
      <c r="IA1138" s="53"/>
      <c r="IB1138" s="53"/>
      <c r="IC1138" s="53"/>
      <c r="ID1138" s="53"/>
      <c r="IE1138" s="53"/>
      <c r="IF1138" s="53"/>
      <c r="IG1138" s="53"/>
      <c r="IH1138" s="53"/>
      <c r="II1138" s="53"/>
      <c r="IJ1138" s="53"/>
      <c r="IK1138" s="53"/>
      <c r="IL1138" s="53"/>
      <c r="IM1138" s="53"/>
      <c r="IN1138" s="53"/>
      <c r="IO1138" s="53"/>
      <c r="IP1138" s="53"/>
      <c r="IQ1138" s="53"/>
      <c r="IR1138" s="53"/>
      <c r="IS1138" s="53"/>
      <c r="IT1138" s="53"/>
      <c r="IU1138" s="53"/>
      <c r="IV1138" s="53"/>
      <c r="IW1138" s="53"/>
      <c r="IX1138" s="53"/>
      <c r="IY1138" s="53"/>
      <c r="IZ1138" s="53"/>
      <c r="JA1138" s="53"/>
      <c r="JB1138" s="53"/>
      <c r="JC1138" s="53"/>
      <c r="JD1138" s="53"/>
      <c r="JE1138" s="53"/>
      <c r="JF1138" s="53"/>
      <c r="JG1138" s="53"/>
      <c r="JH1138" s="53"/>
      <c r="JI1138" s="53"/>
      <c r="JJ1138" s="53"/>
      <c r="JK1138" s="53"/>
      <c r="JL1138" s="53"/>
      <c r="JM1138" s="53"/>
      <c r="JN1138" s="53"/>
      <c r="JO1138" s="53"/>
      <c r="JP1138" s="53"/>
      <c r="JQ1138" s="53"/>
      <c r="JR1138" s="53"/>
      <c r="JS1138" s="53"/>
      <c r="JT1138" s="53"/>
      <c r="JU1138" s="53"/>
      <c r="JV1138" s="53"/>
      <c r="JW1138" s="53"/>
      <c r="JX1138" s="53"/>
      <c r="JY1138" s="53"/>
      <c r="JZ1138" s="53"/>
      <c r="KA1138" s="53"/>
      <c r="KB1138" s="53"/>
      <c r="KC1138" s="53"/>
      <c r="KD1138" s="53"/>
      <c r="KE1138" s="53"/>
      <c r="KF1138" s="53"/>
      <c r="KG1138" s="53"/>
      <c r="KH1138" s="53"/>
      <c r="KI1138" s="53"/>
      <c r="KJ1138" s="53"/>
      <c r="KK1138" s="53"/>
      <c r="KL1138" s="53"/>
      <c r="KM1138" s="53"/>
      <c r="KN1138" s="53"/>
      <c r="KO1138" s="53"/>
      <c r="KP1138" s="53"/>
      <c r="KQ1138" s="53"/>
      <c r="KR1138" s="53"/>
      <c r="KS1138" s="53"/>
      <c r="KT1138" s="53"/>
      <c r="KU1138" s="53"/>
      <c r="KV1138" s="53"/>
      <c r="KW1138" s="53"/>
      <c r="KX1138" s="53"/>
      <c r="KY1138" s="53"/>
      <c r="KZ1138" s="53"/>
      <c r="LA1138" s="53"/>
      <c r="LB1138" s="53"/>
      <c r="LC1138" s="53"/>
      <c r="LD1138" s="53"/>
      <c r="LE1138" s="53"/>
      <c r="LF1138" s="53"/>
      <c r="LG1138" s="53"/>
      <c r="LH1138" s="53"/>
      <c r="LI1138" s="53"/>
      <c r="LJ1138" s="53"/>
      <c r="LK1138" s="53"/>
      <c r="LL1138" s="53"/>
      <c r="LM1138" s="53"/>
      <c r="LN1138" s="53"/>
      <c r="LO1138" s="53"/>
      <c r="LP1138" s="53"/>
      <c r="LQ1138" s="53"/>
      <c r="LR1138" s="53"/>
      <c r="LS1138" s="53"/>
      <c r="LT1138" s="53"/>
      <c r="LU1138" s="53"/>
      <c r="LV1138" s="53"/>
      <c r="LW1138" s="53"/>
      <c r="LX1138" s="53"/>
      <c r="LY1138" s="53"/>
      <c r="LZ1138" s="53"/>
      <c r="MA1138" s="53"/>
      <c r="MB1138" s="53"/>
      <c r="MC1138" s="53"/>
      <c r="MD1138" s="53"/>
      <c r="ME1138" s="53"/>
      <c r="MF1138" s="53"/>
      <c r="MG1138" s="53"/>
      <c r="MH1138" s="53"/>
      <c r="MI1138" s="53"/>
      <c r="MJ1138" s="53"/>
      <c r="MK1138" s="53"/>
      <c r="ML1138" s="53"/>
      <c r="MM1138" s="53"/>
      <c r="MN1138" s="53"/>
      <c r="MO1138" s="53"/>
      <c r="MP1138" s="53"/>
      <c r="MQ1138" s="53"/>
      <c r="MR1138" s="53"/>
      <c r="MS1138" s="53"/>
      <c r="MT1138" s="53"/>
      <c r="MU1138" s="53"/>
      <c r="MV1138" s="53"/>
      <c r="MW1138" s="53"/>
      <c r="MX1138" s="53"/>
      <c r="MY1138" s="53"/>
      <c r="MZ1138" s="53"/>
      <c r="NA1138" s="53"/>
      <c r="NB1138" s="53"/>
      <c r="NC1138" s="53"/>
      <c r="ND1138" s="53"/>
      <c r="NE1138" s="53"/>
      <c r="NF1138" s="53"/>
      <c r="NG1138" s="53"/>
      <c r="NH1138" s="53"/>
      <c r="NI1138" s="53"/>
      <c r="NJ1138" s="53"/>
      <c r="NK1138" s="53"/>
      <c r="NL1138" s="53"/>
      <c r="NM1138" s="53"/>
      <c r="NN1138" s="53"/>
      <c r="NO1138" s="53"/>
      <c r="NP1138" s="53"/>
      <c r="NQ1138" s="53"/>
      <c r="NR1138" s="53"/>
      <c r="NS1138" s="53"/>
      <c r="NT1138" s="53"/>
      <c r="NU1138" s="53"/>
      <c r="NV1138" s="53"/>
      <c r="NW1138" s="53"/>
      <c r="NX1138" s="53"/>
      <c r="NY1138" s="53"/>
      <c r="NZ1138" s="53"/>
      <c r="OA1138" s="53"/>
      <c r="OB1138" s="53"/>
      <c r="OC1138" s="53"/>
      <c r="OD1138" s="53"/>
      <c r="OE1138" s="53"/>
      <c r="OF1138" s="53"/>
      <c r="OG1138" s="53"/>
      <c r="OH1138" s="53"/>
      <c r="OI1138" s="53"/>
      <c r="OJ1138" s="53"/>
      <c r="OK1138" s="53"/>
      <c r="OL1138" s="53"/>
      <c r="OM1138" s="53"/>
      <c r="ON1138" s="53"/>
      <c r="OO1138" s="53"/>
      <c r="OP1138" s="53"/>
      <c r="OQ1138" s="53"/>
      <c r="OR1138" s="53"/>
      <c r="OS1138" s="53"/>
      <c r="OT1138" s="53"/>
      <c r="OU1138" s="53"/>
      <c r="OV1138" s="53"/>
      <c r="OW1138" s="53"/>
      <c r="OX1138" s="53"/>
      <c r="OY1138" s="53"/>
      <c r="OZ1138" s="53"/>
      <c r="PA1138" s="53"/>
      <c r="PB1138" s="53"/>
      <c r="PC1138" s="53"/>
      <c r="PD1138" s="53"/>
      <c r="PE1138" s="53"/>
      <c r="PF1138" s="53"/>
      <c r="PG1138" s="53"/>
      <c r="PH1138" s="53"/>
      <c r="PI1138" s="53"/>
      <c r="PJ1138" s="53"/>
      <c r="PK1138" s="53"/>
      <c r="PL1138" s="53"/>
      <c r="PM1138" s="53"/>
      <c r="PN1138" s="53"/>
      <c r="PO1138" s="53"/>
      <c r="PP1138" s="53"/>
      <c r="PQ1138" s="53"/>
      <c r="PR1138" s="53"/>
      <c r="PS1138" s="53"/>
      <c r="PT1138" s="53"/>
      <c r="PU1138" s="53"/>
      <c r="PV1138" s="53"/>
      <c r="PW1138" s="53"/>
      <c r="PX1138" s="53"/>
      <c r="PY1138" s="53"/>
      <c r="PZ1138" s="53"/>
      <c r="QA1138" s="53"/>
      <c r="QB1138" s="53"/>
      <c r="QC1138" s="53"/>
      <c r="QD1138" s="53"/>
      <c r="QE1138" s="53"/>
      <c r="QF1138" s="53"/>
      <c r="QG1138" s="53"/>
      <c r="QH1138" s="53"/>
      <c r="QI1138" s="53"/>
      <c r="QJ1138" s="53"/>
      <c r="QK1138" s="53"/>
      <c r="QL1138" s="53"/>
      <c r="QM1138" s="53"/>
      <c r="QN1138" s="53"/>
      <c r="QO1138" s="53"/>
      <c r="QP1138" s="53"/>
      <c r="QQ1138" s="53"/>
      <c r="QR1138" s="53"/>
      <c r="QS1138" s="53"/>
      <c r="QT1138" s="53"/>
      <c r="QU1138" s="53"/>
      <c r="QV1138" s="53"/>
      <c r="QW1138" s="53"/>
      <c r="QX1138" s="53"/>
      <c r="QY1138" s="53"/>
      <c r="QZ1138" s="53"/>
      <c r="RA1138" s="53"/>
      <c r="RB1138" s="53"/>
      <c r="RC1138" s="53"/>
      <c r="RD1138" s="53"/>
      <c r="RE1138" s="53"/>
      <c r="RF1138" s="53"/>
      <c r="RG1138" s="53"/>
      <c r="RH1138" s="53"/>
      <c r="RI1138" s="53"/>
      <c r="RJ1138" s="53"/>
      <c r="RK1138" s="53"/>
      <c r="RL1138" s="53"/>
      <c r="RM1138" s="53"/>
      <c r="RN1138" s="53"/>
      <c r="RO1138" s="53"/>
      <c r="RP1138" s="53"/>
      <c r="RQ1138" s="53"/>
      <c r="RR1138" s="53"/>
      <c r="RS1138" s="53"/>
      <c r="RT1138" s="53"/>
      <c r="RU1138" s="53"/>
      <c r="RV1138" s="53"/>
      <c r="RW1138" s="53"/>
      <c r="RX1138" s="53"/>
      <c r="RY1138" s="53"/>
      <c r="RZ1138" s="53"/>
      <c r="SA1138" s="53"/>
      <c r="SB1138" s="53"/>
      <c r="SC1138" s="53"/>
      <c r="SD1138" s="53"/>
      <c r="SE1138" s="53"/>
      <c r="SF1138" s="53"/>
      <c r="SG1138" s="53"/>
      <c r="SH1138" s="53"/>
      <c r="SI1138" s="53"/>
      <c r="SJ1138" s="53"/>
      <c r="SK1138" s="53"/>
      <c r="SL1138" s="53"/>
      <c r="SM1138" s="53"/>
      <c r="SN1138" s="53"/>
      <c r="SO1138" s="53"/>
      <c r="SP1138" s="53"/>
      <c r="SQ1138" s="53"/>
      <c r="SR1138" s="53"/>
      <c r="SS1138" s="53"/>
      <c r="ST1138" s="53"/>
      <c r="SU1138" s="53"/>
      <c r="SV1138" s="53"/>
      <c r="SW1138" s="53"/>
      <c r="SX1138" s="53"/>
      <c r="SY1138" s="53"/>
      <c r="SZ1138" s="53"/>
      <c r="TA1138" s="53"/>
      <c r="TB1138" s="53"/>
      <c r="TC1138" s="53"/>
      <c r="TD1138" s="53"/>
      <c r="TE1138" s="53"/>
      <c r="TF1138" s="53"/>
      <c r="TG1138" s="53"/>
      <c r="TH1138" s="53"/>
      <c r="TI1138" s="53"/>
      <c r="TJ1138" s="53"/>
      <c r="TK1138" s="53"/>
      <c r="TL1138" s="53"/>
      <c r="TM1138" s="53"/>
      <c r="TN1138" s="53"/>
      <c r="TO1138" s="53"/>
      <c r="TP1138" s="53"/>
      <c r="TQ1138" s="53"/>
      <c r="TR1138" s="53"/>
      <c r="TS1138" s="53"/>
      <c r="TT1138" s="53"/>
      <c r="TU1138" s="53"/>
      <c r="TV1138" s="53"/>
      <c r="TW1138" s="53"/>
      <c r="TX1138" s="53"/>
      <c r="TY1138" s="53"/>
      <c r="TZ1138" s="53"/>
      <c r="UA1138" s="53"/>
      <c r="UB1138" s="53"/>
      <c r="UC1138" s="53"/>
      <c r="UD1138" s="53"/>
      <c r="UE1138" s="53"/>
      <c r="UF1138" s="53"/>
      <c r="UG1138" s="53"/>
      <c r="UH1138" s="53"/>
      <c r="UI1138" s="53"/>
      <c r="UJ1138" s="53"/>
      <c r="UK1138" s="53"/>
      <c r="UL1138" s="53"/>
      <c r="UM1138" s="53"/>
      <c r="UN1138" s="53"/>
      <c r="UO1138" s="53"/>
      <c r="UP1138" s="53"/>
      <c r="UQ1138" s="53"/>
      <c r="UR1138" s="53"/>
      <c r="US1138" s="53"/>
      <c r="UT1138" s="53"/>
      <c r="UU1138" s="53"/>
      <c r="UV1138" s="53"/>
      <c r="UW1138" s="53"/>
      <c r="UX1138" s="53"/>
      <c r="UY1138" s="53"/>
      <c r="UZ1138" s="53"/>
      <c r="VA1138" s="53"/>
      <c r="VB1138" s="53"/>
      <c r="VC1138" s="53"/>
      <c r="VD1138" s="53"/>
      <c r="VE1138" s="53"/>
      <c r="VF1138" s="53"/>
      <c r="VG1138" s="53"/>
      <c r="VH1138" s="53"/>
      <c r="VI1138" s="53"/>
      <c r="VJ1138" s="53"/>
      <c r="VK1138" s="53"/>
      <c r="VL1138" s="53"/>
      <c r="VM1138" s="53"/>
      <c r="VN1138" s="53"/>
      <c r="VO1138" s="53"/>
      <c r="VP1138" s="53"/>
      <c r="VQ1138" s="53"/>
      <c r="VR1138" s="53"/>
      <c r="VS1138" s="53"/>
      <c r="VT1138" s="53"/>
      <c r="VU1138" s="53"/>
      <c r="VV1138" s="53"/>
      <c r="VW1138" s="53"/>
      <c r="VX1138" s="53"/>
      <c r="VY1138" s="53"/>
      <c r="VZ1138" s="53"/>
      <c r="WA1138" s="53"/>
      <c r="WB1138" s="53"/>
      <c r="WC1138" s="53"/>
      <c r="WD1138" s="53"/>
      <c r="WE1138" s="53"/>
      <c r="WF1138" s="53"/>
      <c r="WG1138" s="53"/>
      <c r="WH1138" s="53"/>
      <c r="WI1138" s="53"/>
      <c r="WJ1138" s="53"/>
      <c r="WK1138" s="53"/>
      <c r="WL1138" s="53"/>
      <c r="WM1138" s="53"/>
      <c r="WN1138" s="53"/>
      <c r="WO1138" s="53"/>
      <c r="WP1138" s="53"/>
      <c r="WQ1138" s="53"/>
      <c r="WR1138" s="53"/>
      <c r="WS1138" s="53"/>
      <c r="WT1138" s="53"/>
      <c r="WU1138" s="53"/>
      <c r="WV1138" s="53"/>
      <c r="WW1138" s="53"/>
      <c r="WX1138" s="53"/>
      <c r="WY1138" s="53"/>
      <c r="WZ1138" s="53"/>
      <c r="XA1138" s="53"/>
      <c r="XB1138" s="53"/>
      <c r="XC1138" s="53"/>
      <c r="XD1138" s="53"/>
      <c r="XE1138" s="53"/>
      <c r="XF1138" s="53"/>
      <c r="XG1138" s="53"/>
      <c r="XH1138" s="53"/>
      <c r="XI1138" s="53"/>
      <c r="XJ1138" s="53"/>
      <c r="XK1138" s="53"/>
      <c r="XL1138" s="53"/>
      <c r="XM1138" s="53"/>
      <c r="XN1138" s="53"/>
      <c r="XO1138" s="53"/>
      <c r="XP1138" s="53"/>
      <c r="XQ1138" s="53"/>
      <c r="XR1138" s="53"/>
      <c r="XS1138" s="53"/>
      <c r="XT1138" s="53"/>
      <c r="XU1138" s="53"/>
      <c r="XV1138" s="53"/>
      <c r="XW1138" s="53"/>
      <c r="XX1138" s="53"/>
      <c r="XY1138" s="53"/>
      <c r="XZ1138" s="53"/>
      <c r="YA1138" s="53"/>
      <c r="YB1138" s="53"/>
      <c r="YC1138" s="53"/>
      <c r="YD1138" s="53"/>
      <c r="YE1138" s="53"/>
      <c r="YF1138" s="53"/>
      <c r="YG1138" s="53"/>
      <c r="YH1138" s="53"/>
      <c r="YI1138" s="53"/>
      <c r="YJ1138" s="53"/>
      <c r="YK1138" s="53"/>
      <c r="YL1138" s="53"/>
      <c r="YM1138" s="53"/>
      <c r="YN1138" s="53"/>
      <c r="YO1138" s="53"/>
      <c r="YP1138" s="53"/>
      <c r="YQ1138" s="53"/>
      <c r="YR1138" s="53"/>
      <c r="YS1138" s="53"/>
      <c r="YT1138" s="53"/>
      <c r="YU1138" s="53"/>
      <c r="YV1138" s="53"/>
      <c r="YW1138" s="53"/>
      <c r="YX1138" s="53"/>
      <c r="YY1138" s="53"/>
      <c r="YZ1138" s="53"/>
      <c r="ZA1138" s="53"/>
      <c r="ZB1138" s="53"/>
      <c r="ZC1138" s="53"/>
      <c r="ZD1138" s="53"/>
      <c r="ZE1138" s="53"/>
      <c r="ZF1138" s="53"/>
      <c r="ZG1138" s="53"/>
      <c r="ZH1138" s="53"/>
      <c r="ZI1138" s="53"/>
      <c r="ZJ1138" s="53"/>
      <c r="ZK1138" s="53"/>
      <c r="ZL1138" s="53"/>
      <c r="ZM1138" s="53"/>
      <c r="ZN1138" s="53"/>
      <c r="ZO1138" s="53"/>
      <c r="ZP1138" s="53"/>
      <c r="ZQ1138" s="53"/>
      <c r="ZR1138" s="53"/>
      <c r="ZS1138" s="53"/>
      <c r="ZT1138" s="53"/>
      <c r="ZU1138" s="53"/>
      <c r="ZV1138" s="53"/>
      <c r="ZW1138" s="53"/>
      <c r="ZX1138" s="53"/>
      <c r="ZY1138" s="53"/>
      <c r="ZZ1138" s="53"/>
      <c r="AAA1138" s="53"/>
      <c r="AAB1138" s="53"/>
      <c r="AAC1138" s="53"/>
      <c r="AAD1138" s="53"/>
      <c r="AAE1138" s="53"/>
      <c r="AAF1138" s="53"/>
      <c r="AAG1138" s="53"/>
      <c r="AAH1138" s="53"/>
      <c r="AAI1138" s="53"/>
      <c r="AAJ1138" s="53"/>
      <c r="AAK1138" s="53"/>
      <c r="AAL1138" s="53"/>
      <c r="AAM1138" s="53"/>
      <c r="AAN1138" s="53"/>
      <c r="AAO1138" s="53"/>
      <c r="AAP1138" s="53"/>
      <c r="AAQ1138" s="53"/>
      <c r="AAR1138" s="53"/>
      <c r="AAS1138" s="53"/>
      <c r="AAT1138" s="53"/>
      <c r="AAU1138" s="53"/>
      <c r="AAV1138" s="53"/>
      <c r="AAW1138" s="53"/>
      <c r="AAX1138" s="53"/>
      <c r="AAY1138" s="53"/>
      <c r="AAZ1138" s="53"/>
      <c r="ABA1138" s="53"/>
      <c r="ABB1138" s="53"/>
      <c r="ABC1138" s="53"/>
      <c r="ABD1138" s="53"/>
      <c r="ABE1138" s="53"/>
      <c r="ABF1138" s="53"/>
      <c r="ABG1138" s="53"/>
      <c r="ABH1138" s="53"/>
      <c r="ABI1138" s="53"/>
      <c r="ABJ1138" s="53"/>
      <c r="ABK1138" s="53"/>
      <c r="ABL1138" s="53"/>
      <c r="ABM1138" s="53"/>
      <c r="ABN1138" s="53"/>
      <c r="ABO1138" s="53"/>
      <c r="ABP1138" s="53"/>
      <c r="ABQ1138" s="53"/>
      <c r="ABR1138" s="53"/>
      <c r="ABS1138" s="53"/>
      <c r="ABT1138" s="53"/>
      <c r="ABU1138" s="53"/>
      <c r="ABV1138" s="53"/>
      <c r="ABW1138" s="53"/>
      <c r="ABX1138" s="53"/>
      <c r="ABY1138" s="53"/>
      <c r="ABZ1138" s="53"/>
      <c r="ACA1138" s="53"/>
      <c r="ACB1138" s="53"/>
      <c r="ACC1138" s="53"/>
      <c r="ACD1138" s="53"/>
      <c r="ACE1138" s="53"/>
      <c r="ACF1138" s="53"/>
      <c r="ACG1138" s="53"/>
      <c r="ACH1138" s="53"/>
      <c r="ACI1138" s="53"/>
      <c r="ACJ1138" s="53"/>
      <c r="ACK1138" s="53"/>
      <c r="ACL1138" s="53"/>
      <c r="ACM1138" s="53"/>
      <c r="ACN1138" s="53"/>
      <c r="ACO1138" s="53"/>
      <c r="ACP1138" s="53"/>
      <c r="ACQ1138" s="53"/>
      <c r="ACR1138" s="53"/>
      <c r="ACS1138" s="53"/>
      <c r="ACT1138" s="53"/>
      <c r="ACU1138" s="53"/>
      <c r="ACV1138" s="53"/>
      <c r="ACW1138" s="53"/>
      <c r="ACX1138" s="53"/>
      <c r="ACY1138" s="53"/>
      <c r="ACZ1138" s="53"/>
      <c r="ADA1138" s="53"/>
      <c r="ADB1138" s="53"/>
      <c r="ADC1138" s="53"/>
      <c r="ADD1138" s="53"/>
      <c r="ADE1138" s="53"/>
      <c r="ADF1138" s="53"/>
      <c r="ADG1138" s="53"/>
      <c r="ADH1138" s="53"/>
      <c r="ADI1138" s="53"/>
      <c r="ADJ1138" s="53"/>
      <c r="ADK1138" s="53"/>
      <c r="ADL1138" s="53"/>
      <c r="ADM1138" s="53"/>
      <c r="ADN1138" s="53"/>
      <c r="ADO1138" s="53"/>
      <c r="ADP1138" s="53"/>
      <c r="ADQ1138" s="53"/>
      <c r="ADR1138" s="53"/>
      <c r="ADS1138" s="53"/>
      <c r="ADT1138" s="53"/>
      <c r="ADU1138" s="53"/>
      <c r="ADV1138" s="53"/>
      <c r="ADW1138" s="53"/>
      <c r="ADX1138" s="53"/>
      <c r="ADY1138" s="53"/>
      <c r="ADZ1138" s="53"/>
    </row>
    <row r="1139" spans="1:806" ht="25.5" x14ac:dyDescent="0.2">
      <c r="A1139" s="108" t="s">
        <v>4891</v>
      </c>
      <c r="B1139" s="108" t="s">
        <v>3061</v>
      </c>
      <c r="C1139" s="108" t="s">
        <v>1345</v>
      </c>
      <c r="D1139" s="108" t="s">
        <v>3062</v>
      </c>
      <c r="E1139" s="108" t="s">
        <v>4782</v>
      </c>
      <c r="F1139" s="145">
        <v>19</v>
      </c>
      <c r="G1139" s="145">
        <v>-41</v>
      </c>
      <c r="H1139" s="145">
        <v>41</v>
      </c>
      <c r="I1139" s="145">
        <v>45</v>
      </c>
      <c r="J1139" s="145">
        <v>90</v>
      </c>
      <c r="L1139" s="25"/>
      <c r="M1139" s="25"/>
      <c r="N1139" s="25"/>
      <c r="O1139" s="25"/>
      <c r="P1139" s="25"/>
      <c r="Q1139" s="25"/>
      <c r="R1139" s="25"/>
      <c r="S1139" s="25"/>
      <c r="T1139" s="25"/>
      <c r="U1139" s="25"/>
      <c r="V1139" s="25"/>
      <c r="W1139" s="25"/>
      <c r="X1139" s="25"/>
      <c r="Y1139" s="25"/>
      <c r="Z1139" s="25"/>
      <c r="AA1139" s="25"/>
      <c r="AB1139" s="25"/>
      <c r="AC1139" s="25"/>
      <c r="AD1139" s="25"/>
      <c r="AE1139" s="25"/>
      <c r="AF1139" s="25"/>
      <c r="AG1139" s="25"/>
      <c r="AH1139" s="25"/>
      <c r="AI1139" s="25"/>
      <c r="AJ1139" s="25"/>
      <c r="AK1139" s="25"/>
      <c r="AL1139" s="25"/>
      <c r="AM1139" s="25"/>
      <c r="AN1139" s="25"/>
      <c r="AO1139" s="25"/>
      <c r="AP1139" s="25"/>
      <c r="AQ1139" s="25"/>
      <c r="AR1139" s="25"/>
      <c r="AS1139" s="25"/>
      <c r="AT1139" s="25"/>
      <c r="AU1139" s="25"/>
      <c r="AV1139" s="25"/>
      <c r="AW1139" s="25"/>
      <c r="AX1139" s="25"/>
      <c r="AY1139" s="25"/>
      <c r="AZ1139" s="25"/>
      <c r="BA1139" s="25"/>
      <c r="BB1139" s="25"/>
      <c r="BC1139" s="25"/>
      <c r="BD1139" s="25"/>
      <c r="BE1139" s="25"/>
      <c r="BF1139" s="25"/>
      <c r="BG1139" s="25"/>
      <c r="BH1139" s="25"/>
      <c r="BI1139" s="25"/>
      <c r="BJ1139" s="25"/>
      <c r="BK1139" s="25"/>
      <c r="BL1139" s="25"/>
      <c r="BM1139" s="25"/>
      <c r="BN1139" s="25"/>
      <c r="BO1139" s="25"/>
      <c r="BP1139" s="25"/>
      <c r="BQ1139" s="25"/>
      <c r="BR1139" s="25"/>
      <c r="BS1139" s="25"/>
      <c r="BT1139" s="25"/>
      <c r="BU1139" s="25"/>
      <c r="BV1139" s="25"/>
      <c r="BW1139" s="25"/>
      <c r="BX1139" s="25"/>
      <c r="BY1139" s="25"/>
      <c r="BZ1139" s="25"/>
      <c r="CA1139" s="25"/>
      <c r="CB1139" s="25"/>
      <c r="CC1139" s="25"/>
      <c r="CD1139" s="25"/>
      <c r="CE1139" s="25"/>
      <c r="CF1139" s="25"/>
      <c r="CG1139" s="25"/>
      <c r="CH1139" s="25"/>
      <c r="CI1139" s="25"/>
      <c r="CJ1139" s="25"/>
      <c r="CK1139" s="25"/>
      <c r="CL1139" s="25"/>
      <c r="CM1139" s="25"/>
      <c r="CN1139" s="25"/>
      <c r="CO1139" s="25"/>
      <c r="CP1139" s="25"/>
      <c r="CQ1139" s="25"/>
      <c r="CR1139" s="25"/>
      <c r="CS1139" s="25"/>
      <c r="CT1139" s="25"/>
      <c r="CU1139" s="25"/>
      <c r="CV1139" s="25"/>
      <c r="CW1139" s="25"/>
      <c r="CX1139" s="25"/>
      <c r="CY1139" s="25"/>
      <c r="CZ1139" s="25"/>
      <c r="DA1139" s="25"/>
      <c r="DB1139" s="25"/>
      <c r="DC1139" s="25"/>
      <c r="DD1139" s="25"/>
      <c r="DE1139" s="25"/>
      <c r="DF1139" s="25"/>
      <c r="DG1139" s="25"/>
      <c r="DH1139" s="25"/>
      <c r="DI1139" s="25"/>
      <c r="DJ1139" s="25"/>
      <c r="DK1139" s="25"/>
      <c r="DL1139" s="25"/>
      <c r="DM1139" s="25"/>
      <c r="DN1139" s="25"/>
      <c r="DO1139" s="25"/>
      <c r="DP1139" s="25"/>
      <c r="DQ1139" s="25"/>
      <c r="DR1139" s="25"/>
      <c r="DS1139" s="25"/>
      <c r="DT1139" s="25"/>
      <c r="DU1139" s="25"/>
      <c r="DV1139" s="25"/>
      <c r="DW1139" s="25"/>
      <c r="DX1139" s="25"/>
      <c r="DY1139" s="25"/>
      <c r="DZ1139" s="25"/>
      <c r="EA1139" s="25"/>
      <c r="EB1139" s="25"/>
      <c r="EC1139" s="25"/>
      <c r="ED1139" s="25"/>
      <c r="EE1139" s="25"/>
      <c r="EF1139" s="25"/>
      <c r="EG1139" s="25"/>
      <c r="EH1139" s="25"/>
      <c r="EI1139" s="25"/>
      <c r="EJ1139" s="25"/>
      <c r="EK1139" s="25"/>
      <c r="EL1139" s="25"/>
      <c r="EM1139" s="25"/>
      <c r="EN1139" s="25"/>
      <c r="EO1139" s="25"/>
      <c r="EP1139" s="25"/>
      <c r="EQ1139" s="25"/>
      <c r="ER1139" s="25"/>
      <c r="ES1139" s="25"/>
      <c r="ET1139" s="25"/>
      <c r="EU1139" s="25"/>
      <c r="EV1139" s="25"/>
      <c r="EW1139" s="25"/>
      <c r="EX1139" s="25"/>
      <c r="EY1139" s="25"/>
      <c r="EZ1139" s="25"/>
      <c r="FA1139" s="25"/>
      <c r="FB1139" s="25"/>
      <c r="FC1139" s="25"/>
      <c r="FD1139" s="25"/>
      <c r="FE1139" s="25"/>
      <c r="FF1139" s="25"/>
      <c r="FG1139" s="25"/>
      <c r="FH1139" s="25"/>
      <c r="FI1139" s="25"/>
      <c r="FJ1139" s="25"/>
      <c r="FK1139" s="25"/>
      <c r="FL1139" s="25"/>
      <c r="FM1139" s="25"/>
      <c r="FN1139" s="25"/>
      <c r="FO1139" s="25"/>
      <c r="FP1139" s="25"/>
      <c r="FQ1139" s="25"/>
      <c r="FR1139" s="25"/>
      <c r="FS1139" s="25"/>
      <c r="FT1139" s="25"/>
      <c r="FU1139" s="25"/>
      <c r="FV1139" s="25"/>
      <c r="FW1139" s="25"/>
      <c r="FX1139" s="25"/>
      <c r="FY1139" s="25"/>
      <c r="FZ1139" s="25"/>
      <c r="GA1139" s="25"/>
      <c r="GB1139" s="25"/>
      <c r="GC1139" s="25"/>
      <c r="GD1139" s="25"/>
      <c r="GE1139" s="25"/>
      <c r="GF1139" s="25"/>
      <c r="GG1139" s="25"/>
      <c r="GH1139" s="25"/>
      <c r="GI1139" s="25"/>
      <c r="GJ1139" s="25"/>
      <c r="GK1139" s="25"/>
      <c r="GL1139" s="25"/>
      <c r="GM1139" s="25"/>
      <c r="GN1139" s="25"/>
      <c r="GO1139" s="25"/>
      <c r="GP1139" s="25"/>
      <c r="GQ1139" s="25"/>
      <c r="GR1139" s="25"/>
      <c r="GS1139" s="25"/>
      <c r="GT1139" s="25"/>
      <c r="GU1139" s="25"/>
      <c r="GV1139" s="25"/>
      <c r="GW1139" s="25"/>
      <c r="GX1139" s="25"/>
      <c r="GY1139" s="25"/>
      <c r="GZ1139" s="25"/>
      <c r="HA1139" s="25"/>
      <c r="HB1139" s="25"/>
      <c r="HC1139" s="25"/>
      <c r="HD1139" s="25"/>
      <c r="HE1139" s="25"/>
      <c r="HF1139" s="25"/>
      <c r="HG1139" s="25"/>
      <c r="HH1139" s="25"/>
      <c r="HI1139" s="25"/>
      <c r="HJ1139" s="25"/>
      <c r="HK1139" s="25"/>
      <c r="HL1139" s="25"/>
      <c r="HM1139" s="25"/>
      <c r="HN1139" s="25"/>
      <c r="HO1139" s="25"/>
      <c r="HP1139" s="25"/>
      <c r="HQ1139" s="25"/>
      <c r="HR1139" s="25"/>
      <c r="HS1139" s="25"/>
      <c r="HT1139" s="25"/>
      <c r="HU1139" s="25"/>
      <c r="HV1139" s="25"/>
      <c r="HW1139" s="25"/>
      <c r="HX1139" s="25"/>
      <c r="HY1139" s="25"/>
      <c r="HZ1139" s="25"/>
      <c r="IA1139" s="25"/>
      <c r="IB1139" s="25"/>
      <c r="IC1139" s="25"/>
      <c r="ID1139" s="25"/>
      <c r="IE1139" s="25"/>
      <c r="IF1139" s="25"/>
      <c r="IG1139" s="25"/>
      <c r="IH1139" s="25"/>
      <c r="II1139" s="25"/>
      <c r="IJ1139" s="25"/>
      <c r="IK1139" s="25"/>
      <c r="IL1139" s="25"/>
      <c r="IM1139" s="25"/>
      <c r="IN1139" s="25"/>
      <c r="IO1139" s="25"/>
      <c r="IP1139" s="25"/>
      <c r="IQ1139" s="25"/>
      <c r="IR1139" s="25"/>
      <c r="IS1139" s="25"/>
      <c r="IT1139" s="25"/>
      <c r="IU1139" s="25"/>
      <c r="IV1139" s="25"/>
      <c r="IW1139" s="25"/>
      <c r="IX1139" s="25"/>
      <c r="IY1139" s="25"/>
      <c r="IZ1139" s="25"/>
      <c r="JA1139" s="25"/>
      <c r="JB1139" s="25"/>
      <c r="JC1139" s="25"/>
      <c r="JD1139" s="25"/>
      <c r="JE1139" s="25"/>
      <c r="JF1139" s="25"/>
      <c r="JG1139" s="25"/>
      <c r="JH1139" s="25"/>
      <c r="JI1139" s="25"/>
      <c r="JJ1139" s="25"/>
      <c r="JK1139" s="25"/>
      <c r="JL1139" s="25"/>
      <c r="JM1139" s="25"/>
      <c r="JN1139" s="25"/>
      <c r="JO1139" s="25"/>
      <c r="JP1139" s="25"/>
      <c r="JQ1139" s="25"/>
      <c r="JR1139" s="25"/>
      <c r="JS1139" s="25"/>
      <c r="JT1139" s="25"/>
      <c r="JU1139" s="25"/>
      <c r="JV1139" s="25"/>
      <c r="JW1139" s="25"/>
      <c r="JX1139" s="25"/>
      <c r="JY1139" s="25"/>
      <c r="JZ1139" s="25"/>
      <c r="KA1139" s="25"/>
      <c r="KB1139" s="25"/>
      <c r="KC1139" s="25"/>
      <c r="KD1139" s="25"/>
      <c r="KE1139" s="25"/>
      <c r="KF1139" s="25"/>
      <c r="KG1139" s="25"/>
      <c r="KH1139" s="25"/>
      <c r="KI1139" s="25"/>
      <c r="KJ1139" s="25"/>
      <c r="KK1139" s="25"/>
      <c r="KL1139" s="25"/>
      <c r="KM1139" s="25"/>
      <c r="KN1139" s="25"/>
      <c r="KO1139" s="25"/>
      <c r="KP1139" s="25"/>
      <c r="KQ1139" s="25"/>
      <c r="KR1139" s="25"/>
      <c r="KS1139" s="25"/>
      <c r="KT1139" s="25"/>
      <c r="KU1139" s="25"/>
      <c r="KV1139" s="25"/>
      <c r="KW1139" s="25"/>
      <c r="KX1139" s="25"/>
      <c r="KY1139" s="25"/>
      <c r="KZ1139" s="25"/>
      <c r="LA1139" s="25"/>
      <c r="LB1139" s="25"/>
      <c r="LC1139" s="25"/>
      <c r="LD1139" s="25"/>
      <c r="LE1139" s="25"/>
      <c r="LF1139" s="25"/>
      <c r="LG1139" s="25"/>
      <c r="LH1139" s="25"/>
      <c r="LI1139" s="25"/>
      <c r="LJ1139" s="25"/>
      <c r="LK1139" s="25"/>
      <c r="LL1139" s="25"/>
      <c r="LM1139" s="25"/>
      <c r="LN1139" s="25"/>
      <c r="LO1139" s="25"/>
      <c r="LP1139" s="25"/>
      <c r="LQ1139" s="25"/>
      <c r="LR1139" s="25"/>
      <c r="LS1139" s="25"/>
      <c r="LT1139" s="25"/>
      <c r="LU1139" s="25"/>
      <c r="LV1139" s="25"/>
      <c r="LW1139" s="25"/>
      <c r="LX1139" s="25"/>
      <c r="LY1139" s="25"/>
      <c r="LZ1139" s="25"/>
      <c r="MA1139" s="25"/>
      <c r="MB1139" s="25"/>
      <c r="MC1139" s="25"/>
      <c r="MD1139" s="25"/>
      <c r="ME1139" s="25"/>
      <c r="MF1139" s="25"/>
      <c r="MG1139" s="25"/>
      <c r="MH1139" s="25"/>
      <c r="MI1139" s="25"/>
      <c r="MJ1139" s="25"/>
      <c r="MK1139" s="25"/>
      <c r="ML1139" s="25"/>
      <c r="MM1139" s="25"/>
      <c r="MN1139" s="25"/>
      <c r="MO1139" s="25"/>
      <c r="MP1139" s="25"/>
      <c r="MQ1139" s="25"/>
      <c r="MR1139" s="25"/>
      <c r="MS1139" s="25"/>
      <c r="MT1139" s="25"/>
      <c r="MU1139" s="25"/>
      <c r="MV1139" s="25"/>
      <c r="MW1139" s="25"/>
      <c r="MX1139" s="25"/>
      <c r="MY1139" s="25"/>
      <c r="MZ1139" s="25"/>
      <c r="NA1139" s="25"/>
      <c r="NB1139" s="25"/>
      <c r="NC1139" s="25"/>
      <c r="ND1139" s="25"/>
      <c r="NE1139" s="25"/>
      <c r="NF1139" s="25"/>
      <c r="NG1139" s="25"/>
      <c r="NH1139" s="25"/>
      <c r="NI1139" s="25"/>
      <c r="NJ1139" s="25"/>
      <c r="NK1139" s="25"/>
      <c r="NL1139" s="25"/>
      <c r="NM1139" s="25"/>
      <c r="NN1139" s="25"/>
      <c r="NO1139" s="25"/>
      <c r="NP1139" s="25"/>
      <c r="NQ1139" s="25"/>
      <c r="NR1139" s="25"/>
      <c r="NS1139" s="25"/>
      <c r="NT1139" s="25"/>
      <c r="NU1139" s="25"/>
      <c r="NV1139" s="25"/>
      <c r="NW1139" s="25"/>
      <c r="NX1139" s="25"/>
      <c r="NY1139" s="25"/>
      <c r="NZ1139" s="25"/>
      <c r="OA1139" s="25"/>
      <c r="OB1139" s="25"/>
      <c r="OC1139" s="25"/>
      <c r="OD1139" s="25"/>
      <c r="OE1139" s="25"/>
      <c r="OF1139" s="25"/>
      <c r="OG1139" s="25"/>
      <c r="OH1139" s="25"/>
      <c r="OI1139" s="25"/>
      <c r="OJ1139" s="25"/>
      <c r="OK1139" s="25"/>
      <c r="OL1139" s="25"/>
      <c r="OM1139" s="25"/>
      <c r="ON1139" s="25"/>
      <c r="OO1139" s="25"/>
      <c r="OP1139" s="25"/>
      <c r="OQ1139" s="25"/>
      <c r="OR1139" s="25"/>
      <c r="OS1139" s="25"/>
      <c r="OT1139" s="25"/>
      <c r="OU1139" s="25"/>
      <c r="OV1139" s="25"/>
      <c r="OW1139" s="25"/>
      <c r="OX1139" s="25"/>
      <c r="OY1139" s="25"/>
      <c r="OZ1139" s="25"/>
      <c r="PA1139" s="25"/>
      <c r="PB1139" s="25"/>
      <c r="PC1139" s="25"/>
      <c r="PD1139" s="25"/>
      <c r="PE1139" s="25"/>
      <c r="PF1139" s="25"/>
      <c r="PG1139" s="25"/>
      <c r="PH1139" s="25"/>
      <c r="PI1139" s="25"/>
      <c r="PJ1139" s="25"/>
      <c r="PK1139" s="25"/>
      <c r="PL1139" s="25"/>
      <c r="PM1139" s="25"/>
      <c r="PN1139" s="25"/>
      <c r="PO1139" s="25"/>
      <c r="PP1139" s="25"/>
      <c r="PQ1139" s="25"/>
      <c r="PR1139" s="25"/>
      <c r="PS1139" s="25"/>
      <c r="PT1139" s="25"/>
      <c r="PU1139" s="25"/>
      <c r="PV1139" s="25"/>
      <c r="PW1139" s="25"/>
      <c r="PX1139" s="25"/>
      <c r="PY1139" s="25"/>
      <c r="PZ1139" s="25"/>
      <c r="QA1139" s="25"/>
      <c r="QB1139" s="25"/>
      <c r="QC1139" s="25"/>
      <c r="QD1139" s="25"/>
      <c r="QE1139" s="25"/>
      <c r="QF1139" s="25"/>
      <c r="QG1139" s="25"/>
      <c r="QH1139" s="25"/>
      <c r="QI1139" s="25"/>
      <c r="QJ1139" s="25"/>
      <c r="QK1139" s="25"/>
      <c r="QL1139" s="25"/>
      <c r="QM1139" s="25"/>
      <c r="QN1139" s="25"/>
      <c r="QO1139" s="25"/>
      <c r="QP1139" s="25"/>
      <c r="QQ1139" s="25"/>
      <c r="QR1139" s="25"/>
      <c r="QS1139" s="25"/>
      <c r="QT1139" s="25"/>
      <c r="QU1139" s="25"/>
      <c r="QV1139" s="25"/>
      <c r="QW1139" s="25"/>
      <c r="QX1139" s="25"/>
      <c r="QY1139" s="25"/>
      <c r="QZ1139" s="25"/>
      <c r="RA1139" s="25"/>
      <c r="RB1139" s="25"/>
      <c r="RC1139" s="25"/>
      <c r="RD1139" s="25"/>
      <c r="RE1139" s="25"/>
      <c r="RF1139" s="25"/>
      <c r="RG1139" s="25"/>
      <c r="RH1139" s="25"/>
      <c r="RI1139" s="25"/>
      <c r="RJ1139" s="25"/>
      <c r="RK1139" s="25"/>
      <c r="RL1139" s="25"/>
      <c r="RM1139" s="25"/>
      <c r="RN1139" s="25"/>
      <c r="RO1139" s="25"/>
      <c r="RP1139" s="25"/>
      <c r="RQ1139" s="25"/>
      <c r="RR1139" s="25"/>
      <c r="RS1139" s="25"/>
      <c r="RT1139" s="25"/>
      <c r="RU1139" s="25"/>
      <c r="RV1139" s="25"/>
      <c r="RW1139" s="25"/>
      <c r="RX1139" s="25"/>
      <c r="RY1139" s="25"/>
      <c r="RZ1139" s="25"/>
      <c r="SA1139" s="25"/>
      <c r="SB1139" s="25"/>
      <c r="SC1139" s="25"/>
      <c r="SD1139" s="25"/>
      <c r="SE1139" s="25"/>
      <c r="SF1139" s="25"/>
      <c r="SG1139" s="25"/>
      <c r="SH1139" s="25"/>
      <c r="SI1139" s="25"/>
      <c r="SJ1139" s="25"/>
      <c r="SK1139" s="25"/>
      <c r="SL1139" s="25"/>
      <c r="SM1139" s="25"/>
      <c r="SN1139" s="25"/>
      <c r="SO1139" s="25"/>
      <c r="SP1139" s="25"/>
      <c r="SQ1139" s="25"/>
      <c r="SR1139" s="25"/>
      <c r="SS1139" s="25"/>
      <c r="ST1139" s="25"/>
      <c r="SU1139" s="25"/>
      <c r="SV1139" s="25"/>
      <c r="SW1139" s="25"/>
      <c r="SX1139" s="25"/>
      <c r="SY1139" s="25"/>
      <c r="SZ1139" s="25"/>
      <c r="TA1139" s="25"/>
      <c r="TB1139" s="25"/>
      <c r="TC1139" s="25"/>
      <c r="TD1139" s="25"/>
      <c r="TE1139" s="25"/>
      <c r="TF1139" s="25"/>
      <c r="TG1139" s="25"/>
      <c r="TH1139" s="25"/>
      <c r="TI1139" s="25"/>
      <c r="TJ1139" s="25"/>
      <c r="TK1139" s="25"/>
      <c r="TL1139" s="25"/>
      <c r="TM1139" s="25"/>
      <c r="TN1139" s="25"/>
      <c r="TO1139" s="25"/>
      <c r="TP1139" s="25"/>
      <c r="TQ1139" s="25"/>
      <c r="TR1139" s="25"/>
      <c r="TS1139" s="25"/>
      <c r="TT1139" s="25"/>
      <c r="TU1139" s="25"/>
      <c r="TV1139" s="25"/>
      <c r="TW1139" s="25"/>
      <c r="TX1139" s="25"/>
      <c r="TY1139" s="25"/>
      <c r="TZ1139" s="25"/>
      <c r="UA1139" s="25"/>
      <c r="UB1139" s="25"/>
      <c r="UC1139" s="25"/>
      <c r="UD1139" s="25"/>
      <c r="UE1139" s="25"/>
      <c r="UF1139" s="25"/>
      <c r="UG1139" s="25"/>
      <c r="UH1139" s="25"/>
      <c r="UI1139" s="25"/>
      <c r="UJ1139" s="25"/>
      <c r="UK1139" s="25"/>
      <c r="UL1139" s="25"/>
      <c r="UM1139" s="25"/>
      <c r="UN1139" s="25"/>
      <c r="UO1139" s="25"/>
      <c r="UP1139" s="25"/>
      <c r="UQ1139" s="25"/>
      <c r="UR1139" s="25"/>
      <c r="US1139" s="25"/>
      <c r="UT1139" s="25"/>
      <c r="UU1139" s="25"/>
      <c r="UV1139" s="25"/>
      <c r="UW1139" s="25"/>
      <c r="UX1139" s="25"/>
      <c r="UY1139" s="25"/>
      <c r="UZ1139" s="25"/>
      <c r="VA1139" s="25"/>
      <c r="VB1139" s="25"/>
      <c r="VC1139" s="25"/>
      <c r="VD1139" s="25"/>
      <c r="VE1139" s="25"/>
      <c r="VF1139" s="25"/>
      <c r="VG1139" s="25"/>
      <c r="VH1139" s="25"/>
      <c r="VI1139" s="25"/>
      <c r="VJ1139" s="25"/>
      <c r="VK1139" s="25"/>
      <c r="VL1139" s="25"/>
      <c r="VM1139" s="25"/>
      <c r="VN1139" s="25"/>
      <c r="VO1139" s="25"/>
      <c r="VP1139" s="25"/>
      <c r="VQ1139" s="25"/>
      <c r="VR1139" s="25"/>
      <c r="VS1139" s="25"/>
      <c r="VT1139" s="25"/>
      <c r="VU1139" s="25"/>
      <c r="VV1139" s="25"/>
      <c r="VW1139" s="25"/>
      <c r="VX1139" s="25"/>
      <c r="VY1139" s="25"/>
      <c r="VZ1139" s="25"/>
      <c r="WA1139" s="25"/>
      <c r="WB1139" s="25"/>
      <c r="WC1139" s="25"/>
      <c r="WD1139" s="25"/>
      <c r="WE1139" s="25"/>
      <c r="WF1139" s="25"/>
      <c r="WG1139" s="25"/>
      <c r="WH1139" s="25"/>
      <c r="WI1139" s="25"/>
      <c r="WJ1139" s="25"/>
      <c r="WK1139" s="25"/>
      <c r="WL1139" s="25"/>
      <c r="WM1139" s="25"/>
      <c r="WN1139" s="25"/>
      <c r="WO1139" s="25"/>
      <c r="WP1139" s="25"/>
      <c r="WQ1139" s="25"/>
      <c r="WR1139" s="25"/>
      <c r="WS1139" s="25"/>
      <c r="WT1139" s="25"/>
      <c r="WU1139" s="25"/>
      <c r="WV1139" s="25"/>
      <c r="WW1139" s="25"/>
      <c r="WX1139" s="25"/>
      <c r="WY1139" s="25"/>
      <c r="WZ1139" s="25"/>
      <c r="XA1139" s="25"/>
      <c r="XB1139" s="25"/>
      <c r="XC1139" s="25"/>
      <c r="XD1139" s="25"/>
      <c r="XE1139" s="25"/>
      <c r="XF1139" s="25"/>
      <c r="XG1139" s="25"/>
      <c r="XH1139" s="25"/>
      <c r="XI1139" s="25"/>
      <c r="XJ1139" s="25"/>
      <c r="XK1139" s="25"/>
      <c r="XL1139" s="25"/>
      <c r="XM1139" s="25"/>
      <c r="XN1139" s="25"/>
      <c r="XO1139" s="25"/>
      <c r="XP1139" s="25"/>
      <c r="XQ1139" s="25"/>
      <c r="XR1139" s="25"/>
      <c r="XS1139" s="25"/>
      <c r="XT1139" s="25"/>
      <c r="XU1139" s="25"/>
      <c r="XV1139" s="25"/>
      <c r="XW1139" s="25"/>
      <c r="XX1139" s="25"/>
      <c r="XY1139" s="25"/>
      <c r="XZ1139" s="25"/>
      <c r="YA1139" s="25"/>
      <c r="YB1139" s="25"/>
      <c r="YC1139" s="25"/>
      <c r="YD1139" s="25"/>
      <c r="YE1139" s="25"/>
      <c r="YF1139" s="25"/>
      <c r="YG1139" s="25"/>
      <c r="YH1139" s="25"/>
      <c r="YI1139" s="25"/>
      <c r="YJ1139" s="25"/>
      <c r="YK1139" s="25"/>
      <c r="YL1139" s="25"/>
      <c r="YM1139" s="25"/>
      <c r="YN1139" s="25"/>
      <c r="YO1139" s="25"/>
      <c r="YP1139" s="25"/>
      <c r="YQ1139" s="25"/>
      <c r="YR1139" s="25"/>
      <c r="YS1139" s="25"/>
      <c r="YT1139" s="25"/>
      <c r="YU1139" s="25"/>
      <c r="YV1139" s="25"/>
      <c r="YW1139" s="25"/>
      <c r="YX1139" s="25"/>
      <c r="YY1139" s="25"/>
      <c r="YZ1139" s="25"/>
      <c r="ZA1139" s="25"/>
      <c r="ZB1139" s="25"/>
      <c r="ZC1139" s="25"/>
      <c r="ZD1139" s="25"/>
      <c r="ZE1139" s="25"/>
      <c r="ZF1139" s="25"/>
      <c r="ZG1139" s="25"/>
      <c r="ZH1139" s="25"/>
      <c r="ZI1139" s="25"/>
      <c r="ZJ1139" s="25"/>
      <c r="ZK1139" s="25"/>
      <c r="ZL1139" s="25"/>
      <c r="ZM1139" s="25"/>
      <c r="ZN1139" s="25"/>
      <c r="ZO1139" s="25"/>
      <c r="ZP1139" s="25"/>
      <c r="ZQ1139" s="25"/>
      <c r="ZR1139" s="25"/>
      <c r="ZS1139" s="25"/>
      <c r="ZT1139" s="25"/>
      <c r="ZU1139" s="25"/>
      <c r="ZV1139" s="25"/>
      <c r="ZW1139" s="25"/>
      <c r="ZX1139" s="25"/>
      <c r="ZY1139" s="25"/>
      <c r="ZZ1139" s="25"/>
      <c r="AAA1139" s="25"/>
      <c r="AAB1139" s="25"/>
      <c r="AAC1139" s="25"/>
      <c r="AAD1139" s="25"/>
      <c r="AAE1139" s="25"/>
      <c r="AAF1139" s="25"/>
      <c r="AAG1139" s="25"/>
      <c r="AAH1139" s="25"/>
      <c r="AAI1139" s="25"/>
      <c r="AAJ1139" s="25"/>
      <c r="AAK1139" s="25"/>
      <c r="AAL1139" s="25"/>
      <c r="AAM1139" s="25"/>
      <c r="AAN1139" s="25"/>
      <c r="AAO1139" s="25"/>
      <c r="AAP1139" s="25"/>
      <c r="AAQ1139" s="25"/>
      <c r="AAR1139" s="25"/>
      <c r="AAS1139" s="25"/>
      <c r="AAT1139" s="25"/>
      <c r="AAU1139" s="25"/>
      <c r="AAV1139" s="25"/>
      <c r="AAW1139" s="25"/>
      <c r="AAX1139" s="25"/>
      <c r="AAY1139" s="25"/>
      <c r="AAZ1139" s="25"/>
      <c r="ABA1139" s="25"/>
      <c r="ABB1139" s="25"/>
      <c r="ABC1139" s="25"/>
      <c r="ABD1139" s="25"/>
      <c r="ABE1139" s="25"/>
      <c r="ABF1139" s="25"/>
      <c r="ABG1139" s="25"/>
      <c r="ABH1139" s="25"/>
      <c r="ABI1139" s="25"/>
      <c r="ABJ1139" s="25"/>
      <c r="ABK1139" s="25"/>
      <c r="ABL1139" s="25"/>
      <c r="ABM1139" s="25"/>
      <c r="ABN1139" s="25"/>
      <c r="ABO1139" s="25"/>
      <c r="ABP1139" s="25"/>
      <c r="ABQ1139" s="25"/>
      <c r="ABR1139" s="25"/>
      <c r="ABS1139" s="25"/>
      <c r="ABT1139" s="25"/>
      <c r="ABU1139" s="25"/>
      <c r="ABV1139" s="25"/>
      <c r="ABW1139" s="25"/>
      <c r="ABX1139" s="25"/>
      <c r="ABY1139" s="25"/>
      <c r="ABZ1139" s="25"/>
      <c r="ACA1139" s="25"/>
      <c r="ACB1139" s="25"/>
      <c r="ACC1139" s="25"/>
      <c r="ACD1139" s="25"/>
      <c r="ACE1139" s="25"/>
      <c r="ACF1139" s="25"/>
      <c r="ACG1139" s="25"/>
      <c r="ACH1139" s="25"/>
      <c r="ACI1139" s="25"/>
      <c r="ACJ1139" s="25"/>
      <c r="ACK1139" s="25"/>
      <c r="ACL1139" s="25"/>
      <c r="ACM1139" s="25"/>
      <c r="ACN1139" s="25"/>
      <c r="ACO1139" s="25"/>
      <c r="ACP1139" s="25"/>
      <c r="ACQ1139" s="25"/>
      <c r="ACR1139" s="25"/>
      <c r="ACS1139" s="25"/>
      <c r="ACT1139" s="25"/>
      <c r="ACU1139" s="25"/>
      <c r="ACV1139" s="25"/>
      <c r="ACW1139" s="25"/>
      <c r="ACX1139" s="25"/>
      <c r="ACY1139" s="25"/>
      <c r="ACZ1139" s="25"/>
      <c r="ADA1139" s="25"/>
      <c r="ADB1139" s="25"/>
      <c r="ADC1139" s="25"/>
      <c r="ADD1139" s="25"/>
      <c r="ADE1139" s="25"/>
      <c r="ADF1139" s="25"/>
      <c r="ADG1139" s="25"/>
      <c r="ADH1139" s="25"/>
      <c r="ADI1139" s="25"/>
      <c r="ADJ1139" s="25"/>
      <c r="ADK1139" s="25"/>
      <c r="ADL1139" s="25"/>
      <c r="ADM1139" s="25"/>
      <c r="ADN1139" s="25"/>
      <c r="ADO1139" s="25"/>
      <c r="ADP1139" s="25"/>
      <c r="ADQ1139" s="25"/>
      <c r="ADR1139" s="25"/>
      <c r="ADS1139" s="25"/>
      <c r="ADT1139" s="25"/>
      <c r="ADU1139" s="25"/>
      <c r="ADV1139" s="25"/>
      <c r="ADW1139" s="25"/>
      <c r="ADX1139" s="25"/>
      <c r="ADY1139" s="25"/>
      <c r="ADZ1139" s="25"/>
    </row>
    <row r="1140" spans="1:806" ht="25.5" x14ac:dyDescent="0.2">
      <c r="A1140" s="108" t="s">
        <v>4891</v>
      </c>
      <c r="B1140" s="108" t="s">
        <v>3061</v>
      </c>
      <c r="C1140" s="108" t="s">
        <v>1345</v>
      </c>
      <c r="D1140" s="108" t="s">
        <v>3062</v>
      </c>
      <c r="E1140" s="108" t="s">
        <v>4783</v>
      </c>
      <c r="F1140" s="145">
        <v>19</v>
      </c>
      <c r="G1140" s="145">
        <v>-41</v>
      </c>
      <c r="H1140" s="145">
        <v>41</v>
      </c>
      <c r="I1140" s="145">
        <v>45</v>
      </c>
      <c r="J1140" s="145">
        <v>90</v>
      </c>
      <c r="L1140" s="25"/>
      <c r="M1140" s="25"/>
      <c r="N1140" s="25"/>
      <c r="O1140" s="25"/>
      <c r="P1140" s="25"/>
      <c r="Q1140" s="25"/>
      <c r="R1140" s="25"/>
      <c r="S1140" s="25"/>
      <c r="T1140" s="25"/>
      <c r="U1140" s="25"/>
      <c r="V1140" s="25"/>
      <c r="W1140" s="25"/>
      <c r="X1140" s="25"/>
      <c r="Y1140" s="25"/>
      <c r="Z1140" s="25"/>
      <c r="AA1140" s="25"/>
      <c r="AB1140" s="25"/>
      <c r="AC1140" s="25"/>
      <c r="AD1140" s="25"/>
      <c r="AE1140" s="25"/>
      <c r="AF1140" s="25"/>
      <c r="AG1140" s="25"/>
      <c r="AH1140" s="25"/>
      <c r="AI1140" s="25"/>
      <c r="AJ1140" s="25"/>
      <c r="AK1140" s="25"/>
      <c r="AL1140" s="25"/>
      <c r="AM1140" s="25"/>
      <c r="AN1140" s="25"/>
      <c r="AO1140" s="25"/>
      <c r="AP1140" s="25"/>
      <c r="AQ1140" s="25"/>
      <c r="AR1140" s="25"/>
      <c r="AS1140" s="25"/>
      <c r="AT1140" s="25"/>
      <c r="AU1140" s="25"/>
      <c r="AV1140" s="25"/>
      <c r="AW1140" s="25"/>
      <c r="AX1140" s="25"/>
      <c r="AY1140" s="25"/>
      <c r="AZ1140" s="25"/>
      <c r="BA1140" s="25"/>
      <c r="BB1140" s="25"/>
      <c r="BC1140" s="25"/>
      <c r="BD1140" s="25"/>
      <c r="BE1140" s="25"/>
      <c r="BF1140" s="25"/>
      <c r="BG1140" s="25"/>
      <c r="BH1140" s="25"/>
      <c r="BI1140" s="25"/>
      <c r="BJ1140" s="25"/>
      <c r="BK1140" s="25"/>
      <c r="BL1140" s="25"/>
      <c r="BM1140" s="25"/>
      <c r="BN1140" s="25"/>
      <c r="BO1140" s="25"/>
      <c r="BP1140" s="25"/>
      <c r="BQ1140" s="25"/>
      <c r="BR1140" s="25"/>
      <c r="BS1140" s="25"/>
      <c r="BT1140" s="25"/>
      <c r="BU1140" s="25"/>
      <c r="BV1140" s="25"/>
      <c r="BW1140" s="25"/>
      <c r="BX1140" s="25"/>
      <c r="BY1140" s="25"/>
      <c r="BZ1140" s="25"/>
      <c r="CA1140" s="25"/>
      <c r="CB1140" s="25"/>
      <c r="CC1140" s="25"/>
      <c r="CD1140" s="25"/>
      <c r="CE1140" s="25"/>
      <c r="CF1140" s="25"/>
      <c r="CG1140" s="25"/>
      <c r="CH1140" s="25"/>
      <c r="CI1140" s="25"/>
      <c r="CJ1140" s="25"/>
      <c r="CK1140" s="25"/>
      <c r="CL1140" s="25"/>
      <c r="CM1140" s="25"/>
      <c r="CN1140" s="25"/>
      <c r="CO1140" s="25"/>
      <c r="CP1140" s="25"/>
      <c r="CQ1140" s="25"/>
      <c r="CR1140" s="25"/>
      <c r="CS1140" s="25"/>
      <c r="CT1140" s="25"/>
      <c r="CU1140" s="25"/>
      <c r="CV1140" s="25"/>
      <c r="CW1140" s="25"/>
      <c r="CX1140" s="25"/>
      <c r="CY1140" s="25"/>
      <c r="CZ1140" s="25"/>
      <c r="DA1140" s="25"/>
      <c r="DB1140" s="25"/>
      <c r="DC1140" s="25"/>
      <c r="DD1140" s="25"/>
      <c r="DE1140" s="25"/>
      <c r="DF1140" s="25"/>
      <c r="DG1140" s="25"/>
      <c r="DH1140" s="25"/>
      <c r="DI1140" s="25"/>
      <c r="DJ1140" s="25"/>
      <c r="DK1140" s="25"/>
      <c r="DL1140" s="25"/>
      <c r="DM1140" s="25"/>
      <c r="DN1140" s="25"/>
      <c r="DO1140" s="25"/>
      <c r="DP1140" s="25"/>
      <c r="DQ1140" s="25"/>
      <c r="DR1140" s="25"/>
      <c r="DS1140" s="25"/>
      <c r="DT1140" s="25"/>
      <c r="DU1140" s="25"/>
      <c r="DV1140" s="25"/>
      <c r="DW1140" s="25"/>
      <c r="DX1140" s="25"/>
      <c r="DY1140" s="25"/>
      <c r="DZ1140" s="25"/>
      <c r="EA1140" s="25"/>
      <c r="EB1140" s="25"/>
      <c r="EC1140" s="25"/>
      <c r="ED1140" s="25"/>
      <c r="EE1140" s="25"/>
      <c r="EF1140" s="25"/>
      <c r="EG1140" s="25"/>
      <c r="EH1140" s="25"/>
      <c r="EI1140" s="25"/>
      <c r="EJ1140" s="25"/>
      <c r="EK1140" s="25"/>
      <c r="EL1140" s="25"/>
      <c r="EM1140" s="25"/>
      <c r="EN1140" s="25"/>
      <c r="EO1140" s="25"/>
      <c r="EP1140" s="25"/>
      <c r="EQ1140" s="25"/>
      <c r="ER1140" s="25"/>
      <c r="ES1140" s="25"/>
      <c r="ET1140" s="25"/>
      <c r="EU1140" s="25"/>
      <c r="EV1140" s="25"/>
      <c r="EW1140" s="25"/>
      <c r="EX1140" s="25"/>
      <c r="EY1140" s="25"/>
      <c r="EZ1140" s="25"/>
      <c r="FA1140" s="25"/>
      <c r="FB1140" s="25"/>
      <c r="FC1140" s="25"/>
      <c r="FD1140" s="25"/>
      <c r="FE1140" s="25"/>
      <c r="FF1140" s="25"/>
      <c r="FG1140" s="25"/>
      <c r="FH1140" s="25"/>
      <c r="FI1140" s="25"/>
      <c r="FJ1140" s="25"/>
      <c r="FK1140" s="25"/>
      <c r="FL1140" s="25"/>
      <c r="FM1140" s="25"/>
      <c r="FN1140" s="25"/>
      <c r="FO1140" s="25"/>
      <c r="FP1140" s="25"/>
      <c r="FQ1140" s="25"/>
      <c r="FR1140" s="25"/>
      <c r="FS1140" s="25"/>
      <c r="FT1140" s="25"/>
      <c r="FU1140" s="25"/>
      <c r="FV1140" s="25"/>
      <c r="FW1140" s="25"/>
      <c r="FX1140" s="25"/>
      <c r="FY1140" s="25"/>
      <c r="FZ1140" s="25"/>
      <c r="GA1140" s="25"/>
      <c r="GB1140" s="25"/>
      <c r="GC1140" s="25"/>
      <c r="GD1140" s="25"/>
      <c r="GE1140" s="25"/>
      <c r="GF1140" s="25"/>
      <c r="GG1140" s="25"/>
      <c r="GH1140" s="25"/>
      <c r="GI1140" s="25"/>
      <c r="GJ1140" s="25"/>
      <c r="GK1140" s="25"/>
      <c r="GL1140" s="25"/>
      <c r="GM1140" s="25"/>
      <c r="GN1140" s="25"/>
      <c r="GO1140" s="25"/>
      <c r="GP1140" s="25"/>
      <c r="GQ1140" s="25"/>
      <c r="GR1140" s="25"/>
      <c r="GS1140" s="25"/>
      <c r="GT1140" s="25"/>
      <c r="GU1140" s="25"/>
      <c r="GV1140" s="25"/>
      <c r="GW1140" s="25"/>
      <c r="GX1140" s="25"/>
      <c r="GY1140" s="25"/>
      <c r="GZ1140" s="25"/>
      <c r="HA1140" s="25"/>
      <c r="HB1140" s="25"/>
      <c r="HC1140" s="25"/>
      <c r="HD1140" s="25"/>
      <c r="HE1140" s="25"/>
      <c r="HF1140" s="25"/>
      <c r="HG1140" s="25"/>
      <c r="HH1140" s="25"/>
      <c r="HI1140" s="25"/>
      <c r="HJ1140" s="25"/>
      <c r="HK1140" s="25"/>
      <c r="HL1140" s="25"/>
      <c r="HM1140" s="25"/>
      <c r="HN1140" s="25"/>
      <c r="HO1140" s="25"/>
      <c r="HP1140" s="25"/>
      <c r="HQ1140" s="25"/>
      <c r="HR1140" s="25"/>
      <c r="HS1140" s="25"/>
      <c r="HT1140" s="25"/>
      <c r="HU1140" s="25"/>
      <c r="HV1140" s="25"/>
      <c r="HW1140" s="25"/>
      <c r="HX1140" s="25"/>
      <c r="HY1140" s="25"/>
      <c r="HZ1140" s="25"/>
      <c r="IA1140" s="25"/>
      <c r="IB1140" s="25"/>
      <c r="IC1140" s="25"/>
      <c r="ID1140" s="25"/>
      <c r="IE1140" s="25"/>
      <c r="IF1140" s="25"/>
      <c r="IG1140" s="25"/>
      <c r="IH1140" s="25"/>
      <c r="II1140" s="25"/>
      <c r="IJ1140" s="25"/>
      <c r="IK1140" s="25"/>
      <c r="IL1140" s="25"/>
      <c r="IM1140" s="25"/>
      <c r="IN1140" s="25"/>
      <c r="IO1140" s="25"/>
      <c r="IP1140" s="25"/>
      <c r="IQ1140" s="25"/>
      <c r="IR1140" s="25"/>
      <c r="IS1140" s="25"/>
      <c r="IT1140" s="25"/>
      <c r="IU1140" s="25"/>
      <c r="IV1140" s="25"/>
      <c r="IW1140" s="25"/>
      <c r="IX1140" s="25"/>
      <c r="IY1140" s="25"/>
      <c r="IZ1140" s="25"/>
      <c r="JA1140" s="25"/>
      <c r="JB1140" s="25"/>
      <c r="JC1140" s="25"/>
      <c r="JD1140" s="25"/>
      <c r="JE1140" s="25"/>
      <c r="JF1140" s="25"/>
      <c r="JG1140" s="25"/>
      <c r="JH1140" s="25"/>
      <c r="JI1140" s="25"/>
      <c r="JJ1140" s="25"/>
      <c r="JK1140" s="25"/>
      <c r="JL1140" s="25"/>
      <c r="JM1140" s="25"/>
      <c r="JN1140" s="25"/>
      <c r="JO1140" s="25"/>
      <c r="JP1140" s="25"/>
      <c r="JQ1140" s="25"/>
      <c r="JR1140" s="25"/>
      <c r="JS1140" s="25"/>
      <c r="JT1140" s="25"/>
      <c r="JU1140" s="25"/>
      <c r="JV1140" s="25"/>
      <c r="JW1140" s="25"/>
      <c r="JX1140" s="25"/>
      <c r="JY1140" s="25"/>
      <c r="JZ1140" s="25"/>
      <c r="KA1140" s="25"/>
      <c r="KB1140" s="25"/>
      <c r="KC1140" s="25"/>
      <c r="KD1140" s="25"/>
      <c r="KE1140" s="25"/>
      <c r="KF1140" s="25"/>
      <c r="KG1140" s="25"/>
      <c r="KH1140" s="25"/>
      <c r="KI1140" s="25"/>
      <c r="KJ1140" s="25"/>
      <c r="KK1140" s="25"/>
      <c r="KL1140" s="25"/>
      <c r="KM1140" s="25"/>
      <c r="KN1140" s="25"/>
      <c r="KO1140" s="25"/>
      <c r="KP1140" s="25"/>
      <c r="KQ1140" s="25"/>
      <c r="KR1140" s="25"/>
      <c r="KS1140" s="25"/>
      <c r="KT1140" s="25"/>
      <c r="KU1140" s="25"/>
      <c r="KV1140" s="25"/>
      <c r="KW1140" s="25"/>
      <c r="KX1140" s="25"/>
      <c r="KY1140" s="25"/>
      <c r="KZ1140" s="25"/>
      <c r="LA1140" s="25"/>
      <c r="LB1140" s="25"/>
      <c r="LC1140" s="25"/>
      <c r="LD1140" s="25"/>
      <c r="LE1140" s="25"/>
      <c r="LF1140" s="25"/>
      <c r="LG1140" s="25"/>
      <c r="LH1140" s="25"/>
      <c r="LI1140" s="25"/>
      <c r="LJ1140" s="25"/>
      <c r="LK1140" s="25"/>
      <c r="LL1140" s="25"/>
      <c r="LM1140" s="25"/>
      <c r="LN1140" s="25"/>
      <c r="LO1140" s="25"/>
      <c r="LP1140" s="25"/>
      <c r="LQ1140" s="25"/>
      <c r="LR1140" s="25"/>
      <c r="LS1140" s="25"/>
      <c r="LT1140" s="25"/>
      <c r="LU1140" s="25"/>
      <c r="LV1140" s="25"/>
      <c r="LW1140" s="25"/>
      <c r="LX1140" s="25"/>
      <c r="LY1140" s="25"/>
      <c r="LZ1140" s="25"/>
      <c r="MA1140" s="25"/>
      <c r="MB1140" s="25"/>
      <c r="MC1140" s="25"/>
      <c r="MD1140" s="25"/>
      <c r="ME1140" s="25"/>
      <c r="MF1140" s="25"/>
      <c r="MG1140" s="25"/>
      <c r="MH1140" s="25"/>
      <c r="MI1140" s="25"/>
      <c r="MJ1140" s="25"/>
      <c r="MK1140" s="25"/>
      <c r="ML1140" s="25"/>
      <c r="MM1140" s="25"/>
      <c r="MN1140" s="25"/>
      <c r="MO1140" s="25"/>
      <c r="MP1140" s="25"/>
      <c r="MQ1140" s="25"/>
      <c r="MR1140" s="25"/>
      <c r="MS1140" s="25"/>
      <c r="MT1140" s="25"/>
      <c r="MU1140" s="25"/>
      <c r="MV1140" s="25"/>
      <c r="MW1140" s="25"/>
      <c r="MX1140" s="25"/>
      <c r="MY1140" s="25"/>
      <c r="MZ1140" s="25"/>
      <c r="NA1140" s="25"/>
      <c r="NB1140" s="25"/>
      <c r="NC1140" s="25"/>
      <c r="ND1140" s="25"/>
      <c r="NE1140" s="25"/>
      <c r="NF1140" s="25"/>
      <c r="NG1140" s="25"/>
      <c r="NH1140" s="25"/>
      <c r="NI1140" s="25"/>
      <c r="NJ1140" s="25"/>
      <c r="NK1140" s="25"/>
      <c r="NL1140" s="25"/>
      <c r="NM1140" s="25"/>
      <c r="NN1140" s="25"/>
      <c r="NO1140" s="25"/>
      <c r="NP1140" s="25"/>
      <c r="NQ1140" s="25"/>
      <c r="NR1140" s="25"/>
      <c r="NS1140" s="25"/>
      <c r="NT1140" s="25"/>
      <c r="NU1140" s="25"/>
      <c r="NV1140" s="25"/>
      <c r="NW1140" s="25"/>
      <c r="NX1140" s="25"/>
      <c r="NY1140" s="25"/>
      <c r="NZ1140" s="25"/>
      <c r="OA1140" s="25"/>
      <c r="OB1140" s="25"/>
      <c r="OC1140" s="25"/>
      <c r="OD1140" s="25"/>
      <c r="OE1140" s="25"/>
      <c r="OF1140" s="25"/>
      <c r="OG1140" s="25"/>
      <c r="OH1140" s="25"/>
      <c r="OI1140" s="25"/>
      <c r="OJ1140" s="25"/>
      <c r="OK1140" s="25"/>
      <c r="OL1140" s="25"/>
      <c r="OM1140" s="25"/>
      <c r="ON1140" s="25"/>
      <c r="OO1140" s="25"/>
      <c r="OP1140" s="25"/>
      <c r="OQ1140" s="25"/>
      <c r="OR1140" s="25"/>
      <c r="OS1140" s="25"/>
      <c r="OT1140" s="25"/>
      <c r="OU1140" s="25"/>
      <c r="OV1140" s="25"/>
      <c r="OW1140" s="25"/>
      <c r="OX1140" s="25"/>
      <c r="OY1140" s="25"/>
      <c r="OZ1140" s="25"/>
      <c r="PA1140" s="25"/>
      <c r="PB1140" s="25"/>
      <c r="PC1140" s="25"/>
      <c r="PD1140" s="25"/>
      <c r="PE1140" s="25"/>
      <c r="PF1140" s="25"/>
      <c r="PG1140" s="25"/>
      <c r="PH1140" s="25"/>
      <c r="PI1140" s="25"/>
      <c r="PJ1140" s="25"/>
      <c r="PK1140" s="25"/>
      <c r="PL1140" s="25"/>
      <c r="PM1140" s="25"/>
      <c r="PN1140" s="25"/>
      <c r="PO1140" s="25"/>
      <c r="PP1140" s="25"/>
      <c r="PQ1140" s="25"/>
      <c r="PR1140" s="25"/>
      <c r="PS1140" s="25"/>
      <c r="PT1140" s="25"/>
      <c r="PU1140" s="25"/>
      <c r="PV1140" s="25"/>
      <c r="PW1140" s="25"/>
      <c r="PX1140" s="25"/>
      <c r="PY1140" s="25"/>
      <c r="PZ1140" s="25"/>
      <c r="QA1140" s="25"/>
      <c r="QB1140" s="25"/>
      <c r="QC1140" s="25"/>
      <c r="QD1140" s="25"/>
      <c r="QE1140" s="25"/>
      <c r="QF1140" s="25"/>
      <c r="QG1140" s="25"/>
      <c r="QH1140" s="25"/>
      <c r="QI1140" s="25"/>
      <c r="QJ1140" s="25"/>
      <c r="QK1140" s="25"/>
      <c r="QL1140" s="25"/>
      <c r="QM1140" s="25"/>
      <c r="QN1140" s="25"/>
      <c r="QO1140" s="25"/>
      <c r="QP1140" s="25"/>
      <c r="QQ1140" s="25"/>
      <c r="QR1140" s="25"/>
      <c r="QS1140" s="25"/>
      <c r="QT1140" s="25"/>
      <c r="QU1140" s="25"/>
      <c r="QV1140" s="25"/>
      <c r="QW1140" s="25"/>
      <c r="QX1140" s="25"/>
      <c r="QY1140" s="25"/>
      <c r="QZ1140" s="25"/>
      <c r="RA1140" s="25"/>
      <c r="RB1140" s="25"/>
      <c r="RC1140" s="25"/>
      <c r="RD1140" s="25"/>
      <c r="RE1140" s="25"/>
      <c r="RF1140" s="25"/>
      <c r="RG1140" s="25"/>
      <c r="RH1140" s="25"/>
      <c r="RI1140" s="25"/>
      <c r="RJ1140" s="25"/>
      <c r="RK1140" s="25"/>
      <c r="RL1140" s="25"/>
      <c r="RM1140" s="25"/>
      <c r="RN1140" s="25"/>
      <c r="RO1140" s="25"/>
      <c r="RP1140" s="25"/>
      <c r="RQ1140" s="25"/>
      <c r="RR1140" s="25"/>
      <c r="RS1140" s="25"/>
      <c r="RT1140" s="25"/>
      <c r="RU1140" s="25"/>
      <c r="RV1140" s="25"/>
      <c r="RW1140" s="25"/>
      <c r="RX1140" s="25"/>
      <c r="RY1140" s="25"/>
      <c r="RZ1140" s="25"/>
      <c r="SA1140" s="25"/>
      <c r="SB1140" s="25"/>
      <c r="SC1140" s="25"/>
      <c r="SD1140" s="25"/>
      <c r="SE1140" s="25"/>
      <c r="SF1140" s="25"/>
      <c r="SG1140" s="25"/>
      <c r="SH1140" s="25"/>
      <c r="SI1140" s="25"/>
      <c r="SJ1140" s="25"/>
      <c r="SK1140" s="25"/>
      <c r="SL1140" s="25"/>
      <c r="SM1140" s="25"/>
      <c r="SN1140" s="25"/>
      <c r="SO1140" s="25"/>
      <c r="SP1140" s="25"/>
      <c r="SQ1140" s="25"/>
      <c r="SR1140" s="25"/>
      <c r="SS1140" s="25"/>
      <c r="ST1140" s="25"/>
      <c r="SU1140" s="25"/>
      <c r="SV1140" s="25"/>
      <c r="SW1140" s="25"/>
      <c r="SX1140" s="25"/>
      <c r="SY1140" s="25"/>
      <c r="SZ1140" s="25"/>
      <c r="TA1140" s="25"/>
      <c r="TB1140" s="25"/>
      <c r="TC1140" s="25"/>
      <c r="TD1140" s="25"/>
      <c r="TE1140" s="25"/>
      <c r="TF1140" s="25"/>
      <c r="TG1140" s="25"/>
      <c r="TH1140" s="25"/>
      <c r="TI1140" s="25"/>
      <c r="TJ1140" s="25"/>
      <c r="TK1140" s="25"/>
      <c r="TL1140" s="25"/>
      <c r="TM1140" s="25"/>
      <c r="TN1140" s="25"/>
      <c r="TO1140" s="25"/>
      <c r="TP1140" s="25"/>
      <c r="TQ1140" s="25"/>
      <c r="TR1140" s="25"/>
      <c r="TS1140" s="25"/>
      <c r="TT1140" s="25"/>
      <c r="TU1140" s="25"/>
      <c r="TV1140" s="25"/>
      <c r="TW1140" s="25"/>
      <c r="TX1140" s="25"/>
      <c r="TY1140" s="25"/>
      <c r="TZ1140" s="25"/>
      <c r="UA1140" s="25"/>
      <c r="UB1140" s="25"/>
      <c r="UC1140" s="25"/>
      <c r="UD1140" s="25"/>
      <c r="UE1140" s="25"/>
      <c r="UF1140" s="25"/>
      <c r="UG1140" s="25"/>
      <c r="UH1140" s="25"/>
      <c r="UI1140" s="25"/>
      <c r="UJ1140" s="25"/>
      <c r="UK1140" s="25"/>
      <c r="UL1140" s="25"/>
      <c r="UM1140" s="25"/>
      <c r="UN1140" s="25"/>
      <c r="UO1140" s="25"/>
      <c r="UP1140" s="25"/>
      <c r="UQ1140" s="25"/>
      <c r="UR1140" s="25"/>
      <c r="US1140" s="25"/>
      <c r="UT1140" s="25"/>
      <c r="UU1140" s="25"/>
      <c r="UV1140" s="25"/>
      <c r="UW1140" s="25"/>
      <c r="UX1140" s="25"/>
      <c r="UY1140" s="25"/>
      <c r="UZ1140" s="25"/>
      <c r="VA1140" s="25"/>
      <c r="VB1140" s="25"/>
      <c r="VC1140" s="25"/>
      <c r="VD1140" s="25"/>
      <c r="VE1140" s="25"/>
      <c r="VF1140" s="25"/>
      <c r="VG1140" s="25"/>
      <c r="VH1140" s="25"/>
      <c r="VI1140" s="25"/>
      <c r="VJ1140" s="25"/>
      <c r="VK1140" s="25"/>
      <c r="VL1140" s="25"/>
      <c r="VM1140" s="25"/>
      <c r="VN1140" s="25"/>
      <c r="VO1140" s="25"/>
      <c r="VP1140" s="25"/>
      <c r="VQ1140" s="25"/>
      <c r="VR1140" s="25"/>
      <c r="VS1140" s="25"/>
      <c r="VT1140" s="25"/>
      <c r="VU1140" s="25"/>
      <c r="VV1140" s="25"/>
      <c r="VW1140" s="25"/>
      <c r="VX1140" s="25"/>
      <c r="VY1140" s="25"/>
      <c r="VZ1140" s="25"/>
      <c r="WA1140" s="25"/>
      <c r="WB1140" s="25"/>
      <c r="WC1140" s="25"/>
      <c r="WD1140" s="25"/>
      <c r="WE1140" s="25"/>
      <c r="WF1140" s="25"/>
      <c r="WG1140" s="25"/>
      <c r="WH1140" s="25"/>
      <c r="WI1140" s="25"/>
      <c r="WJ1140" s="25"/>
      <c r="WK1140" s="25"/>
      <c r="WL1140" s="25"/>
      <c r="WM1140" s="25"/>
      <c r="WN1140" s="25"/>
      <c r="WO1140" s="25"/>
      <c r="WP1140" s="25"/>
      <c r="WQ1140" s="25"/>
      <c r="WR1140" s="25"/>
      <c r="WS1140" s="25"/>
      <c r="WT1140" s="25"/>
      <c r="WU1140" s="25"/>
      <c r="WV1140" s="25"/>
      <c r="WW1140" s="25"/>
      <c r="WX1140" s="25"/>
      <c r="WY1140" s="25"/>
      <c r="WZ1140" s="25"/>
      <c r="XA1140" s="25"/>
      <c r="XB1140" s="25"/>
      <c r="XC1140" s="25"/>
      <c r="XD1140" s="25"/>
      <c r="XE1140" s="25"/>
      <c r="XF1140" s="25"/>
      <c r="XG1140" s="25"/>
      <c r="XH1140" s="25"/>
      <c r="XI1140" s="25"/>
      <c r="XJ1140" s="25"/>
      <c r="XK1140" s="25"/>
      <c r="XL1140" s="25"/>
      <c r="XM1140" s="25"/>
      <c r="XN1140" s="25"/>
      <c r="XO1140" s="25"/>
      <c r="XP1140" s="25"/>
      <c r="XQ1140" s="25"/>
      <c r="XR1140" s="25"/>
      <c r="XS1140" s="25"/>
      <c r="XT1140" s="25"/>
      <c r="XU1140" s="25"/>
      <c r="XV1140" s="25"/>
      <c r="XW1140" s="25"/>
      <c r="XX1140" s="25"/>
      <c r="XY1140" s="25"/>
      <c r="XZ1140" s="25"/>
      <c r="YA1140" s="25"/>
      <c r="YB1140" s="25"/>
      <c r="YC1140" s="25"/>
      <c r="YD1140" s="25"/>
      <c r="YE1140" s="25"/>
      <c r="YF1140" s="25"/>
      <c r="YG1140" s="25"/>
      <c r="YH1140" s="25"/>
      <c r="YI1140" s="25"/>
      <c r="YJ1140" s="25"/>
      <c r="YK1140" s="25"/>
      <c r="YL1140" s="25"/>
      <c r="YM1140" s="25"/>
      <c r="YN1140" s="25"/>
      <c r="YO1140" s="25"/>
      <c r="YP1140" s="25"/>
      <c r="YQ1140" s="25"/>
      <c r="YR1140" s="25"/>
      <c r="YS1140" s="25"/>
      <c r="YT1140" s="25"/>
      <c r="YU1140" s="25"/>
      <c r="YV1140" s="25"/>
      <c r="YW1140" s="25"/>
      <c r="YX1140" s="25"/>
      <c r="YY1140" s="25"/>
      <c r="YZ1140" s="25"/>
      <c r="ZA1140" s="25"/>
      <c r="ZB1140" s="25"/>
      <c r="ZC1140" s="25"/>
      <c r="ZD1140" s="25"/>
      <c r="ZE1140" s="25"/>
      <c r="ZF1140" s="25"/>
      <c r="ZG1140" s="25"/>
      <c r="ZH1140" s="25"/>
      <c r="ZI1140" s="25"/>
      <c r="ZJ1140" s="25"/>
      <c r="ZK1140" s="25"/>
      <c r="ZL1140" s="25"/>
      <c r="ZM1140" s="25"/>
      <c r="ZN1140" s="25"/>
      <c r="ZO1140" s="25"/>
      <c r="ZP1140" s="25"/>
      <c r="ZQ1140" s="25"/>
      <c r="ZR1140" s="25"/>
      <c r="ZS1140" s="25"/>
      <c r="ZT1140" s="25"/>
      <c r="ZU1140" s="25"/>
      <c r="ZV1140" s="25"/>
      <c r="ZW1140" s="25"/>
      <c r="ZX1140" s="25"/>
      <c r="ZY1140" s="25"/>
      <c r="ZZ1140" s="25"/>
      <c r="AAA1140" s="25"/>
      <c r="AAB1140" s="25"/>
      <c r="AAC1140" s="25"/>
      <c r="AAD1140" s="25"/>
      <c r="AAE1140" s="25"/>
      <c r="AAF1140" s="25"/>
      <c r="AAG1140" s="25"/>
      <c r="AAH1140" s="25"/>
      <c r="AAI1140" s="25"/>
      <c r="AAJ1140" s="25"/>
      <c r="AAK1140" s="25"/>
      <c r="AAL1140" s="25"/>
      <c r="AAM1140" s="25"/>
      <c r="AAN1140" s="25"/>
      <c r="AAO1140" s="25"/>
      <c r="AAP1140" s="25"/>
      <c r="AAQ1140" s="25"/>
      <c r="AAR1140" s="25"/>
      <c r="AAS1140" s="25"/>
      <c r="AAT1140" s="25"/>
      <c r="AAU1140" s="25"/>
      <c r="AAV1140" s="25"/>
      <c r="AAW1140" s="25"/>
      <c r="AAX1140" s="25"/>
      <c r="AAY1140" s="25"/>
      <c r="AAZ1140" s="25"/>
      <c r="ABA1140" s="25"/>
      <c r="ABB1140" s="25"/>
      <c r="ABC1140" s="25"/>
      <c r="ABD1140" s="25"/>
      <c r="ABE1140" s="25"/>
      <c r="ABF1140" s="25"/>
      <c r="ABG1140" s="25"/>
      <c r="ABH1140" s="25"/>
      <c r="ABI1140" s="25"/>
      <c r="ABJ1140" s="25"/>
      <c r="ABK1140" s="25"/>
      <c r="ABL1140" s="25"/>
      <c r="ABM1140" s="25"/>
      <c r="ABN1140" s="25"/>
      <c r="ABO1140" s="25"/>
      <c r="ABP1140" s="25"/>
      <c r="ABQ1140" s="25"/>
      <c r="ABR1140" s="25"/>
      <c r="ABS1140" s="25"/>
      <c r="ABT1140" s="25"/>
      <c r="ABU1140" s="25"/>
      <c r="ABV1140" s="25"/>
      <c r="ABW1140" s="25"/>
      <c r="ABX1140" s="25"/>
      <c r="ABY1140" s="25"/>
      <c r="ABZ1140" s="25"/>
      <c r="ACA1140" s="25"/>
      <c r="ACB1140" s="25"/>
      <c r="ACC1140" s="25"/>
      <c r="ACD1140" s="25"/>
      <c r="ACE1140" s="25"/>
      <c r="ACF1140" s="25"/>
      <c r="ACG1140" s="25"/>
      <c r="ACH1140" s="25"/>
      <c r="ACI1140" s="25"/>
      <c r="ACJ1140" s="25"/>
      <c r="ACK1140" s="25"/>
      <c r="ACL1140" s="25"/>
      <c r="ACM1140" s="25"/>
      <c r="ACN1140" s="25"/>
      <c r="ACO1140" s="25"/>
      <c r="ACP1140" s="25"/>
      <c r="ACQ1140" s="25"/>
      <c r="ACR1140" s="25"/>
      <c r="ACS1140" s="25"/>
      <c r="ACT1140" s="25"/>
      <c r="ACU1140" s="25"/>
      <c r="ACV1140" s="25"/>
      <c r="ACW1140" s="25"/>
      <c r="ACX1140" s="25"/>
      <c r="ACY1140" s="25"/>
      <c r="ACZ1140" s="25"/>
      <c r="ADA1140" s="25"/>
      <c r="ADB1140" s="25"/>
      <c r="ADC1140" s="25"/>
      <c r="ADD1140" s="25"/>
      <c r="ADE1140" s="25"/>
      <c r="ADF1140" s="25"/>
      <c r="ADG1140" s="25"/>
      <c r="ADH1140" s="25"/>
      <c r="ADI1140" s="25"/>
      <c r="ADJ1140" s="25"/>
      <c r="ADK1140" s="25"/>
      <c r="ADL1140" s="25"/>
      <c r="ADM1140" s="25"/>
      <c r="ADN1140" s="25"/>
      <c r="ADO1140" s="25"/>
      <c r="ADP1140" s="25"/>
      <c r="ADQ1140" s="25"/>
      <c r="ADR1140" s="25"/>
      <c r="ADS1140" s="25"/>
      <c r="ADT1140" s="25"/>
      <c r="ADU1140" s="25"/>
      <c r="ADV1140" s="25"/>
      <c r="ADW1140" s="25"/>
      <c r="ADX1140" s="25"/>
      <c r="ADY1140" s="25"/>
      <c r="ADZ1140" s="25"/>
    </row>
    <row r="1141" spans="1:806" ht="25.5" x14ac:dyDescent="0.2">
      <c r="A1141" s="108" t="s">
        <v>4891</v>
      </c>
      <c r="B1141" s="108" t="s">
        <v>3061</v>
      </c>
      <c r="C1141" s="108" t="s">
        <v>1345</v>
      </c>
      <c r="D1141" s="108" t="s">
        <v>3062</v>
      </c>
      <c r="E1141" s="108" t="s">
        <v>4784</v>
      </c>
      <c r="F1141" s="145">
        <v>19</v>
      </c>
      <c r="G1141" s="145">
        <v>-41</v>
      </c>
      <c r="H1141" s="145">
        <v>41</v>
      </c>
      <c r="I1141" s="145">
        <v>45</v>
      </c>
      <c r="J1141" s="145">
        <v>90</v>
      </c>
      <c r="K1141" s="25"/>
      <c r="L1141" s="25"/>
      <c r="M1141" s="25"/>
      <c r="N1141" s="25"/>
      <c r="O1141" s="25"/>
      <c r="P1141" s="25"/>
      <c r="Q1141" s="25"/>
      <c r="R1141" s="25"/>
      <c r="S1141" s="25"/>
      <c r="T1141" s="25"/>
      <c r="U1141" s="25"/>
      <c r="V1141" s="25"/>
      <c r="W1141" s="25"/>
      <c r="X1141" s="25"/>
      <c r="Y1141" s="25"/>
      <c r="Z1141" s="25"/>
      <c r="AA1141" s="25"/>
      <c r="AB1141" s="25"/>
      <c r="AC1141" s="25"/>
      <c r="AD1141" s="25"/>
      <c r="AE1141" s="25"/>
      <c r="AF1141" s="25"/>
      <c r="AG1141" s="25"/>
      <c r="AH1141" s="25"/>
      <c r="AI1141" s="25"/>
      <c r="AJ1141" s="25"/>
      <c r="AK1141" s="25"/>
      <c r="AL1141" s="25"/>
      <c r="AM1141" s="25"/>
      <c r="AN1141" s="25"/>
      <c r="AO1141" s="25"/>
      <c r="AP1141" s="25"/>
      <c r="AQ1141" s="25"/>
      <c r="AR1141" s="25"/>
      <c r="AS1141" s="25"/>
      <c r="AT1141" s="25"/>
      <c r="AU1141" s="25"/>
      <c r="AV1141" s="25"/>
      <c r="AW1141" s="25"/>
      <c r="AX1141" s="25"/>
      <c r="AY1141" s="25"/>
      <c r="AZ1141" s="25"/>
      <c r="BA1141" s="25"/>
      <c r="BB1141" s="25"/>
      <c r="BC1141" s="25"/>
      <c r="BD1141" s="25"/>
      <c r="BE1141" s="25"/>
      <c r="BF1141" s="25"/>
      <c r="BG1141" s="25"/>
      <c r="BH1141" s="25"/>
      <c r="BI1141" s="25"/>
      <c r="BJ1141" s="25"/>
      <c r="BK1141" s="25"/>
      <c r="BL1141" s="25"/>
      <c r="BM1141" s="25"/>
      <c r="BN1141" s="25"/>
      <c r="BO1141" s="25"/>
      <c r="BP1141" s="25"/>
      <c r="BQ1141" s="25"/>
      <c r="BR1141" s="25"/>
      <c r="BS1141" s="25"/>
      <c r="BT1141" s="25"/>
      <c r="BU1141" s="25"/>
      <c r="BV1141" s="25"/>
      <c r="BW1141" s="25"/>
      <c r="BX1141" s="25"/>
      <c r="BY1141" s="25"/>
      <c r="BZ1141" s="25"/>
      <c r="CA1141" s="25"/>
      <c r="CB1141" s="25"/>
      <c r="CC1141" s="25"/>
      <c r="CD1141" s="25"/>
      <c r="CE1141" s="25"/>
      <c r="CF1141" s="25"/>
      <c r="CG1141" s="25"/>
      <c r="CH1141" s="25"/>
      <c r="CI1141" s="25"/>
      <c r="CJ1141" s="25"/>
      <c r="CK1141" s="25"/>
      <c r="CL1141" s="25"/>
      <c r="CM1141" s="25"/>
      <c r="CN1141" s="25"/>
      <c r="CO1141" s="25"/>
      <c r="CP1141" s="25"/>
      <c r="CQ1141" s="25"/>
      <c r="CR1141" s="25"/>
      <c r="CS1141" s="25"/>
      <c r="CT1141" s="25"/>
      <c r="CU1141" s="25"/>
      <c r="CV1141" s="25"/>
      <c r="CW1141" s="25"/>
      <c r="CX1141" s="25"/>
      <c r="CY1141" s="25"/>
      <c r="CZ1141" s="25"/>
      <c r="DA1141" s="25"/>
      <c r="DB1141" s="25"/>
      <c r="DC1141" s="25"/>
      <c r="DD1141" s="25"/>
      <c r="DE1141" s="25"/>
      <c r="DF1141" s="25"/>
      <c r="DG1141" s="25"/>
      <c r="DH1141" s="25"/>
      <c r="DI1141" s="25"/>
      <c r="DJ1141" s="25"/>
      <c r="DK1141" s="25"/>
      <c r="DL1141" s="25"/>
      <c r="DM1141" s="25"/>
      <c r="DN1141" s="25"/>
      <c r="DO1141" s="25"/>
      <c r="DP1141" s="25"/>
      <c r="DQ1141" s="25"/>
      <c r="DR1141" s="25"/>
      <c r="DS1141" s="25"/>
      <c r="DT1141" s="25"/>
      <c r="DU1141" s="25"/>
      <c r="DV1141" s="25"/>
      <c r="DW1141" s="25"/>
      <c r="DX1141" s="25"/>
      <c r="DY1141" s="25"/>
      <c r="DZ1141" s="25"/>
      <c r="EA1141" s="25"/>
      <c r="EB1141" s="25"/>
      <c r="EC1141" s="25"/>
      <c r="ED1141" s="25"/>
      <c r="EE1141" s="25"/>
      <c r="EF1141" s="25"/>
      <c r="EG1141" s="25"/>
      <c r="EH1141" s="25"/>
      <c r="EI1141" s="25"/>
      <c r="EJ1141" s="25"/>
      <c r="EK1141" s="25"/>
      <c r="EL1141" s="25"/>
      <c r="EM1141" s="25"/>
      <c r="EN1141" s="25"/>
      <c r="EO1141" s="25"/>
      <c r="EP1141" s="25"/>
      <c r="EQ1141" s="25"/>
      <c r="ER1141" s="25"/>
      <c r="ES1141" s="25"/>
      <c r="ET1141" s="25"/>
      <c r="EU1141" s="25"/>
      <c r="EV1141" s="25"/>
      <c r="EW1141" s="25"/>
      <c r="EX1141" s="25"/>
      <c r="EY1141" s="25"/>
      <c r="EZ1141" s="25"/>
      <c r="FA1141" s="25"/>
      <c r="FB1141" s="25"/>
      <c r="FC1141" s="25"/>
      <c r="FD1141" s="25"/>
      <c r="FE1141" s="25"/>
      <c r="FF1141" s="25"/>
      <c r="FG1141" s="25"/>
      <c r="FH1141" s="25"/>
      <c r="FI1141" s="25"/>
      <c r="FJ1141" s="25"/>
      <c r="FK1141" s="25"/>
      <c r="FL1141" s="25"/>
      <c r="FM1141" s="25"/>
      <c r="FN1141" s="25"/>
      <c r="FO1141" s="25"/>
      <c r="FP1141" s="25"/>
      <c r="FQ1141" s="25"/>
      <c r="FR1141" s="25"/>
      <c r="FS1141" s="25"/>
      <c r="FT1141" s="25"/>
      <c r="FU1141" s="25"/>
      <c r="FV1141" s="25"/>
      <c r="FW1141" s="25"/>
      <c r="FX1141" s="25"/>
      <c r="FY1141" s="25"/>
      <c r="FZ1141" s="25"/>
      <c r="GA1141" s="25"/>
      <c r="GB1141" s="25"/>
      <c r="GC1141" s="25"/>
      <c r="GD1141" s="25"/>
      <c r="GE1141" s="25"/>
      <c r="GF1141" s="25"/>
      <c r="GG1141" s="25"/>
      <c r="GH1141" s="25"/>
      <c r="GI1141" s="25"/>
      <c r="GJ1141" s="25"/>
      <c r="GK1141" s="25"/>
      <c r="GL1141" s="25"/>
      <c r="GM1141" s="25"/>
      <c r="GN1141" s="25"/>
      <c r="GO1141" s="25"/>
      <c r="GP1141" s="25"/>
      <c r="GQ1141" s="25"/>
      <c r="GR1141" s="25"/>
      <c r="GS1141" s="25"/>
      <c r="GT1141" s="25"/>
      <c r="GU1141" s="25"/>
      <c r="GV1141" s="25"/>
      <c r="GW1141" s="25"/>
      <c r="GX1141" s="25"/>
      <c r="GY1141" s="25"/>
      <c r="GZ1141" s="25"/>
      <c r="HA1141" s="25"/>
      <c r="HB1141" s="25"/>
      <c r="HC1141" s="25"/>
      <c r="HD1141" s="25"/>
      <c r="HE1141" s="25"/>
      <c r="HF1141" s="25"/>
      <c r="HG1141" s="25"/>
      <c r="HH1141" s="25"/>
      <c r="HI1141" s="25"/>
      <c r="HJ1141" s="25"/>
      <c r="HK1141" s="25"/>
      <c r="HL1141" s="25"/>
      <c r="HM1141" s="25"/>
      <c r="HN1141" s="25"/>
      <c r="HO1141" s="25"/>
      <c r="HP1141" s="25"/>
      <c r="HQ1141" s="25"/>
      <c r="HR1141" s="25"/>
      <c r="HS1141" s="25"/>
      <c r="HT1141" s="25"/>
      <c r="HU1141" s="25"/>
      <c r="HV1141" s="25"/>
      <c r="HW1141" s="25"/>
      <c r="HX1141" s="25"/>
      <c r="HY1141" s="25"/>
      <c r="HZ1141" s="25"/>
      <c r="IA1141" s="25"/>
      <c r="IB1141" s="25"/>
      <c r="IC1141" s="25"/>
      <c r="ID1141" s="25"/>
      <c r="IE1141" s="25"/>
      <c r="IF1141" s="25"/>
      <c r="IG1141" s="25"/>
      <c r="IH1141" s="25"/>
      <c r="II1141" s="25"/>
      <c r="IJ1141" s="25"/>
      <c r="IK1141" s="25"/>
      <c r="IL1141" s="25"/>
      <c r="IM1141" s="25"/>
      <c r="IN1141" s="25"/>
      <c r="IO1141" s="25"/>
      <c r="IP1141" s="25"/>
      <c r="IQ1141" s="25"/>
      <c r="IR1141" s="25"/>
      <c r="IS1141" s="25"/>
      <c r="IT1141" s="25"/>
      <c r="IU1141" s="25"/>
      <c r="IV1141" s="25"/>
      <c r="IW1141" s="25"/>
      <c r="IX1141" s="25"/>
      <c r="IY1141" s="25"/>
      <c r="IZ1141" s="25"/>
      <c r="JA1141" s="25"/>
      <c r="JB1141" s="25"/>
      <c r="JC1141" s="25"/>
      <c r="JD1141" s="25"/>
      <c r="JE1141" s="25"/>
      <c r="JF1141" s="25"/>
      <c r="JG1141" s="25"/>
      <c r="JH1141" s="25"/>
      <c r="JI1141" s="25"/>
      <c r="JJ1141" s="25"/>
      <c r="JK1141" s="25"/>
      <c r="JL1141" s="25"/>
      <c r="JM1141" s="25"/>
      <c r="JN1141" s="25"/>
      <c r="JO1141" s="25"/>
      <c r="JP1141" s="25"/>
      <c r="JQ1141" s="25"/>
      <c r="JR1141" s="25"/>
      <c r="JS1141" s="25"/>
      <c r="JT1141" s="25"/>
      <c r="JU1141" s="25"/>
      <c r="JV1141" s="25"/>
      <c r="JW1141" s="25"/>
      <c r="JX1141" s="25"/>
      <c r="JY1141" s="25"/>
      <c r="JZ1141" s="25"/>
      <c r="KA1141" s="25"/>
      <c r="KB1141" s="25"/>
      <c r="KC1141" s="25"/>
      <c r="KD1141" s="25"/>
      <c r="KE1141" s="25"/>
      <c r="KF1141" s="25"/>
      <c r="KG1141" s="25"/>
      <c r="KH1141" s="25"/>
      <c r="KI1141" s="25"/>
      <c r="KJ1141" s="25"/>
      <c r="KK1141" s="25"/>
      <c r="KL1141" s="25"/>
      <c r="KM1141" s="25"/>
      <c r="KN1141" s="25"/>
      <c r="KO1141" s="25"/>
      <c r="KP1141" s="25"/>
      <c r="KQ1141" s="25"/>
      <c r="KR1141" s="25"/>
      <c r="KS1141" s="25"/>
      <c r="KT1141" s="25"/>
      <c r="KU1141" s="25"/>
      <c r="KV1141" s="25"/>
      <c r="KW1141" s="25"/>
      <c r="KX1141" s="25"/>
      <c r="KY1141" s="25"/>
      <c r="KZ1141" s="25"/>
      <c r="LA1141" s="25"/>
      <c r="LB1141" s="25"/>
      <c r="LC1141" s="25"/>
      <c r="LD1141" s="25"/>
      <c r="LE1141" s="25"/>
      <c r="LF1141" s="25"/>
      <c r="LG1141" s="25"/>
      <c r="LH1141" s="25"/>
      <c r="LI1141" s="25"/>
      <c r="LJ1141" s="25"/>
      <c r="LK1141" s="25"/>
      <c r="LL1141" s="25"/>
      <c r="LM1141" s="25"/>
      <c r="LN1141" s="25"/>
      <c r="LO1141" s="25"/>
      <c r="LP1141" s="25"/>
      <c r="LQ1141" s="25"/>
      <c r="LR1141" s="25"/>
      <c r="LS1141" s="25"/>
      <c r="LT1141" s="25"/>
      <c r="LU1141" s="25"/>
      <c r="LV1141" s="25"/>
      <c r="LW1141" s="25"/>
      <c r="LX1141" s="25"/>
      <c r="LY1141" s="25"/>
      <c r="LZ1141" s="25"/>
      <c r="MA1141" s="25"/>
      <c r="MB1141" s="25"/>
      <c r="MC1141" s="25"/>
      <c r="MD1141" s="25"/>
      <c r="ME1141" s="25"/>
      <c r="MF1141" s="25"/>
      <c r="MG1141" s="25"/>
      <c r="MH1141" s="25"/>
      <c r="MI1141" s="25"/>
      <c r="MJ1141" s="25"/>
      <c r="MK1141" s="25"/>
      <c r="ML1141" s="25"/>
      <c r="MM1141" s="25"/>
      <c r="MN1141" s="25"/>
      <c r="MO1141" s="25"/>
      <c r="MP1141" s="25"/>
      <c r="MQ1141" s="25"/>
      <c r="MR1141" s="25"/>
      <c r="MS1141" s="25"/>
      <c r="MT1141" s="25"/>
      <c r="MU1141" s="25"/>
      <c r="MV1141" s="25"/>
      <c r="MW1141" s="25"/>
      <c r="MX1141" s="25"/>
      <c r="MY1141" s="25"/>
      <c r="MZ1141" s="25"/>
      <c r="NA1141" s="25"/>
      <c r="NB1141" s="25"/>
      <c r="NC1141" s="25"/>
      <c r="ND1141" s="25"/>
      <c r="NE1141" s="25"/>
      <c r="NF1141" s="25"/>
      <c r="NG1141" s="25"/>
      <c r="NH1141" s="25"/>
      <c r="NI1141" s="25"/>
      <c r="NJ1141" s="25"/>
      <c r="NK1141" s="25"/>
      <c r="NL1141" s="25"/>
      <c r="NM1141" s="25"/>
      <c r="NN1141" s="25"/>
      <c r="NO1141" s="25"/>
      <c r="NP1141" s="25"/>
      <c r="NQ1141" s="25"/>
      <c r="NR1141" s="25"/>
      <c r="NS1141" s="25"/>
      <c r="NT1141" s="25"/>
      <c r="NU1141" s="25"/>
      <c r="NV1141" s="25"/>
      <c r="NW1141" s="25"/>
      <c r="NX1141" s="25"/>
      <c r="NY1141" s="25"/>
      <c r="NZ1141" s="25"/>
      <c r="OA1141" s="25"/>
      <c r="OB1141" s="25"/>
      <c r="OC1141" s="25"/>
      <c r="OD1141" s="25"/>
      <c r="OE1141" s="25"/>
      <c r="OF1141" s="25"/>
      <c r="OG1141" s="25"/>
      <c r="OH1141" s="25"/>
      <c r="OI1141" s="25"/>
      <c r="OJ1141" s="25"/>
      <c r="OK1141" s="25"/>
      <c r="OL1141" s="25"/>
      <c r="OM1141" s="25"/>
      <c r="ON1141" s="25"/>
      <c r="OO1141" s="25"/>
      <c r="OP1141" s="25"/>
      <c r="OQ1141" s="25"/>
      <c r="OR1141" s="25"/>
      <c r="OS1141" s="25"/>
      <c r="OT1141" s="25"/>
      <c r="OU1141" s="25"/>
      <c r="OV1141" s="25"/>
      <c r="OW1141" s="25"/>
      <c r="OX1141" s="25"/>
      <c r="OY1141" s="25"/>
      <c r="OZ1141" s="25"/>
      <c r="PA1141" s="25"/>
      <c r="PB1141" s="25"/>
      <c r="PC1141" s="25"/>
      <c r="PD1141" s="25"/>
      <c r="PE1141" s="25"/>
      <c r="PF1141" s="25"/>
      <c r="PG1141" s="25"/>
      <c r="PH1141" s="25"/>
      <c r="PI1141" s="25"/>
      <c r="PJ1141" s="25"/>
      <c r="PK1141" s="25"/>
      <c r="PL1141" s="25"/>
      <c r="PM1141" s="25"/>
      <c r="PN1141" s="25"/>
      <c r="PO1141" s="25"/>
      <c r="PP1141" s="25"/>
      <c r="PQ1141" s="25"/>
      <c r="PR1141" s="25"/>
      <c r="PS1141" s="25"/>
      <c r="PT1141" s="25"/>
      <c r="PU1141" s="25"/>
      <c r="PV1141" s="25"/>
      <c r="PW1141" s="25"/>
      <c r="PX1141" s="25"/>
      <c r="PY1141" s="25"/>
      <c r="PZ1141" s="25"/>
      <c r="QA1141" s="25"/>
      <c r="QB1141" s="25"/>
      <c r="QC1141" s="25"/>
      <c r="QD1141" s="25"/>
      <c r="QE1141" s="25"/>
      <c r="QF1141" s="25"/>
      <c r="QG1141" s="25"/>
      <c r="QH1141" s="25"/>
      <c r="QI1141" s="25"/>
      <c r="QJ1141" s="25"/>
      <c r="QK1141" s="25"/>
      <c r="QL1141" s="25"/>
      <c r="QM1141" s="25"/>
      <c r="QN1141" s="25"/>
      <c r="QO1141" s="25"/>
      <c r="QP1141" s="25"/>
      <c r="QQ1141" s="25"/>
      <c r="QR1141" s="25"/>
      <c r="QS1141" s="25"/>
      <c r="QT1141" s="25"/>
      <c r="QU1141" s="25"/>
      <c r="QV1141" s="25"/>
      <c r="QW1141" s="25"/>
      <c r="QX1141" s="25"/>
      <c r="QY1141" s="25"/>
      <c r="QZ1141" s="25"/>
      <c r="RA1141" s="25"/>
      <c r="RB1141" s="25"/>
      <c r="RC1141" s="25"/>
      <c r="RD1141" s="25"/>
      <c r="RE1141" s="25"/>
      <c r="RF1141" s="25"/>
      <c r="RG1141" s="25"/>
      <c r="RH1141" s="25"/>
      <c r="RI1141" s="25"/>
      <c r="RJ1141" s="25"/>
      <c r="RK1141" s="25"/>
      <c r="RL1141" s="25"/>
      <c r="RM1141" s="25"/>
      <c r="RN1141" s="25"/>
      <c r="RO1141" s="25"/>
      <c r="RP1141" s="25"/>
      <c r="RQ1141" s="25"/>
      <c r="RR1141" s="25"/>
      <c r="RS1141" s="25"/>
      <c r="RT1141" s="25"/>
      <c r="RU1141" s="25"/>
      <c r="RV1141" s="25"/>
      <c r="RW1141" s="25"/>
      <c r="RX1141" s="25"/>
      <c r="RY1141" s="25"/>
      <c r="RZ1141" s="25"/>
      <c r="SA1141" s="25"/>
      <c r="SB1141" s="25"/>
      <c r="SC1141" s="25"/>
      <c r="SD1141" s="25"/>
      <c r="SE1141" s="25"/>
      <c r="SF1141" s="25"/>
      <c r="SG1141" s="25"/>
      <c r="SH1141" s="25"/>
      <c r="SI1141" s="25"/>
      <c r="SJ1141" s="25"/>
      <c r="SK1141" s="25"/>
      <c r="SL1141" s="25"/>
      <c r="SM1141" s="25"/>
      <c r="SN1141" s="25"/>
      <c r="SO1141" s="25"/>
      <c r="SP1141" s="25"/>
      <c r="SQ1141" s="25"/>
      <c r="SR1141" s="25"/>
      <c r="SS1141" s="25"/>
      <c r="ST1141" s="25"/>
      <c r="SU1141" s="25"/>
      <c r="SV1141" s="25"/>
      <c r="SW1141" s="25"/>
      <c r="SX1141" s="25"/>
      <c r="SY1141" s="25"/>
      <c r="SZ1141" s="25"/>
      <c r="TA1141" s="25"/>
      <c r="TB1141" s="25"/>
      <c r="TC1141" s="25"/>
      <c r="TD1141" s="25"/>
      <c r="TE1141" s="25"/>
      <c r="TF1141" s="25"/>
      <c r="TG1141" s="25"/>
      <c r="TH1141" s="25"/>
      <c r="TI1141" s="25"/>
      <c r="TJ1141" s="25"/>
      <c r="TK1141" s="25"/>
      <c r="TL1141" s="25"/>
      <c r="TM1141" s="25"/>
      <c r="TN1141" s="25"/>
      <c r="TO1141" s="25"/>
      <c r="TP1141" s="25"/>
      <c r="TQ1141" s="25"/>
      <c r="TR1141" s="25"/>
      <c r="TS1141" s="25"/>
      <c r="TT1141" s="25"/>
      <c r="TU1141" s="25"/>
      <c r="TV1141" s="25"/>
      <c r="TW1141" s="25"/>
      <c r="TX1141" s="25"/>
      <c r="TY1141" s="25"/>
      <c r="TZ1141" s="25"/>
      <c r="UA1141" s="25"/>
      <c r="UB1141" s="25"/>
      <c r="UC1141" s="25"/>
      <c r="UD1141" s="25"/>
      <c r="UE1141" s="25"/>
      <c r="UF1141" s="25"/>
      <c r="UG1141" s="25"/>
      <c r="UH1141" s="25"/>
      <c r="UI1141" s="25"/>
      <c r="UJ1141" s="25"/>
      <c r="UK1141" s="25"/>
      <c r="UL1141" s="25"/>
      <c r="UM1141" s="25"/>
      <c r="UN1141" s="25"/>
      <c r="UO1141" s="25"/>
      <c r="UP1141" s="25"/>
      <c r="UQ1141" s="25"/>
      <c r="UR1141" s="25"/>
      <c r="US1141" s="25"/>
      <c r="UT1141" s="25"/>
      <c r="UU1141" s="25"/>
      <c r="UV1141" s="25"/>
      <c r="UW1141" s="25"/>
      <c r="UX1141" s="25"/>
      <c r="UY1141" s="25"/>
      <c r="UZ1141" s="25"/>
      <c r="VA1141" s="25"/>
      <c r="VB1141" s="25"/>
      <c r="VC1141" s="25"/>
      <c r="VD1141" s="25"/>
      <c r="VE1141" s="25"/>
      <c r="VF1141" s="25"/>
      <c r="VG1141" s="25"/>
      <c r="VH1141" s="25"/>
      <c r="VI1141" s="25"/>
      <c r="VJ1141" s="25"/>
      <c r="VK1141" s="25"/>
      <c r="VL1141" s="25"/>
      <c r="VM1141" s="25"/>
      <c r="VN1141" s="25"/>
      <c r="VO1141" s="25"/>
      <c r="VP1141" s="25"/>
      <c r="VQ1141" s="25"/>
      <c r="VR1141" s="25"/>
      <c r="VS1141" s="25"/>
      <c r="VT1141" s="25"/>
      <c r="VU1141" s="25"/>
      <c r="VV1141" s="25"/>
      <c r="VW1141" s="25"/>
      <c r="VX1141" s="25"/>
      <c r="VY1141" s="25"/>
      <c r="VZ1141" s="25"/>
      <c r="WA1141" s="25"/>
      <c r="WB1141" s="25"/>
      <c r="WC1141" s="25"/>
      <c r="WD1141" s="25"/>
      <c r="WE1141" s="25"/>
      <c r="WF1141" s="25"/>
      <c r="WG1141" s="25"/>
      <c r="WH1141" s="25"/>
      <c r="WI1141" s="25"/>
      <c r="WJ1141" s="25"/>
      <c r="WK1141" s="25"/>
      <c r="WL1141" s="25"/>
      <c r="WM1141" s="25"/>
      <c r="WN1141" s="25"/>
      <c r="WO1141" s="25"/>
      <c r="WP1141" s="25"/>
      <c r="WQ1141" s="25"/>
      <c r="WR1141" s="25"/>
      <c r="WS1141" s="25"/>
      <c r="WT1141" s="25"/>
      <c r="WU1141" s="25"/>
      <c r="WV1141" s="25"/>
      <c r="WW1141" s="25"/>
      <c r="WX1141" s="25"/>
      <c r="WY1141" s="25"/>
      <c r="WZ1141" s="25"/>
      <c r="XA1141" s="25"/>
      <c r="XB1141" s="25"/>
      <c r="XC1141" s="25"/>
      <c r="XD1141" s="25"/>
      <c r="XE1141" s="25"/>
      <c r="XF1141" s="25"/>
      <c r="XG1141" s="25"/>
      <c r="XH1141" s="25"/>
      <c r="XI1141" s="25"/>
      <c r="XJ1141" s="25"/>
      <c r="XK1141" s="25"/>
      <c r="XL1141" s="25"/>
      <c r="XM1141" s="25"/>
      <c r="XN1141" s="25"/>
      <c r="XO1141" s="25"/>
      <c r="XP1141" s="25"/>
      <c r="XQ1141" s="25"/>
      <c r="XR1141" s="25"/>
      <c r="XS1141" s="25"/>
      <c r="XT1141" s="25"/>
      <c r="XU1141" s="25"/>
      <c r="XV1141" s="25"/>
      <c r="XW1141" s="25"/>
      <c r="XX1141" s="25"/>
      <c r="XY1141" s="25"/>
      <c r="XZ1141" s="25"/>
      <c r="YA1141" s="25"/>
      <c r="YB1141" s="25"/>
      <c r="YC1141" s="25"/>
      <c r="YD1141" s="25"/>
      <c r="YE1141" s="25"/>
      <c r="YF1141" s="25"/>
      <c r="YG1141" s="25"/>
      <c r="YH1141" s="25"/>
      <c r="YI1141" s="25"/>
      <c r="YJ1141" s="25"/>
      <c r="YK1141" s="25"/>
      <c r="YL1141" s="25"/>
      <c r="YM1141" s="25"/>
      <c r="YN1141" s="25"/>
      <c r="YO1141" s="25"/>
      <c r="YP1141" s="25"/>
      <c r="YQ1141" s="25"/>
      <c r="YR1141" s="25"/>
      <c r="YS1141" s="25"/>
      <c r="YT1141" s="25"/>
      <c r="YU1141" s="25"/>
      <c r="YV1141" s="25"/>
      <c r="YW1141" s="25"/>
      <c r="YX1141" s="25"/>
      <c r="YY1141" s="25"/>
      <c r="YZ1141" s="25"/>
      <c r="ZA1141" s="25"/>
      <c r="ZB1141" s="25"/>
      <c r="ZC1141" s="25"/>
      <c r="ZD1141" s="25"/>
      <c r="ZE1141" s="25"/>
      <c r="ZF1141" s="25"/>
      <c r="ZG1141" s="25"/>
      <c r="ZH1141" s="25"/>
      <c r="ZI1141" s="25"/>
      <c r="ZJ1141" s="25"/>
      <c r="ZK1141" s="25"/>
      <c r="ZL1141" s="25"/>
      <c r="ZM1141" s="25"/>
      <c r="ZN1141" s="25"/>
      <c r="ZO1141" s="25"/>
      <c r="ZP1141" s="25"/>
      <c r="ZQ1141" s="25"/>
      <c r="ZR1141" s="25"/>
      <c r="ZS1141" s="25"/>
      <c r="ZT1141" s="25"/>
      <c r="ZU1141" s="25"/>
      <c r="ZV1141" s="25"/>
      <c r="ZW1141" s="25"/>
      <c r="ZX1141" s="25"/>
      <c r="ZY1141" s="25"/>
      <c r="ZZ1141" s="25"/>
      <c r="AAA1141" s="25"/>
      <c r="AAB1141" s="25"/>
      <c r="AAC1141" s="25"/>
      <c r="AAD1141" s="25"/>
      <c r="AAE1141" s="25"/>
      <c r="AAF1141" s="25"/>
      <c r="AAG1141" s="25"/>
      <c r="AAH1141" s="25"/>
      <c r="AAI1141" s="25"/>
      <c r="AAJ1141" s="25"/>
      <c r="AAK1141" s="25"/>
      <c r="AAL1141" s="25"/>
      <c r="AAM1141" s="25"/>
      <c r="AAN1141" s="25"/>
      <c r="AAO1141" s="25"/>
      <c r="AAP1141" s="25"/>
      <c r="AAQ1141" s="25"/>
      <c r="AAR1141" s="25"/>
      <c r="AAS1141" s="25"/>
      <c r="AAT1141" s="25"/>
      <c r="AAU1141" s="25"/>
      <c r="AAV1141" s="25"/>
      <c r="AAW1141" s="25"/>
      <c r="AAX1141" s="25"/>
      <c r="AAY1141" s="25"/>
      <c r="AAZ1141" s="25"/>
      <c r="ABA1141" s="25"/>
      <c r="ABB1141" s="25"/>
      <c r="ABC1141" s="25"/>
      <c r="ABD1141" s="25"/>
      <c r="ABE1141" s="25"/>
      <c r="ABF1141" s="25"/>
      <c r="ABG1141" s="25"/>
      <c r="ABH1141" s="25"/>
      <c r="ABI1141" s="25"/>
      <c r="ABJ1141" s="25"/>
      <c r="ABK1141" s="25"/>
      <c r="ABL1141" s="25"/>
      <c r="ABM1141" s="25"/>
      <c r="ABN1141" s="25"/>
      <c r="ABO1141" s="25"/>
      <c r="ABP1141" s="25"/>
      <c r="ABQ1141" s="25"/>
      <c r="ABR1141" s="25"/>
      <c r="ABS1141" s="25"/>
      <c r="ABT1141" s="25"/>
      <c r="ABU1141" s="25"/>
      <c r="ABV1141" s="25"/>
      <c r="ABW1141" s="25"/>
      <c r="ABX1141" s="25"/>
      <c r="ABY1141" s="25"/>
      <c r="ABZ1141" s="25"/>
      <c r="ACA1141" s="25"/>
      <c r="ACB1141" s="25"/>
      <c r="ACC1141" s="25"/>
      <c r="ACD1141" s="25"/>
      <c r="ACE1141" s="25"/>
      <c r="ACF1141" s="25"/>
      <c r="ACG1141" s="25"/>
      <c r="ACH1141" s="25"/>
      <c r="ACI1141" s="25"/>
      <c r="ACJ1141" s="25"/>
      <c r="ACK1141" s="25"/>
      <c r="ACL1141" s="25"/>
      <c r="ACM1141" s="25"/>
      <c r="ACN1141" s="25"/>
      <c r="ACO1141" s="25"/>
      <c r="ACP1141" s="25"/>
      <c r="ACQ1141" s="25"/>
      <c r="ACR1141" s="25"/>
      <c r="ACS1141" s="25"/>
      <c r="ACT1141" s="25"/>
      <c r="ACU1141" s="25"/>
      <c r="ACV1141" s="25"/>
      <c r="ACW1141" s="25"/>
      <c r="ACX1141" s="25"/>
      <c r="ACY1141" s="25"/>
      <c r="ACZ1141" s="25"/>
      <c r="ADA1141" s="25"/>
      <c r="ADB1141" s="25"/>
      <c r="ADC1141" s="25"/>
      <c r="ADD1141" s="25"/>
      <c r="ADE1141" s="25"/>
      <c r="ADF1141" s="25"/>
      <c r="ADG1141" s="25"/>
      <c r="ADH1141" s="25"/>
      <c r="ADI1141" s="25"/>
      <c r="ADJ1141" s="25"/>
      <c r="ADK1141" s="25"/>
      <c r="ADL1141" s="25"/>
      <c r="ADM1141" s="25"/>
      <c r="ADN1141" s="25"/>
      <c r="ADO1141" s="25"/>
      <c r="ADP1141" s="25"/>
      <c r="ADQ1141" s="25"/>
      <c r="ADR1141" s="25"/>
      <c r="ADS1141" s="25"/>
      <c r="ADT1141" s="25"/>
      <c r="ADU1141" s="25"/>
      <c r="ADV1141" s="25"/>
      <c r="ADW1141" s="25"/>
      <c r="ADX1141" s="25"/>
      <c r="ADY1141" s="25"/>
      <c r="ADZ1141" s="25"/>
    </row>
    <row r="1142" spans="1:806" ht="25.5" x14ac:dyDescent="0.2">
      <c r="A1142" s="108" t="s">
        <v>4891</v>
      </c>
      <c r="B1142" s="108" t="s">
        <v>3061</v>
      </c>
      <c r="C1142" s="108" t="s">
        <v>1345</v>
      </c>
      <c r="D1142" s="108" t="s">
        <v>3062</v>
      </c>
      <c r="E1142" s="108" t="s">
        <v>4785</v>
      </c>
      <c r="F1142" s="145">
        <v>82</v>
      </c>
      <c r="G1142" s="145">
        <v>-41</v>
      </c>
      <c r="H1142" s="145">
        <v>41</v>
      </c>
      <c r="I1142" s="145">
        <v>45</v>
      </c>
      <c r="J1142" s="145">
        <v>90</v>
      </c>
      <c r="K1142" s="25"/>
      <c r="L1142" s="25"/>
      <c r="M1142" s="25"/>
      <c r="N1142" s="25"/>
      <c r="O1142" s="25"/>
      <c r="P1142" s="25"/>
      <c r="Q1142" s="25"/>
      <c r="R1142" s="25"/>
      <c r="S1142" s="25"/>
      <c r="T1142" s="25"/>
      <c r="U1142" s="25"/>
      <c r="V1142" s="25"/>
      <c r="W1142" s="25"/>
      <c r="X1142" s="25"/>
      <c r="Y1142" s="25"/>
      <c r="Z1142" s="25"/>
      <c r="AA1142" s="25"/>
      <c r="AB1142" s="25"/>
      <c r="AC1142" s="25"/>
      <c r="AD1142" s="25"/>
      <c r="AE1142" s="25"/>
      <c r="AF1142" s="25"/>
      <c r="AG1142" s="25"/>
      <c r="AH1142" s="25"/>
      <c r="AI1142" s="25"/>
      <c r="AJ1142" s="25"/>
      <c r="AK1142" s="25"/>
      <c r="AL1142" s="25"/>
      <c r="AM1142" s="25"/>
      <c r="AN1142" s="25"/>
      <c r="AO1142" s="25"/>
      <c r="AP1142" s="25"/>
      <c r="AQ1142" s="25"/>
      <c r="AR1142" s="25"/>
      <c r="AS1142" s="25"/>
      <c r="AT1142" s="25"/>
      <c r="AU1142" s="25"/>
      <c r="AV1142" s="25"/>
      <c r="AW1142" s="25"/>
      <c r="AX1142" s="25"/>
      <c r="AY1142" s="25"/>
      <c r="AZ1142" s="25"/>
      <c r="BA1142" s="25"/>
      <c r="BB1142" s="25"/>
      <c r="BC1142" s="25"/>
      <c r="BD1142" s="25"/>
      <c r="BE1142" s="25"/>
      <c r="BF1142" s="25"/>
      <c r="BG1142" s="25"/>
      <c r="BH1142" s="25"/>
      <c r="BI1142" s="25"/>
      <c r="BJ1142" s="25"/>
      <c r="BK1142" s="25"/>
      <c r="BL1142" s="25"/>
      <c r="BM1142" s="25"/>
      <c r="BN1142" s="25"/>
      <c r="BO1142" s="25"/>
      <c r="BP1142" s="25"/>
      <c r="BQ1142" s="25"/>
      <c r="BR1142" s="25"/>
      <c r="BS1142" s="25"/>
      <c r="BT1142" s="25"/>
      <c r="BU1142" s="25"/>
      <c r="BV1142" s="25"/>
      <c r="BW1142" s="25"/>
      <c r="BX1142" s="25"/>
      <c r="BY1142" s="25"/>
      <c r="BZ1142" s="25"/>
      <c r="CA1142" s="25"/>
      <c r="CB1142" s="25"/>
      <c r="CC1142" s="25"/>
      <c r="CD1142" s="25"/>
      <c r="CE1142" s="25"/>
      <c r="CF1142" s="25"/>
      <c r="CG1142" s="25"/>
      <c r="CH1142" s="25"/>
      <c r="CI1142" s="25"/>
      <c r="CJ1142" s="25"/>
      <c r="CK1142" s="25"/>
      <c r="CL1142" s="25"/>
      <c r="CM1142" s="25"/>
      <c r="CN1142" s="25"/>
      <c r="CO1142" s="25"/>
      <c r="CP1142" s="25"/>
      <c r="CQ1142" s="25"/>
      <c r="CR1142" s="25"/>
      <c r="CS1142" s="25"/>
      <c r="CT1142" s="25"/>
      <c r="CU1142" s="25"/>
      <c r="CV1142" s="25"/>
      <c r="CW1142" s="25"/>
      <c r="CX1142" s="25"/>
      <c r="CY1142" s="25"/>
      <c r="CZ1142" s="25"/>
      <c r="DA1142" s="25"/>
      <c r="DB1142" s="25"/>
      <c r="DC1142" s="25"/>
      <c r="DD1142" s="25"/>
      <c r="DE1142" s="25"/>
      <c r="DF1142" s="25"/>
      <c r="DG1142" s="25"/>
      <c r="DH1142" s="25"/>
      <c r="DI1142" s="25"/>
      <c r="DJ1142" s="25"/>
      <c r="DK1142" s="25"/>
      <c r="DL1142" s="25"/>
      <c r="DM1142" s="25"/>
      <c r="DN1142" s="25"/>
      <c r="DO1142" s="25"/>
      <c r="DP1142" s="25"/>
      <c r="DQ1142" s="25"/>
      <c r="DR1142" s="25"/>
      <c r="DS1142" s="25"/>
      <c r="DT1142" s="25"/>
      <c r="DU1142" s="25"/>
      <c r="DV1142" s="25"/>
      <c r="DW1142" s="25"/>
      <c r="DX1142" s="25"/>
      <c r="DY1142" s="25"/>
      <c r="DZ1142" s="25"/>
      <c r="EA1142" s="25"/>
      <c r="EB1142" s="25"/>
      <c r="EC1142" s="25"/>
      <c r="ED1142" s="25"/>
      <c r="EE1142" s="25"/>
      <c r="EF1142" s="25"/>
      <c r="EG1142" s="25"/>
      <c r="EH1142" s="25"/>
      <c r="EI1142" s="25"/>
      <c r="EJ1142" s="25"/>
      <c r="EK1142" s="25"/>
      <c r="EL1142" s="25"/>
      <c r="EM1142" s="25"/>
      <c r="EN1142" s="25"/>
      <c r="EO1142" s="25"/>
      <c r="EP1142" s="25"/>
      <c r="EQ1142" s="25"/>
      <c r="ER1142" s="25"/>
      <c r="ES1142" s="25"/>
      <c r="ET1142" s="25"/>
      <c r="EU1142" s="25"/>
      <c r="EV1142" s="25"/>
      <c r="EW1142" s="25"/>
      <c r="EX1142" s="25"/>
      <c r="EY1142" s="25"/>
      <c r="EZ1142" s="25"/>
      <c r="FA1142" s="25"/>
      <c r="FB1142" s="25"/>
      <c r="FC1142" s="25"/>
      <c r="FD1142" s="25"/>
      <c r="FE1142" s="25"/>
      <c r="FF1142" s="25"/>
      <c r="FG1142" s="25"/>
      <c r="FH1142" s="25"/>
      <c r="FI1142" s="25"/>
      <c r="FJ1142" s="25"/>
      <c r="FK1142" s="25"/>
      <c r="FL1142" s="25"/>
      <c r="FM1142" s="25"/>
      <c r="FN1142" s="25"/>
      <c r="FO1142" s="25"/>
      <c r="FP1142" s="25"/>
      <c r="FQ1142" s="25"/>
      <c r="FR1142" s="25"/>
      <c r="FS1142" s="25"/>
      <c r="FT1142" s="25"/>
      <c r="FU1142" s="25"/>
      <c r="FV1142" s="25"/>
      <c r="FW1142" s="25"/>
      <c r="FX1142" s="25"/>
      <c r="FY1142" s="25"/>
      <c r="FZ1142" s="25"/>
      <c r="GA1142" s="25"/>
      <c r="GB1142" s="25"/>
      <c r="GC1142" s="25"/>
      <c r="GD1142" s="25"/>
      <c r="GE1142" s="25"/>
      <c r="GF1142" s="25"/>
      <c r="GG1142" s="25"/>
      <c r="GH1142" s="25"/>
      <c r="GI1142" s="25"/>
      <c r="GJ1142" s="25"/>
      <c r="GK1142" s="25"/>
      <c r="GL1142" s="25"/>
      <c r="GM1142" s="25"/>
      <c r="GN1142" s="25"/>
      <c r="GO1142" s="25"/>
      <c r="GP1142" s="25"/>
      <c r="GQ1142" s="25"/>
      <c r="GR1142" s="25"/>
      <c r="GS1142" s="25"/>
      <c r="GT1142" s="25"/>
      <c r="GU1142" s="25"/>
      <c r="GV1142" s="25"/>
      <c r="GW1142" s="25"/>
      <c r="GX1142" s="25"/>
      <c r="GY1142" s="25"/>
      <c r="GZ1142" s="25"/>
      <c r="HA1142" s="25"/>
      <c r="HB1142" s="25"/>
      <c r="HC1142" s="25"/>
      <c r="HD1142" s="25"/>
      <c r="HE1142" s="25"/>
      <c r="HF1142" s="25"/>
      <c r="HG1142" s="25"/>
      <c r="HH1142" s="25"/>
      <c r="HI1142" s="25"/>
      <c r="HJ1142" s="25"/>
      <c r="HK1142" s="25"/>
      <c r="HL1142" s="25"/>
      <c r="HM1142" s="25"/>
      <c r="HN1142" s="25"/>
      <c r="HO1142" s="25"/>
      <c r="HP1142" s="25"/>
      <c r="HQ1142" s="25"/>
      <c r="HR1142" s="25"/>
      <c r="HS1142" s="25"/>
      <c r="HT1142" s="25"/>
      <c r="HU1142" s="25"/>
      <c r="HV1142" s="25"/>
      <c r="HW1142" s="25"/>
      <c r="HX1142" s="25"/>
      <c r="HY1142" s="25"/>
      <c r="HZ1142" s="25"/>
      <c r="IA1142" s="25"/>
      <c r="IB1142" s="25"/>
      <c r="IC1142" s="25"/>
      <c r="ID1142" s="25"/>
      <c r="IE1142" s="25"/>
      <c r="IF1142" s="25"/>
      <c r="IG1142" s="25"/>
      <c r="IH1142" s="25"/>
      <c r="II1142" s="25"/>
      <c r="IJ1142" s="25"/>
      <c r="IK1142" s="25"/>
      <c r="IL1142" s="25"/>
      <c r="IM1142" s="25"/>
      <c r="IN1142" s="25"/>
      <c r="IO1142" s="25"/>
      <c r="IP1142" s="25"/>
      <c r="IQ1142" s="25"/>
      <c r="IR1142" s="25"/>
      <c r="IS1142" s="25"/>
      <c r="IT1142" s="25"/>
      <c r="IU1142" s="25"/>
      <c r="IV1142" s="25"/>
      <c r="IW1142" s="25"/>
      <c r="IX1142" s="25"/>
      <c r="IY1142" s="25"/>
      <c r="IZ1142" s="25"/>
      <c r="JA1142" s="25"/>
      <c r="JB1142" s="25"/>
      <c r="JC1142" s="25"/>
      <c r="JD1142" s="25"/>
      <c r="JE1142" s="25"/>
      <c r="JF1142" s="25"/>
      <c r="JG1142" s="25"/>
      <c r="JH1142" s="25"/>
      <c r="JI1142" s="25"/>
      <c r="JJ1142" s="25"/>
      <c r="JK1142" s="25"/>
      <c r="JL1142" s="25"/>
      <c r="JM1142" s="25"/>
      <c r="JN1142" s="25"/>
      <c r="JO1142" s="25"/>
      <c r="JP1142" s="25"/>
      <c r="JQ1142" s="25"/>
      <c r="JR1142" s="25"/>
      <c r="JS1142" s="25"/>
      <c r="JT1142" s="25"/>
      <c r="JU1142" s="25"/>
      <c r="JV1142" s="25"/>
      <c r="JW1142" s="25"/>
      <c r="JX1142" s="25"/>
      <c r="JY1142" s="25"/>
      <c r="JZ1142" s="25"/>
      <c r="KA1142" s="25"/>
      <c r="KB1142" s="25"/>
      <c r="KC1142" s="25"/>
      <c r="KD1142" s="25"/>
      <c r="KE1142" s="25"/>
      <c r="KF1142" s="25"/>
      <c r="KG1142" s="25"/>
      <c r="KH1142" s="25"/>
      <c r="KI1142" s="25"/>
      <c r="KJ1142" s="25"/>
      <c r="KK1142" s="25"/>
      <c r="KL1142" s="25"/>
      <c r="KM1142" s="25"/>
      <c r="KN1142" s="25"/>
      <c r="KO1142" s="25"/>
      <c r="KP1142" s="25"/>
      <c r="KQ1142" s="25"/>
      <c r="KR1142" s="25"/>
      <c r="KS1142" s="25"/>
      <c r="KT1142" s="25"/>
      <c r="KU1142" s="25"/>
      <c r="KV1142" s="25"/>
      <c r="KW1142" s="25"/>
      <c r="KX1142" s="25"/>
      <c r="KY1142" s="25"/>
      <c r="KZ1142" s="25"/>
      <c r="LA1142" s="25"/>
      <c r="LB1142" s="25"/>
      <c r="LC1142" s="25"/>
      <c r="LD1142" s="25"/>
      <c r="LE1142" s="25"/>
      <c r="LF1142" s="25"/>
      <c r="LG1142" s="25"/>
      <c r="LH1142" s="25"/>
      <c r="LI1142" s="25"/>
      <c r="LJ1142" s="25"/>
      <c r="LK1142" s="25"/>
      <c r="LL1142" s="25"/>
      <c r="LM1142" s="25"/>
      <c r="LN1142" s="25"/>
      <c r="LO1142" s="25"/>
      <c r="LP1142" s="25"/>
      <c r="LQ1142" s="25"/>
      <c r="LR1142" s="25"/>
      <c r="LS1142" s="25"/>
      <c r="LT1142" s="25"/>
      <c r="LU1142" s="25"/>
      <c r="LV1142" s="25"/>
      <c r="LW1142" s="25"/>
      <c r="LX1142" s="25"/>
      <c r="LY1142" s="25"/>
      <c r="LZ1142" s="25"/>
      <c r="MA1142" s="25"/>
      <c r="MB1142" s="25"/>
      <c r="MC1142" s="25"/>
      <c r="MD1142" s="25"/>
      <c r="ME1142" s="25"/>
      <c r="MF1142" s="25"/>
      <c r="MG1142" s="25"/>
      <c r="MH1142" s="25"/>
      <c r="MI1142" s="25"/>
      <c r="MJ1142" s="25"/>
      <c r="MK1142" s="25"/>
      <c r="ML1142" s="25"/>
      <c r="MM1142" s="25"/>
      <c r="MN1142" s="25"/>
      <c r="MO1142" s="25"/>
      <c r="MP1142" s="25"/>
      <c r="MQ1142" s="25"/>
      <c r="MR1142" s="25"/>
      <c r="MS1142" s="25"/>
      <c r="MT1142" s="25"/>
      <c r="MU1142" s="25"/>
      <c r="MV1142" s="25"/>
      <c r="MW1142" s="25"/>
      <c r="MX1142" s="25"/>
      <c r="MY1142" s="25"/>
      <c r="MZ1142" s="25"/>
      <c r="NA1142" s="25"/>
      <c r="NB1142" s="25"/>
      <c r="NC1142" s="25"/>
      <c r="ND1142" s="25"/>
      <c r="NE1142" s="25"/>
      <c r="NF1142" s="25"/>
      <c r="NG1142" s="25"/>
      <c r="NH1142" s="25"/>
      <c r="NI1142" s="25"/>
      <c r="NJ1142" s="25"/>
      <c r="NK1142" s="25"/>
      <c r="NL1142" s="25"/>
      <c r="NM1142" s="25"/>
      <c r="NN1142" s="25"/>
      <c r="NO1142" s="25"/>
      <c r="NP1142" s="25"/>
      <c r="NQ1142" s="25"/>
      <c r="NR1142" s="25"/>
      <c r="NS1142" s="25"/>
      <c r="NT1142" s="25"/>
      <c r="NU1142" s="25"/>
      <c r="NV1142" s="25"/>
      <c r="NW1142" s="25"/>
      <c r="NX1142" s="25"/>
      <c r="NY1142" s="25"/>
      <c r="NZ1142" s="25"/>
      <c r="OA1142" s="25"/>
      <c r="OB1142" s="25"/>
      <c r="OC1142" s="25"/>
      <c r="OD1142" s="25"/>
      <c r="OE1142" s="25"/>
      <c r="OF1142" s="25"/>
      <c r="OG1142" s="25"/>
      <c r="OH1142" s="25"/>
      <c r="OI1142" s="25"/>
      <c r="OJ1142" s="25"/>
      <c r="OK1142" s="25"/>
      <c r="OL1142" s="25"/>
      <c r="OM1142" s="25"/>
      <c r="ON1142" s="25"/>
      <c r="OO1142" s="25"/>
      <c r="OP1142" s="25"/>
      <c r="OQ1142" s="25"/>
      <c r="OR1142" s="25"/>
      <c r="OS1142" s="25"/>
      <c r="OT1142" s="25"/>
      <c r="OU1142" s="25"/>
      <c r="OV1142" s="25"/>
      <c r="OW1142" s="25"/>
      <c r="OX1142" s="25"/>
      <c r="OY1142" s="25"/>
      <c r="OZ1142" s="25"/>
      <c r="PA1142" s="25"/>
      <c r="PB1142" s="25"/>
      <c r="PC1142" s="25"/>
      <c r="PD1142" s="25"/>
      <c r="PE1142" s="25"/>
      <c r="PF1142" s="25"/>
      <c r="PG1142" s="25"/>
      <c r="PH1142" s="25"/>
      <c r="PI1142" s="25"/>
      <c r="PJ1142" s="25"/>
      <c r="PK1142" s="25"/>
      <c r="PL1142" s="25"/>
      <c r="PM1142" s="25"/>
      <c r="PN1142" s="25"/>
      <c r="PO1142" s="25"/>
      <c r="PP1142" s="25"/>
      <c r="PQ1142" s="25"/>
      <c r="PR1142" s="25"/>
      <c r="PS1142" s="25"/>
      <c r="PT1142" s="25"/>
      <c r="PU1142" s="25"/>
      <c r="PV1142" s="25"/>
      <c r="PW1142" s="25"/>
      <c r="PX1142" s="25"/>
      <c r="PY1142" s="25"/>
      <c r="PZ1142" s="25"/>
      <c r="QA1142" s="25"/>
      <c r="QB1142" s="25"/>
      <c r="QC1142" s="25"/>
      <c r="QD1142" s="25"/>
      <c r="QE1142" s="25"/>
      <c r="QF1142" s="25"/>
      <c r="QG1142" s="25"/>
      <c r="QH1142" s="25"/>
      <c r="QI1142" s="25"/>
      <c r="QJ1142" s="25"/>
      <c r="QK1142" s="25"/>
      <c r="QL1142" s="25"/>
      <c r="QM1142" s="25"/>
      <c r="QN1142" s="25"/>
      <c r="QO1142" s="25"/>
      <c r="QP1142" s="25"/>
      <c r="QQ1142" s="25"/>
      <c r="QR1142" s="25"/>
      <c r="QS1142" s="25"/>
      <c r="QT1142" s="25"/>
      <c r="QU1142" s="25"/>
      <c r="QV1142" s="25"/>
      <c r="QW1142" s="25"/>
      <c r="QX1142" s="25"/>
      <c r="QY1142" s="25"/>
      <c r="QZ1142" s="25"/>
      <c r="RA1142" s="25"/>
      <c r="RB1142" s="25"/>
      <c r="RC1142" s="25"/>
      <c r="RD1142" s="25"/>
      <c r="RE1142" s="25"/>
      <c r="RF1142" s="25"/>
      <c r="RG1142" s="25"/>
      <c r="RH1142" s="25"/>
      <c r="RI1142" s="25"/>
      <c r="RJ1142" s="25"/>
      <c r="RK1142" s="25"/>
      <c r="RL1142" s="25"/>
      <c r="RM1142" s="25"/>
      <c r="RN1142" s="25"/>
      <c r="RO1142" s="25"/>
      <c r="RP1142" s="25"/>
      <c r="RQ1142" s="25"/>
      <c r="RR1142" s="25"/>
      <c r="RS1142" s="25"/>
      <c r="RT1142" s="25"/>
      <c r="RU1142" s="25"/>
      <c r="RV1142" s="25"/>
      <c r="RW1142" s="25"/>
      <c r="RX1142" s="25"/>
      <c r="RY1142" s="25"/>
      <c r="RZ1142" s="25"/>
      <c r="SA1142" s="25"/>
      <c r="SB1142" s="25"/>
      <c r="SC1142" s="25"/>
      <c r="SD1142" s="25"/>
      <c r="SE1142" s="25"/>
      <c r="SF1142" s="25"/>
      <c r="SG1142" s="25"/>
      <c r="SH1142" s="25"/>
      <c r="SI1142" s="25"/>
      <c r="SJ1142" s="25"/>
      <c r="SK1142" s="25"/>
      <c r="SL1142" s="25"/>
      <c r="SM1142" s="25"/>
      <c r="SN1142" s="25"/>
      <c r="SO1142" s="25"/>
      <c r="SP1142" s="25"/>
      <c r="SQ1142" s="25"/>
      <c r="SR1142" s="25"/>
      <c r="SS1142" s="25"/>
      <c r="ST1142" s="25"/>
      <c r="SU1142" s="25"/>
      <c r="SV1142" s="25"/>
      <c r="SW1142" s="25"/>
      <c r="SX1142" s="25"/>
      <c r="SY1142" s="25"/>
      <c r="SZ1142" s="25"/>
      <c r="TA1142" s="25"/>
      <c r="TB1142" s="25"/>
      <c r="TC1142" s="25"/>
      <c r="TD1142" s="25"/>
      <c r="TE1142" s="25"/>
      <c r="TF1142" s="25"/>
      <c r="TG1142" s="25"/>
      <c r="TH1142" s="25"/>
      <c r="TI1142" s="25"/>
      <c r="TJ1142" s="25"/>
      <c r="TK1142" s="25"/>
      <c r="TL1142" s="25"/>
      <c r="TM1142" s="25"/>
      <c r="TN1142" s="25"/>
      <c r="TO1142" s="25"/>
      <c r="TP1142" s="25"/>
      <c r="TQ1142" s="25"/>
      <c r="TR1142" s="25"/>
      <c r="TS1142" s="25"/>
      <c r="TT1142" s="25"/>
      <c r="TU1142" s="25"/>
      <c r="TV1142" s="25"/>
      <c r="TW1142" s="25"/>
      <c r="TX1142" s="25"/>
      <c r="TY1142" s="25"/>
      <c r="TZ1142" s="25"/>
      <c r="UA1142" s="25"/>
      <c r="UB1142" s="25"/>
      <c r="UC1142" s="25"/>
      <c r="UD1142" s="25"/>
      <c r="UE1142" s="25"/>
      <c r="UF1142" s="25"/>
      <c r="UG1142" s="25"/>
      <c r="UH1142" s="25"/>
      <c r="UI1142" s="25"/>
      <c r="UJ1142" s="25"/>
      <c r="UK1142" s="25"/>
      <c r="UL1142" s="25"/>
      <c r="UM1142" s="25"/>
      <c r="UN1142" s="25"/>
      <c r="UO1142" s="25"/>
      <c r="UP1142" s="25"/>
      <c r="UQ1142" s="25"/>
      <c r="UR1142" s="25"/>
      <c r="US1142" s="25"/>
      <c r="UT1142" s="25"/>
      <c r="UU1142" s="25"/>
      <c r="UV1142" s="25"/>
      <c r="UW1142" s="25"/>
      <c r="UX1142" s="25"/>
      <c r="UY1142" s="25"/>
      <c r="UZ1142" s="25"/>
      <c r="VA1142" s="25"/>
      <c r="VB1142" s="25"/>
      <c r="VC1142" s="25"/>
      <c r="VD1142" s="25"/>
      <c r="VE1142" s="25"/>
      <c r="VF1142" s="25"/>
      <c r="VG1142" s="25"/>
      <c r="VH1142" s="25"/>
      <c r="VI1142" s="25"/>
      <c r="VJ1142" s="25"/>
      <c r="VK1142" s="25"/>
      <c r="VL1142" s="25"/>
      <c r="VM1142" s="25"/>
      <c r="VN1142" s="25"/>
      <c r="VO1142" s="25"/>
      <c r="VP1142" s="25"/>
      <c r="VQ1142" s="25"/>
      <c r="VR1142" s="25"/>
      <c r="VS1142" s="25"/>
      <c r="VT1142" s="25"/>
      <c r="VU1142" s="25"/>
      <c r="VV1142" s="25"/>
      <c r="VW1142" s="25"/>
      <c r="VX1142" s="25"/>
      <c r="VY1142" s="25"/>
      <c r="VZ1142" s="25"/>
      <c r="WA1142" s="25"/>
      <c r="WB1142" s="25"/>
      <c r="WC1142" s="25"/>
      <c r="WD1142" s="25"/>
      <c r="WE1142" s="25"/>
      <c r="WF1142" s="25"/>
      <c r="WG1142" s="25"/>
      <c r="WH1142" s="25"/>
      <c r="WI1142" s="25"/>
      <c r="WJ1142" s="25"/>
      <c r="WK1142" s="25"/>
      <c r="WL1142" s="25"/>
      <c r="WM1142" s="25"/>
      <c r="WN1142" s="25"/>
      <c r="WO1142" s="25"/>
      <c r="WP1142" s="25"/>
      <c r="WQ1142" s="25"/>
      <c r="WR1142" s="25"/>
      <c r="WS1142" s="25"/>
      <c r="WT1142" s="25"/>
      <c r="WU1142" s="25"/>
      <c r="WV1142" s="25"/>
      <c r="WW1142" s="25"/>
      <c r="WX1142" s="25"/>
      <c r="WY1142" s="25"/>
      <c r="WZ1142" s="25"/>
      <c r="XA1142" s="25"/>
      <c r="XB1142" s="25"/>
      <c r="XC1142" s="25"/>
      <c r="XD1142" s="25"/>
      <c r="XE1142" s="25"/>
      <c r="XF1142" s="25"/>
      <c r="XG1142" s="25"/>
      <c r="XH1142" s="25"/>
      <c r="XI1142" s="25"/>
      <c r="XJ1142" s="25"/>
      <c r="XK1142" s="25"/>
      <c r="XL1142" s="25"/>
      <c r="XM1142" s="25"/>
      <c r="XN1142" s="25"/>
      <c r="XO1142" s="25"/>
      <c r="XP1142" s="25"/>
      <c r="XQ1142" s="25"/>
      <c r="XR1142" s="25"/>
      <c r="XS1142" s="25"/>
      <c r="XT1142" s="25"/>
      <c r="XU1142" s="25"/>
      <c r="XV1142" s="25"/>
      <c r="XW1142" s="25"/>
      <c r="XX1142" s="25"/>
      <c r="XY1142" s="25"/>
      <c r="XZ1142" s="25"/>
      <c r="YA1142" s="25"/>
      <c r="YB1142" s="25"/>
      <c r="YC1142" s="25"/>
      <c r="YD1142" s="25"/>
      <c r="YE1142" s="25"/>
      <c r="YF1142" s="25"/>
      <c r="YG1142" s="25"/>
      <c r="YH1142" s="25"/>
      <c r="YI1142" s="25"/>
      <c r="YJ1142" s="25"/>
      <c r="YK1142" s="25"/>
      <c r="YL1142" s="25"/>
      <c r="YM1142" s="25"/>
      <c r="YN1142" s="25"/>
      <c r="YO1142" s="25"/>
      <c r="YP1142" s="25"/>
      <c r="YQ1142" s="25"/>
      <c r="YR1142" s="25"/>
      <c r="YS1142" s="25"/>
      <c r="YT1142" s="25"/>
      <c r="YU1142" s="25"/>
      <c r="YV1142" s="25"/>
      <c r="YW1142" s="25"/>
      <c r="YX1142" s="25"/>
      <c r="YY1142" s="25"/>
      <c r="YZ1142" s="25"/>
      <c r="ZA1142" s="25"/>
      <c r="ZB1142" s="25"/>
      <c r="ZC1142" s="25"/>
      <c r="ZD1142" s="25"/>
      <c r="ZE1142" s="25"/>
      <c r="ZF1142" s="25"/>
      <c r="ZG1142" s="25"/>
      <c r="ZH1142" s="25"/>
      <c r="ZI1142" s="25"/>
      <c r="ZJ1142" s="25"/>
      <c r="ZK1142" s="25"/>
      <c r="ZL1142" s="25"/>
      <c r="ZM1142" s="25"/>
      <c r="ZN1142" s="25"/>
      <c r="ZO1142" s="25"/>
      <c r="ZP1142" s="25"/>
      <c r="ZQ1142" s="25"/>
      <c r="ZR1142" s="25"/>
      <c r="ZS1142" s="25"/>
      <c r="ZT1142" s="25"/>
      <c r="ZU1142" s="25"/>
      <c r="ZV1142" s="25"/>
      <c r="ZW1142" s="25"/>
      <c r="ZX1142" s="25"/>
      <c r="ZY1142" s="25"/>
      <c r="ZZ1142" s="25"/>
      <c r="AAA1142" s="25"/>
      <c r="AAB1142" s="25"/>
      <c r="AAC1142" s="25"/>
      <c r="AAD1142" s="25"/>
      <c r="AAE1142" s="25"/>
      <c r="AAF1142" s="25"/>
      <c r="AAG1142" s="25"/>
      <c r="AAH1142" s="25"/>
      <c r="AAI1142" s="25"/>
      <c r="AAJ1142" s="25"/>
      <c r="AAK1142" s="25"/>
      <c r="AAL1142" s="25"/>
      <c r="AAM1142" s="25"/>
      <c r="AAN1142" s="25"/>
      <c r="AAO1142" s="25"/>
      <c r="AAP1142" s="25"/>
      <c r="AAQ1142" s="25"/>
      <c r="AAR1142" s="25"/>
      <c r="AAS1142" s="25"/>
      <c r="AAT1142" s="25"/>
      <c r="AAU1142" s="25"/>
      <c r="AAV1142" s="25"/>
      <c r="AAW1142" s="25"/>
      <c r="AAX1142" s="25"/>
      <c r="AAY1142" s="25"/>
      <c r="AAZ1142" s="25"/>
      <c r="ABA1142" s="25"/>
      <c r="ABB1142" s="25"/>
      <c r="ABC1142" s="25"/>
      <c r="ABD1142" s="25"/>
      <c r="ABE1142" s="25"/>
      <c r="ABF1142" s="25"/>
      <c r="ABG1142" s="25"/>
      <c r="ABH1142" s="25"/>
      <c r="ABI1142" s="25"/>
      <c r="ABJ1142" s="25"/>
      <c r="ABK1142" s="25"/>
      <c r="ABL1142" s="25"/>
      <c r="ABM1142" s="25"/>
      <c r="ABN1142" s="25"/>
      <c r="ABO1142" s="25"/>
      <c r="ABP1142" s="25"/>
      <c r="ABQ1142" s="25"/>
      <c r="ABR1142" s="25"/>
      <c r="ABS1142" s="25"/>
      <c r="ABT1142" s="25"/>
      <c r="ABU1142" s="25"/>
      <c r="ABV1142" s="25"/>
      <c r="ABW1142" s="25"/>
      <c r="ABX1142" s="25"/>
      <c r="ABY1142" s="25"/>
      <c r="ABZ1142" s="25"/>
      <c r="ACA1142" s="25"/>
      <c r="ACB1142" s="25"/>
      <c r="ACC1142" s="25"/>
      <c r="ACD1142" s="25"/>
      <c r="ACE1142" s="25"/>
      <c r="ACF1142" s="25"/>
      <c r="ACG1142" s="25"/>
      <c r="ACH1142" s="25"/>
      <c r="ACI1142" s="25"/>
      <c r="ACJ1142" s="25"/>
      <c r="ACK1142" s="25"/>
      <c r="ACL1142" s="25"/>
      <c r="ACM1142" s="25"/>
      <c r="ACN1142" s="25"/>
      <c r="ACO1142" s="25"/>
      <c r="ACP1142" s="25"/>
      <c r="ACQ1142" s="25"/>
      <c r="ACR1142" s="25"/>
      <c r="ACS1142" s="25"/>
      <c r="ACT1142" s="25"/>
      <c r="ACU1142" s="25"/>
      <c r="ACV1142" s="25"/>
      <c r="ACW1142" s="25"/>
      <c r="ACX1142" s="25"/>
      <c r="ACY1142" s="25"/>
      <c r="ACZ1142" s="25"/>
      <c r="ADA1142" s="25"/>
      <c r="ADB1142" s="25"/>
      <c r="ADC1142" s="25"/>
      <c r="ADD1142" s="25"/>
      <c r="ADE1142" s="25"/>
      <c r="ADF1142" s="25"/>
      <c r="ADG1142" s="25"/>
      <c r="ADH1142" s="25"/>
      <c r="ADI1142" s="25"/>
      <c r="ADJ1142" s="25"/>
      <c r="ADK1142" s="25"/>
      <c r="ADL1142" s="25"/>
      <c r="ADM1142" s="25"/>
      <c r="ADN1142" s="25"/>
      <c r="ADO1142" s="25"/>
      <c r="ADP1142" s="25"/>
      <c r="ADQ1142" s="25"/>
      <c r="ADR1142" s="25"/>
      <c r="ADS1142" s="25"/>
      <c r="ADT1142" s="25"/>
      <c r="ADU1142" s="25"/>
      <c r="ADV1142" s="25"/>
      <c r="ADW1142" s="25"/>
      <c r="ADX1142" s="25"/>
      <c r="ADY1142" s="25"/>
      <c r="ADZ1142" s="25"/>
    </row>
    <row r="1143" spans="1:806" ht="25.5" x14ac:dyDescent="0.2">
      <c r="A1143" s="108" t="s">
        <v>4891</v>
      </c>
      <c r="B1143" s="108" t="s">
        <v>3061</v>
      </c>
      <c r="C1143" s="108" t="s">
        <v>1345</v>
      </c>
      <c r="D1143" s="108" t="s">
        <v>3062</v>
      </c>
      <c r="E1143" s="108" t="s">
        <v>4793</v>
      </c>
      <c r="F1143" s="145">
        <v>16</v>
      </c>
      <c r="G1143" s="145">
        <v>-41</v>
      </c>
      <c r="H1143" s="145">
        <v>41</v>
      </c>
      <c r="I1143" s="145">
        <v>90</v>
      </c>
      <c r="J1143" s="145">
        <v>45</v>
      </c>
      <c r="K1143" s="25"/>
      <c r="L1143" s="25"/>
      <c r="M1143" s="25"/>
      <c r="N1143" s="25"/>
      <c r="O1143" s="25"/>
      <c r="P1143" s="25"/>
      <c r="Q1143" s="25"/>
      <c r="R1143" s="25"/>
      <c r="S1143" s="25"/>
      <c r="T1143" s="25"/>
      <c r="U1143" s="25"/>
      <c r="V1143" s="25"/>
      <c r="W1143" s="25"/>
      <c r="X1143" s="25"/>
      <c r="Y1143" s="25"/>
      <c r="Z1143" s="25"/>
      <c r="AA1143" s="25"/>
      <c r="AB1143" s="25"/>
      <c r="AC1143" s="25"/>
      <c r="AD1143" s="25"/>
      <c r="AE1143" s="25"/>
      <c r="AF1143" s="25"/>
      <c r="AG1143" s="25"/>
      <c r="AH1143" s="25"/>
      <c r="AI1143" s="25"/>
      <c r="AJ1143" s="25"/>
      <c r="AK1143" s="25"/>
      <c r="AL1143" s="25"/>
      <c r="AM1143" s="25"/>
      <c r="AN1143" s="25"/>
      <c r="AO1143" s="25"/>
      <c r="AP1143" s="25"/>
      <c r="AQ1143" s="25"/>
      <c r="AR1143" s="25"/>
      <c r="AS1143" s="25"/>
      <c r="AT1143" s="25"/>
      <c r="AU1143" s="25"/>
      <c r="AV1143" s="25"/>
      <c r="AW1143" s="25"/>
      <c r="AX1143" s="25"/>
      <c r="AY1143" s="25"/>
      <c r="AZ1143" s="25"/>
      <c r="BA1143" s="25"/>
      <c r="BB1143" s="25"/>
      <c r="BC1143" s="25"/>
      <c r="BD1143" s="25"/>
      <c r="BE1143" s="25"/>
      <c r="BF1143" s="25"/>
      <c r="BG1143" s="25"/>
      <c r="BH1143" s="25"/>
      <c r="BI1143" s="25"/>
      <c r="BJ1143" s="25"/>
      <c r="BK1143" s="25"/>
      <c r="BL1143" s="25"/>
      <c r="BM1143" s="25"/>
      <c r="BN1143" s="25"/>
      <c r="BO1143" s="25"/>
      <c r="BP1143" s="25"/>
      <c r="BQ1143" s="25"/>
      <c r="BR1143" s="25"/>
      <c r="BS1143" s="25"/>
      <c r="BT1143" s="25"/>
      <c r="BU1143" s="25"/>
      <c r="BV1143" s="25"/>
      <c r="BW1143" s="25"/>
      <c r="BX1143" s="25"/>
      <c r="BY1143" s="25"/>
      <c r="BZ1143" s="25"/>
      <c r="CA1143" s="25"/>
      <c r="CB1143" s="25"/>
      <c r="CC1143" s="25"/>
      <c r="CD1143" s="25"/>
      <c r="CE1143" s="25"/>
      <c r="CF1143" s="25"/>
      <c r="CG1143" s="25"/>
      <c r="CH1143" s="25"/>
      <c r="CI1143" s="25"/>
      <c r="CJ1143" s="25"/>
      <c r="CK1143" s="25"/>
      <c r="CL1143" s="25"/>
      <c r="CM1143" s="25"/>
      <c r="CN1143" s="25"/>
      <c r="CO1143" s="25"/>
      <c r="CP1143" s="25"/>
      <c r="CQ1143" s="25"/>
      <c r="CR1143" s="25"/>
      <c r="CS1143" s="25"/>
      <c r="CT1143" s="25"/>
      <c r="CU1143" s="25"/>
      <c r="CV1143" s="25"/>
      <c r="CW1143" s="25"/>
      <c r="CX1143" s="25"/>
      <c r="CY1143" s="25"/>
      <c r="CZ1143" s="25"/>
      <c r="DA1143" s="25"/>
      <c r="DB1143" s="25"/>
      <c r="DC1143" s="25"/>
      <c r="DD1143" s="25"/>
      <c r="DE1143" s="25"/>
      <c r="DF1143" s="25"/>
      <c r="DG1143" s="25"/>
      <c r="DH1143" s="25"/>
      <c r="DI1143" s="25"/>
      <c r="DJ1143" s="25"/>
      <c r="DK1143" s="25"/>
      <c r="DL1143" s="25"/>
      <c r="DM1143" s="25"/>
      <c r="DN1143" s="25"/>
      <c r="DO1143" s="25"/>
      <c r="DP1143" s="25"/>
      <c r="DQ1143" s="25"/>
      <c r="DR1143" s="25"/>
      <c r="DS1143" s="25"/>
      <c r="DT1143" s="25"/>
      <c r="DU1143" s="25"/>
      <c r="DV1143" s="25"/>
      <c r="DW1143" s="25"/>
      <c r="DX1143" s="25"/>
      <c r="DY1143" s="25"/>
      <c r="DZ1143" s="25"/>
      <c r="EA1143" s="25"/>
      <c r="EB1143" s="25"/>
      <c r="EC1143" s="25"/>
      <c r="ED1143" s="25"/>
      <c r="EE1143" s="25"/>
      <c r="EF1143" s="25"/>
      <c r="EG1143" s="25"/>
      <c r="EH1143" s="25"/>
      <c r="EI1143" s="25"/>
      <c r="EJ1143" s="25"/>
      <c r="EK1143" s="25"/>
      <c r="EL1143" s="25"/>
      <c r="EM1143" s="25"/>
      <c r="EN1143" s="25"/>
      <c r="EO1143" s="25"/>
      <c r="EP1143" s="25"/>
      <c r="EQ1143" s="25"/>
      <c r="ER1143" s="25"/>
      <c r="ES1143" s="25"/>
      <c r="ET1143" s="25"/>
      <c r="EU1143" s="25"/>
      <c r="EV1143" s="25"/>
      <c r="EW1143" s="25"/>
      <c r="EX1143" s="25"/>
      <c r="EY1143" s="25"/>
      <c r="EZ1143" s="25"/>
      <c r="FA1143" s="25"/>
      <c r="FB1143" s="25"/>
      <c r="FC1143" s="25"/>
      <c r="FD1143" s="25"/>
      <c r="FE1143" s="25"/>
      <c r="FF1143" s="25"/>
      <c r="FG1143" s="25"/>
      <c r="FH1143" s="25"/>
      <c r="FI1143" s="25"/>
      <c r="FJ1143" s="25"/>
      <c r="FK1143" s="25"/>
      <c r="FL1143" s="25"/>
      <c r="FM1143" s="25"/>
      <c r="FN1143" s="25"/>
      <c r="FO1143" s="25"/>
      <c r="FP1143" s="25"/>
      <c r="FQ1143" s="25"/>
      <c r="FR1143" s="25"/>
      <c r="FS1143" s="25"/>
      <c r="FT1143" s="25"/>
      <c r="FU1143" s="25"/>
      <c r="FV1143" s="25"/>
      <c r="FW1143" s="25"/>
      <c r="FX1143" s="25"/>
      <c r="FY1143" s="25"/>
      <c r="FZ1143" s="25"/>
      <c r="GA1143" s="25"/>
      <c r="GB1143" s="25"/>
      <c r="GC1143" s="25"/>
      <c r="GD1143" s="25"/>
      <c r="GE1143" s="25"/>
      <c r="GF1143" s="25"/>
      <c r="GG1143" s="25"/>
      <c r="GH1143" s="25"/>
      <c r="GI1143" s="25"/>
      <c r="GJ1143" s="25"/>
      <c r="GK1143" s="25"/>
      <c r="GL1143" s="25"/>
      <c r="GM1143" s="25"/>
      <c r="GN1143" s="25"/>
      <c r="GO1143" s="25"/>
      <c r="GP1143" s="25"/>
      <c r="GQ1143" s="25"/>
      <c r="GR1143" s="25"/>
      <c r="GS1143" s="25"/>
      <c r="GT1143" s="25"/>
      <c r="GU1143" s="25"/>
      <c r="GV1143" s="25"/>
      <c r="GW1143" s="25"/>
      <c r="GX1143" s="25"/>
      <c r="GY1143" s="25"/>
      <c r="GZ1143" s="25"/>
      <c r="HA1143" s="25"/>
      <c r="HB1143" s="25"/>
      <c r="HC1143" s="25"/>
      <c r="HD1143" s="25"/>
      <c r="HE1143" s="25"/>
      <c r="HF1143" s="25"/>
      <c r="HG1143" s="25"/>
      <c r="HH1143" s="25"/>
      <c r="HI1143" s="25"/>
      <c r="HJ1143" s="25"/>
      <c r="HK1143" s="25"/>
      <c r="HL1143" s="25"/>
      <c r="HM1143" s="25"/>
      <c r="HN1143" s="25"/>
      <c r="HO1143" s="25"/>
      <c r="HP1143" s="25"/>
      <c r="HQ1143" s="25"/>
      <c r="HR1143" s="25"/>
      <c r="HS1143" s="25"/>
      <c r="HT1143" s="25"/>
      <c r="HU1143" s="25"/>
      <c r="HV1143" s="25"/>
      <c r="HW1143" s="25"/>
      <c r="HX1143" s="25"/>
      <c r="HY1143" s="25"/>
      <c r="HZ1143" s="25"/>
      <c r="IA1143" s="25"/>
      <c r="IB1143" s="25"/>
      <c r="IC1143" s="25"/>
      <c r="ID1143" s="25"/>
      <c r="IE1143" s="25"/>
      <c r="IF1143" s="25"/>
      <c r="IG1143" s="25"/>
      <c r="IH1143" s="25"/>
      <c r="II1143" s="25"/>
      <c r="IJ1143" s="25"/>
      <c r="IK1143" s="25"/>
      <c r="IL1143" s="25"/>
      <c r="IM1143" s="25"/>
      <c r="IN1143" s="25"/>
      <c r="IO1143" s="25"/>
      <c r="IP1143" s="25"/>
      <c r="IQ1143" s="25"/>
      <c r="IR1143" s="25"/>
      <c r="IS1143" s="25"/>
      <c r="IT1143" s="25"/>
      <c r="IU1143" s="25"/>
      <c r="IV1143" s="25"/>
      <c r="IW1143" s="25"/>
      <c r="IX1143" s="25"/>
      <c r="IY1143" s="25"/>
      <c r="IZ1143" s="25"/>
      <c r="JA1143" s="25"/>
      <c r="JB1143" s="25"/>
      <c r="JC1143" s="25"/>
      <c r="JD1143" s="25"/>
      <c r="JE1143" s="25"/>
      <c r="JF1143" s="25"/>
      <c r="JG1143" s="25"/>
      <c r="JH1143" s="25"/>
      <c r="JI1143" s="25"/>
      <c r="JJ1143" s="25"/>
      <c r="JK1143" s="25"/>
      <c r="JL1143" s="25"/>
      <c r="JM1143" s="25"/>
      <c r="JN1143" s="25"/>
      <c r="JO1143" s="25"/>
      <c r="JP1143" s="25"/>
      <c r="JQ1143" s="25"/>
      <c r="JR1143" s="25"/>
      <c r="JS1143" s="25"/>
      <c r="JT1143" s="25"/>
      <c r="JU1143" s="25"/>
      <c r="JV1143" s="25"/>
      <c r="JW1143" s="25"/>
      <c r="JX1143" s="25"/>
      <c r="JY1143" s="25"/>
      <c r="JZ1143" s="25"/>
      <c r="KA1143" s="25"/>
      <c r="KB1143" s="25"/>
      <c r="KC1143" s="25"/>
      <c r="KD1143" s="25"/>
      <c r="KE1143" s="25"/>
      <c r="KF1143" s="25"/>
      <c r="KG1143" s="25"/>
      <c r="KH1143" s="25"/>
      <c r="KI1143" s="25"/>
      <c r="KJ1143" s="25"/>
      <c r="KK1143" s="25"/>
      <c r="KL1143" s="25"/>
      <c r="KM1143" s="25"/>
      <c r="KN1143" s="25"/>
      <c r="KO1143" s="25"/>
      <c r="KP1143" s="25"/>
      <c r="KQ1143" s="25"/>
      <c r="KR1143" s="25"/>
      <c r="KS1143" s="25"/>
      <c r="KT1143" s="25"/>
      <c r="KU1143" s="25"/>
      <c r="KV1143" s="25"/>
      <c r="KW1143" s="25"/>
      <c r="KX1143" s="25"/>
      <c r="KY1143" s="25"/>
      <c r="KZ1143" s="25"/>
      <c r="LA1143" s="25"/>
      <c r="LB1143" s="25"/>
      <c r="LC1143" s="25"/>
      <c r="LD1143" s="25"/>
      <c r="LE1143" s="25"/>
      <c r="LF1143" s="25"/>
      <c r="LG1143" s="25"/>
      <c r="LH1143" s="25"/>
      <c r="LI1143" s="25"/>
      <c r="LJ1143" s="25"/>
      <c r="LK1143" s="25"/>
      <c r="LL1143" s="25"/>
      <c r="LM1143" s="25"/>
      <c r="LN1143" s="25"/>
      <c r="LO1143" s="25"/>
      <c r="LP1143" s="25"/>
      <c r="LQ1143" s="25"/>
      <c r="LR1143" s="25"/>
      <c r="LS1143" s="25"/>
      <c r="LT1143" s="25"/>
      <c r="LU1143" s="25"/>
      <c r="LV1143" s="25"/>
      <c r="LW1143" s="25"/>
      <c r="LX1143" s="25"/>
      <c r="LY1143" s="25"/>
      <c r="LZ1143" s="25"/>
      <c r="MA1143" s="25"/>
      <c r="MB1143" s="25"/>
      <c r="MC1143" s="25"/>
      <c r="MD1143" s="25"/>
      <c r="ME1143" s="25"/>
      <c r="MF1143" s="25"/>
      <c r="MG1143" s="25"/>
      <c r="MH1143" s="25"/>
      <c r="MI1143" s="25"/>
      <c r="MJ1143" s="25"/>
      <c r="MK1143" s="25"/>
      <c r="ML1143" s="25"/>
      <c r="MM1143" s="25"/>
      <c r="MN1143" s="25"/>
      <c r="MO1143" s="25"/>
      <c r="MP1143" s="25"/>
      <c r="MQ1143" s="25"/>
      <c r="MR1143" s="25"/>
      <c r="MS1143" s="25"/>
      <c r="MT1143" s="25"/>
      <c r="MU1143" s="25"/>
      <c r="MV1143" s="25"/>
      <c r="MW1143" s="25"/>
      <c r="MX1143" s="25"/>
      <c r="MY1143" s="25"/>
      <c r="MZ1143" s="25"/>
      <c r="NA1143" s="25"/>
      <c r="NB1143" s="25"/>
      <c r="NC1143" s="25"/>
      <c r="ND1143" s="25"/>
      <c r="NE1143" s="25"/>
      <c r="NF1143" s="25"/>
      <c r="NG1143" s="25"/>
      <c r="NH1143" s="25"/>
      <c r="NI1143" s="25"/>
      <c r="NJ1143" s="25"/>
      <c r="NK1143" s="25"/>
      <c r="NL1143" s="25"/>
      <c r="NM1143" s="25"/>
      <c r="NN1143" s="25"/>
      <c r="NO1143" s="25"/>
      <c r="NP1143" s="25"/>
      <c r="NQ1143" s="25"/>
      <c r="NR1143" s="25"/>
      <c r="NS1143" s="25"/>
      <c r="NT1143" s="25"/>
      <c r="NU1143" s="25"/>
      <c r="NV1143" s="25"/>
      <c r="NW1143" s="25"/>
      <c r="NX1143" s="25"/>
      <c r="NY1143" s="25"/>
      <c r="NZ1143" s="25"/>
      <c r="OA1143" s="25"/>
      <c r="OB1143" s="25"/>
      <c r="OC1143" s="25"/>
      <c r="OD1143" s="25"/>
      <c r="OE1143" s="25"/>
      <c r="OF1143" s="25"/>
      <c r="OG1143" s="25"/>
      <c r="OH1143" s="25"/>
      <c r="OI1143" s="25"/>
      <c r="OJ1143" s="25"/>
      <c r="OK1143" s="25"/>
      <c r="OL1143" s="25"/>
      <c r="OM1143" s="25"/>
      <c r="ON1143" s="25"/>
      <c r="OO1143" s="25"/>
      <c r="OP1143" s="25"/>
      <c r="OQ1143" s="25"/>
      <c r="OR1143" s="25"/>
      <c r="OS1143" s="25"/>
      <c r="OT1143" s="25"/>
      <c r="OU1143" s="25"/>
      <c r="OV1143" s="25"/>
      <c r="OW1143" s="25"/>
      <c r="OX1143" s="25"/>
      <c r="OY1143" s="25"/>
      <c r="OZ1143" s="25"/>
      <c r="PA1143" s="25"/>
      <c r="PB1143" s="25"/>
      <c r="PC1143" s="25"/>
      <c r="PD1143" s="25"/>
      <c r="PE1143" s="25"/>
      <c r="PF1143" s="25"/>
      <c r="PG1143" s="25"/>
      <c r="PH1143" s="25"/>
      <c r="PI1143" s="25"/>
      <c r="PJ1143" s="25"/>
      <c r="PK1143" s="25"/>
      <c r="PL1143" s="25"/>
      <c r="PM1143" s="25"/>
      <c r="PN1143" s="25"/>
      <c r="PO1143" s="25"/>
      <c r="PP1143" s="25"/>
      <c r="PQ1143" s="25"/>
      <c r="PR1143" s="25"/>
      <c r="PS1143" s="25"/>
      <c r="PT1143" s="25"/>
      <c r="PU1143" s="25"/>
      <c r="PV1143" s="25"/>
      <c r="PW1143" s="25"/>
      <c r="PX1143" s="25"/>
      <c r="PY1143" s="25"/>
      <c r="PZ1143" s="25"/>
      <c r="QA1143" s="25"/>
      <c r="QB1143" s="25"/>
      <c r="QC1143" s="25"/>
      <c r="QD1143" s="25"/>
      <c r="QE1143" s="25"/>
      <c r="QF1143" s="25"/>
      <c r="QG1143" s="25"/>
      <c r="QH1143" s="25"/>
      <c r="QI1143" s="25"/>
      <c r="QJ1143" s="25"/>
      <c r="QK1143" s="25"/>
      <c r="QL1143" s="25"/>
      <c r="QM1143" s="25"/>
      <c r="QN1143" s="25"/>
      <c r="QO1143" s="25"/>
      <c r="QP1143" s="25"/>
      <c r="QQ1143" s="25"/>
      <c r="QR1143" s="25"/>
      <c r="QS1143" s="25"/>
      <c r="QT1143" s="25"/>
      <c r="QU1143" s="25"/>
      <c r="QV1143" s="25"/>
      <c r="QW1143" s="25"/>
      <c r="QX1143" s="25"/>
      <c r="QY1143" s="25"/>
      <c r="QZ1143" s="25"/>
      <c r="RA1143" s="25"/>
      <c r="RB1143" s="25"/>
      <c r="RC1143" s="25"/>
      <c r="RD1143" s="25"/>
      <c r="RE1143" s="25"/>
      <c r="RF1143" s="25"/>
      <c r="RG1143" s="25"/>
      <c r="RH1143" s="25"/>
      <c r="RI1143" s="25"/>
      <c r="RJ1143" s="25"/>
      <c r="RK1143" s="25"/>
      <c r="RL1143" s="25"/>
      <c r="RM1143" s="25"/>
      <c r="RN1143" s="25"/>
      <c r="RO1143" s="25"/>
      <c r="RP1143" s="25"/>
      <c r="RQ1143" s="25"/>
      <c r="RR1143" s="25"/>
      <c r="RS1143" s="25"/>
      <c r="RT1143" s="25"/>
      <c r="RU1143" s="25"/>
      <c r="RV1143" s="25"/>
      <c r="RW1143" s="25"/>
      <c r="RX1143" s="25"/>
      <c r="RY1143" s="25"/>
      <c r="RZ1143" s="25"/>
      <c r="SA1143" s="25"/>
      <c r="SB1143" s="25"/>
      <c r="SC1143" s="25"/>
      <c r="SD1143" s="25"/>
      <c r="SE1143" s="25"/>
      <c r="SF1143" s="25"/>
      <c r="SG1143" s="25"/>
      <c r="SH1143" s="25"/>
      <c r="SI1143" s="25"/>
      <c r="SJ1143" s="25"/>
      <c r="SK1143" s="25"/>
      <c r="SL1143" s="25"/>
      <c r="SM1143" s="25"/>
      <c r="SN1143" s="25"/>
      <c r="SO1143" s="25"/>
      <c r="SP1143" s="25"/>
      <c r="SQ1143" s="25"/>
      <c r="SR1143" s="25"/>
      <c r="SS1143" s="25"/>
      <c r="ST1143" s="25"/>
      <c r="SU1143" s="25"/>
      <c r="SV1143" s="25"/>
      <c r="SW1143" s="25"/>
      <c r="SX1143" s="25"/>
      <c r="SY1143" s="25"/>
      <c r="SZ1143" s="25"/>
      <c r="TA1143" s="25"/>
      <c r="TB1143" s="25"/>
      <c r="TC1143" s="25"/>
      <c r="TD1143" s="25"/>
      <c r="TE1143" s="25"/>
      <c r="TF1143" s="25"/>
      <c r="TG1143" s="25"/>
      <c r="TH1143" s="25"/>
      <c r="TI1143" s="25"/>
      <c r="TJ1143" s="25"/>
      <c r="TK1143" s="25"/>
      <c r="TL1143" s="25"/>
      <c r="TM1143" s="25"/>
      <c r="TN1143" s="25"/>
      <c r="TO1143" s="25"/>
      <c r="TP1143" s="25"/>
      <c r="TQ1143" s="25"/>
      <c r="TR1143" s="25"/>
      <c r="TS1143" s="25"/>
      <c r="TT1143" s="25"/>
      <c r="TU1143" s="25"/>
      <c r="TV1143" s="25"/>
      <c r="TW1143" s="25"/>
      <c r="TX1143" s="25"/>
      <c r="TY1143" s="25"/>
      <c r="TZ1143" s="25"/>
      <c r="UA1143" s="25"/>
      <c r="UB1143" s="25"/>
      <c r="UC1143" s="25"/>
      <c r="UD1143" s="25"/>
      <c r="UE1143" s="25"/>
      <c r="UF1143" s="25"/>
      <c r="UG1143" s="25"/>
      <c r="UH1143" s="25"/>
      <c r="UI1143" s="25"/>
      <c r="UJ1143" s="25"/>
      <c r="UK1143" s="25"/>
      <c r="UL1143" s="25"/>
      <c r="UM1143" s="25"/>
      <c r="UN1143" s="25"/>
      <c r="UO1143" s="25"/>
      <c r="UP1143" s="25"/>
      <c r="UQ1143" s="25"/>
      <c r="UR1143" s="25"/>
      <c r="US1143" s="25"/>
      <c r="UT1143" s="25"/>
      <c r="UU1143" s="25"/>
      <c r="UV1143" s="25"/>
      <c r="UW1143" s="25"/>
      <c r="UX1143" s="25"/>
      <c r="UY1143" s="25"/>
      <c r="UZ1143" s="25"/>
      <c r="VA1143" s="25"/>
      <c r="VB1143" s="25"/>
      <c r="VC1143" s="25"/>
      <c r="VD1143" s="25"/>
      <c r="VE1143" s="25"/>
      <c r="VF1143" s="25"/>
      <c r="VG1143" s="25"/>
      <c r="VH1143" s="25"/>
      <c r="VI1143" s="25"/>
      <c r="VJ1143" s="25"/>
      <c r="VK1143" s="25"/>
      <c r="VL1143" s="25"/>
      <c r="VM1143" s="25"/>
      <c r="VN1143" s="25"/>
      <c r="VO1143" s="25"/>
      <c r="VP1143" s="25"/>
      <c r="VQ1143" s="25"/>
      <c r="VR1143" s="25"/>
      <c r="VS1143" s="25"/>
      <c r="VT1143" s="25"/>
      <c r="VU1143" s="25"/>
      <c r="VV1143" s="25"/>
      <c r="VW1143" s="25"/>
      <c r="VX1143" s="25"/>
      <c r="VY1143" s="25"/>
      <c r="VZ1143" s="25"/>
      <c r="WA1143" s="25"/>
      <c r="WB1143" s="25"/>
      <c r="WC1143" s="25"/>
      <c r="WD1143" s="25"/>
      <c r="WE1143" s="25"/>
      <c r="WF1143" s="25"/>
      <c r="WG1143" s="25"/>
      <c r="WH1143" s="25"/>
      <c r="WI1143" s="25"/>
      <c r="WJ1143" s="25"/>
      <c r="WK1143" s="25"/>
      <c r="WL1143" s="25"/>
      <c r="WM1143" s="25"/>
      <c r="WN1143" s="25"/>
      <c r="WO1143" s="25"/>
      <c r="WP1143" s="25"/>
      <c r="WQ1143" s="25"/>
      <c r="WR1143" s="25"/>
      <c r="WS1143" s="25"/>
      <c r="WT1143" s="25"/>
      <c r="WU1143" s="25"/>
      <c r="WV1143" s="25"/>
      <c r="WW1143" s="25"/>
      <c r="WX1143" s="25"/>
      <c r="WY1143" s="25"/>
      <c r="WZ1143" s="25"/>
      <c r="XA1143" s="25"/>
      <c r="XB1143" s="25"/>
      <c r="XC1143" s="25"/>
      <c r="XD1143" s="25"/>
      <c r="XE1143" s="25"/>
      <c r="XF1143" s="25"/>
      <c r="XG1143" s="25"/>
      <c r="XH1143" s="25"/>
      <c r="XI1143" s="25"/>
      <c r="XJ1143" s="25"/>
      <c r="XK1143" s="25"/>
      <c r="XL1143" s="25"/>
      <c r="XM1143" s="25"/>
      <c r="XN1143" s="25"/>
      <c r="XO1143" s="25"/>
      <c r="XP1143" s="25"/>
      <c r="XQ1143" s="25"/>
      <c r="XR1143" s="25"/>
      <c r="XS1143" s="25"/>
      <c r="XT1143" s="25"/>
      <c r="XU1143" s="25"/>
      <c r="XV1143" s="25"/>
      <c r="XW1143" s="25"/>
      <c r="XX1143" s="25"/>
      <c r="XY1143" s="25"/>
      <c r="XZ1143" s="25"/>
      <c r="YA1143" s="25"/>
      <c r="YB1143" s="25"/>
      <c r="YC1143" s="25"/>
      <c r="YD1143" s="25"/>
      <c r="YE1143" s="25"/>
      <c r="YF1143" s="25"/>
      <c r="YG1143" s="25"/>
      <c r="YH1143" s="25"/>
      <c r="YI1143" s="25"/>
      <c r="YJ1143" s="25"/>
      <c r="YK1143" s="25"/>
      <c r="YL1143" s="25"/>
      <c r="YM1143" s="25"/>
      <c r="YN1143" s="25"/>
      <c r="YO1143" s="25"/>
      <c r="YP1143" s="25"/>
      <c r="YQ1143" s="25"/>
      <c r="YR1143" s="25"/>
      <c r="YS1143" s="25"/>
      <c r="YT1143" s="25"/>
      <c r="YU1143" s="25"/>
      <c r="YV1143" s="25"/>
      <c r="YW1143" s="25"/>
      <c r="YX1143" s="25"/>
      <c r="YY1143" s="25"/>
      <c r="YZ1143" s="25"/>
      <c r="ZA1143" s="25"/>
      <c r="ZB1143" s="25"/>
      <c r="ZC1143" s="25"/>
      <c r="ZD1143" s="25"/>
      <c r="ZE1143" s="25"/>
      <c r="ZF1143" s="25"/>
      <c r="ZG1143" s="25"/>
      <c r="ZH1143" s="25"/>
      <c r="ZI1143" s="25"/>
      <c r="ZJ1143" s="25"/>
      <c r="ZK1143" s="25"/>
      <c r="ZL1143" s="25"/>
      <c r="ZM1143" s="25"/>
      <c r="ZN1143" s="25"/>
      <c r="ZO1143" s="25"/>
      <c r="ZP1143" s="25"/>
      <c r="ZQ1143" s="25"/>
      <c r="ZR1143" s="25"/>
      <c r="ZS1143" s="25"/>
      <c r="ZT1143" s="25"/>
      <c r="ZU1143" s="25"/>
      <c r="ZV1143" s="25"/>
      <c r="ZW1143" s="25"/>
      <c r="ZX1143" s="25"/>
      <c r="ZY1143" s="25"/>
      <c r="ZZ1143" s="25"/>
      <c r="AAA1143" s="25"/>
      <c r="AAB1143" s="25"/>
      <c r="AAC1143" s="25"/>
      <c r="AAD1143" s="25"/>
      <c r="AAE1143" s="25"/>
      <c r="AAF1143" s="25"/>
      <c r="AAG1143" s="25"/>
      <c r="AAH1143" s="25"/>
      <c r="AAI1143" s="25"/>
      <c r="AAJ1143" s="25"/>
      <c r="AAK1143" s="25"/>
      <c r="AAL1143" s="25"/>
      <c r="AAM1143" s="25"/>
      <c r="AAN1143" s="25"/>
      <c r="AAO1143" s="25"/>
      <c r="AAP1143" s="25"/>
      <c r="AAQ1143" s="25"/>
      <c r="AAR1143" s="25"/>
      <c r="AAS1143" s="25"/>
      <c r="AAT1143" s="25"/>
      <c r="AAU1143" s="25"/>
      <c r="AAV1143" s="25"/>
      <c r="AAW1143" s="25"/>
      <c r="AAX1143" s="25"/>
      <c r="AAY1143" s="25"/>
      <c r="AAZ1143" s="25"/>
      <c r="ABA1143" s="25"/>
      <c r="ABB1143" s="25"/>
      <c r="ABC1143" s="25"/>
      <c r="ABD1143" s="25"/>
      <c r="ABE1143" s="25"/>
      <c r="ABF1143" s="25"/>
      <c r="ABG1143" s="25"/>
      <c r="ABH1143" s="25"/>
      <c r="ABI1143" s="25"/>
      <c r="ABJ1143" s="25"/>
      <c r="ABK1143" s="25"/>
      <c r="ABL1143" s="25"/>
      <c r="ABM1143" s="25"/>
      <c r="ABN1143" s="25"/>
      <c r="ABO1143" s="25"/>
      <c r="ABP1143" s="25"/>
      <c r="ABQ1143" s="25"/>
      <c r="ABR1143" s="25"/>
      <c r="ABS1143" s="25"/>
      <c r="ABT1143" s="25"/>
      <c r="ABU1143" s="25"/>
      <c r="ABV1143" s="25"/>
      <c r="ABW1143" s="25"/>
      <c r="ABX1143" s="25"/>
      <c r="ABY1143" s="25"/>
      <c r="ABZ1143" s="25"/>
      <c r="ACA1143" s="25"/>
      <c r="ACB1143" s="25"/>
      <c r="ACC1143" s="25"/>
      <c r="ACD1143" s="25"/>
      <c r="ACE1143" s="25"/>
      <c r="ACF1143" s="25"/>
      <c r="ACG1143" s="25"/>
      <c r="ACH1143" s="25"/>
      <c r="ACI1143" s="25"/>
      <c r="ACJ1143" s="25"/>
      <c r="ACK1143" s="25"/>
      <c r="ACL1143" s="25"/>
      <c r="ACM1143" s="25"/>
      <c r="ACN1143" s="25"/>
      <c r="ACO1143" s="25"/>
      <c r="ACP1143" s="25"/>
      <c r="ACQ1143" s="25"/>
      <c r="ACR1143" s="25"/>
      <c r="ACS1143" s="25"/>
      <c r="ACT1143" s="25"/>
      <c r="ACU1143" s="25"/>
      <c r="ACV1143" s="25"/>
      <c r="ACW1143" s="25"/>
      <c r="ACX1143" s="25"/>
      <c r="ACY1143" s="25"/>
      <c r="ACZ1143" s="25"/>
      <c r="ADA1143" s="25"/>
      <c r="ADB1143" s="25"/>
      <c r="ADC1143" s="25"/>
      <c r="ADD1143" s="25"/>
      <c r="ADE1143" s="25"/>
      <c r="ADF1143" s="25"/>
      <c r="ADG1143" s="25"/>
      <c r="ADH1143" s="25"/>
      <c r="ADI1143" s="25"/>
      <c r="ADJ1143" s="25"/>
      <c r="ADK1143" s="25"/>
      <c r="ADL1143" s="25"/>
      <c r="ADM1143" s="25"/>
      <c r="ADN1143" s="25"/>
      <c r="ADO1143" s="25"/>
      <c r="ADP1143" s="25"/>
      <c r="ADQ1143" s="25"/>
      <c r="ADR1143" s="25"/>
      <c r="ADS1143" s="25"/>
      <c r="ADT1143" s="25"/>
      <c r="ADU1143" s="25"/>
      <c r="ADV1143" s="25"/>
      <c r="ADW1143" s="25"/>
      <c r="ADX1143" s="25"/>
      <c r="ADY1143" s="25"/>
      <c r="ADZ1143" s="25"/>
    </row>
    <row r="1144" spans="1:806" ht="25.5" x14ac:dyDescent="0.2">
      <c r="A1144" s="108" t="s">
        <v>4891</v>
      </c>
      <c r="B1144" s="108" t="s">
        <v>3061</v>
      </c>
      <c r="C1144" s="108" t="s">
        <v>1345</v>
      </c>
      <c r="D1144" s="108" t="s">
        <v>3062</v>
      </c>
      <c r="E1144" s="108" t="s">
        <v>4786</v>
      </c>
      <c r="F1144" s="145">
        <v>19</v>
      </c>
      <c r="G1144" s="145">
        <v>-41</v>
      </c>
      <c r="H1144" s="145">
        <v>41</v>
      </c>
      <c r="I1144" s="145">
        <v>90</v>
      </c>
      <c r="J1144" s="145">
        <v>45</v>
      </c>
      <c r="K1144" s="25"/>
      <c r="L1144" s="25"/>
      <c r="M1144" s="25"/>
      <c r="N1144" s="25"/>
      <c r="O1144" s="25"/>
      <c r="P1144" s="25"/>
      <c r="Q1144" s="25"/>
      <c r="R1144" s="25"/>
      <c r="S1144" s="25"/>
      <c r="T1144" s="25"/>
      <c r="U1144" s="25"/>
      <c r="V1144" s="25"/>
      <c r="W1144" s="25"/>
      <c r="X1144" s="25"/>
      <c r="Y1144" s="25"/>
      <c r="Z1144" s="25"/>
      <c r="AA1144" s="25"/>
      <c r="AB1144" s="25"/>
      <c r="AC1144" s="25"/>
      <c r="AD1144" s="25"/>
      <c r="AE1144" s="25"/>
      <c r="AF1144" s="25"/>
      <c r="AG1144" s="25"/>
      <c r="AH1144" s="25"/>
      <c r="AI1144" s="25"/>
      <c r="AJ1144" s="25"/>
      <c r="AK1144" s="25"/>
      <c r="AL1144" s="25"/>
      <c r="AM1144" s="25"/>
      <c r="AN1144" s="25"/>
      <c r="AO1144" s="25"/>
      <c r="AP1144" s="25"/>
      <c r="AQ1144" s="25"/>
      <c r="AR1144" s="25"/>
      <c r="AS1144" s="25"/>
      <c r="AT1144" s="25"/>
      <c r="AU1144" s="25"/>
      <c r="AV1144" s="25"/>
      <c r="AW1144" s="25"/>
      <c r="AX1144" s="25"/>
      <c r="AY1144" s="25"/>
      <c r="AZ1144" s="25"/>
      <c r="BA1144" s="25"/>
      <c r="BB1144" s="25"/>
      <c r="BC1144" s="25"/>
      <c r="BD1144" s="25"/>
      <c r="BE1144" s="25"/>
      <c r="BF1144" s="25"/>
      <c r="BG1144" s="25"/>
      <c r="BH1144" s="25"/>
      <c r="BI1144" s="25"/>
      <c r="BJ1144" s="25"/>
      <c r="BK1144" s="25"/>
      <c r="BL1144" s="25"/>
      <c r="BM1144" s="25"/>
      <c r="BN1144" s="25"/>
      <c r="BO1144" s="25"/>
      <c r="BP1144" s="25"/>
      <c r="BQ1144" s="25"/>
      <c r="BR1144" s="25"/>
      <c r="BS1144" s="25"/>
      <c r="BT1144" s="25"/>
      <c r="BU1144" s="25"/>
      <c r="BV1144" s="25"/>
      <c r="BW1144" s="25"/>
      <c r="BX1144" s="25"/>
      <c r="BY1144" s="25"/>
      <c r="BZ1144" s="25"/>
      <c r="CA1144" s="25"/>
      <c r="CB1144" s="25"/>
      <c r="CC1144" s="25"/>
      <c r="CD1144" s="25"/>
      <c r="CE1144" s="25"/>
      <c r="CF1144" s="25"/>
      <c r="CG1144" s="25"/>
      <c r="CH1144" s="25"/>
      <c r="CI1144" s="25"/>
      <c r="CJ1144" s="25"/>
      <c r="CK1144" s="25"/>
      <c r="CL1144" s="25"/>
      <c r="CM1144" s="25"/>
      <c r="CN1144" s="25"/>
      <c r="CO1144" s="25"/>
      <c r="CP1144" s="25"/>
      <c r="CQ1144" s="25"/>
      <c r="CR1144" s="25"/>
      <c r="CS1144" s="25"/>
      <c r="CT1144" s="25"/>
      <c r="CU1144" s="25"/>
      <c r="CV1144" s="25"/>
      <c r="CW1144" s="25"/>
      <c r="CX1144" s="25"/>
      <c r="CY1144" s="25"/>
      <c r="CZ1144" s="25"/>
      <c r="DA1144" s="25"/>
      <c r="DB1144" s="25"/>
      <c r="DC1144" s="25"/>
      <c r="DD1144" s="25"/>
      <c r="DE1144" s="25"/>
      <c r="DF1144" s="25"/>
      <c r="DG1144" s="25"/>
      <c r="DH1144" s="25"/>
      <c r="DI1144" s="25"/>
      <c r="DJ1144" s="25"/>
      <c r="DK1144" s="25"/>
      <c r="DL1144" s="25"/>
      <c r="DM1144" s="25"/>
      <c r="DN1144" s="25"/>
      <c r="DO1144" s="25"/>
      <c r="DP1144" s="25"/>
      <c r="DQ1144" s="25"/>
      <c r="DR1144" s="25"/>
      <c r="DS1144" s="25"/>
      <c r="DT1144" s="25"/>
      <c r="DU1144" s="25"/>
      <c r="DV1144" s="25"/>
      <c r="DW1144" s="25"/>
      <c r="DX1144" s="25"/>
      <c r="DY1144" s="25"/>
      <c r="DZ1144" s="25"/>
      <c r="EA1144" s="25"/>
      <c r="EB1144" s="25"/>
      <c r="EC1144" s="25"/>
      <c r="ED1144" s="25"/>
      <c r="EE1144" s="25"/>
      <c r="EF1144" s="25"/>
      <c r="EG1144" s="25"/>
      <c r="EH1144" s="25"/>
      <c r="EI1144" s="25"/>
      <c r="EJ1144" s="25"/>
      <c r="EK1144" s="25"/>
      <c r="EL1144" s="25"/>
      <c r="EM1144" s="25"/>
      <c r="EN1144" s="25"/>
      <c r="EO1144" s="25"/>
      <c r="EP1144" s="25"/>
      <c r="EQ1144" s="25"/>
      <c r="ER1144" s="25"/>
      <c r="ES1144" s="25"/>
      <c r="ET1144" s="25"/>
      <c r="EU1144" s="25"/>
      <c r="EV1144" s="25"/>
      <c r="EW1144" s="25"/>
      <c r="EX1144" s="25"/>
      <c r="EY1144" s="25"/>
      <c r="EZ1144" s="25"/>
      <c r="FA1144" s="25"/>
      <c r="FB1144" s="25"/>
      <c r="FC1144" s="25"/>
      <c r="FD1144" s="25"/>
      <c r="FE1144" s="25"/>
      <c r="FF1144" s="25"/>
      <c r="FG1144" s="25"/>
      <c r="FH1144" s="25"/>
      <c r="FI1144" s="25"/>
      <c r="FJ1144" s="25"/>
      <c r="FK1144" s="25"/>
      <c r="FL1144" s="25"/>
      <c r="FM1144" s="25"/>
      <c r="FN1144" s="25"/>
      <c r="FO1144" s="25"/>
      <c r="FP1144" s="25"/>
      <c r="FQ1144" s="25"/>
      <c r="FR1144" s="25"/>
      <c r="FS1144" s="25"/>
      <c r="FT1144" s="25"/>
      <c r="FU1144" s="25"/>
      <c r="FV1144" s="25"/>
      <c r="FW1144" s="25"/>
      <c r="FX1144" s="25"/>
      <c r="FY1144" s="25"/>
      <c r="FZ1144" s="25"/>
      <c r="GA1144" s="25"/>
      <c r="GB1144" s="25"/>
      <c r="GC1144" s="25"/>
      <c r="GD1144" s="25"/>
      <c r="GE1144" s="25"/>
      <c r="GF1144" s="25"/>
      <c r="GG1144" s="25"/>
      <c r="GH1144" s="25"/>
      <c r="GI1144" s="25"/>
      <c r="GJ1144" s="25"/>
      <c r="GK1144" s="25"/>
      <c r="GL1144" s="25"/>
      <c r="GM1144" s="25"/>
      <c r="GN1144" s="25"/>
      <c r="GO1144" s="25"/>
      <c r="GP1144" s="25"/>
      <c r="GQ1144" s="25"/>
      <c r="GR1144" s="25"/>
      <c r="GS1144" s="25"/>
      <c r="GT1144" s="25"/>
      <c r="GU1144" s="25"/>
      <c r="GV1144" s="25"/>
      <c r="GW1144" s="25"/>
      <c r="GX1144" s="25"/>
      <c r="GY1144" s="25"/>
      <c r="GZ1144" s="25"/>
      <c r="HA1144" s="25"/>
      <c r="HB1144" s="25"/>
      <c r="HC1144" s="25"/>
      <c r="HD1144" s="25"/>
      <c r="HE1144" s="25"/>
      <c r="HF1144" s="25"/>
      <c r="HG1144" s="25"/>
      <c r="HH1144" s="25"/>
      <c r="HI1144" s="25"/>
      <c r="HJ1144" s="25"/>
      <c r="HK1144" s="25"/>
      <c r="HL1144" s="25"/>
      <c r="HM1144" s="25"/>
      <c r="HN1144" s="25"/>
      <c r="HO1144" s="25"/>
      <c r="HP1144" s="25"/>
      <c r="HQ1144" s="25"/>
      <c r="HR1144" s="25"/>
      <c r="HS1144" s="25"/>
      <c r="HT1144" s="25"/>
      <c r="HU1144" s="25"/>
      <c r="HV1144" s="25"/>
      <c r="HW1144" s="25"/>
      <c r="HX1144" s="25"/>
      <c r="HY1144" s="25"/>
      <c r="HZ1144" s="25"/>
      <c r="IA1144" s="25"/>
      <c r="IB1144" s="25"/>
      <c r="IC1144" s="25"/>
      <c r="ID1144" s="25"/>
      <c r="IE1144" s="25"/>
      <c r="IF1144" s="25"/>
      <c r="IG1144" s="25"/>
      <c r="IH1144" s="25"/>
      <c r="II1144" s="25"/>
      <c r="IJ1144" s="25"/>
      <c r="IK1144" s="25"/>
      <c r="IL1144" s="25"/>
      <c r="IM1144" s="25"/>
      <c r="IN1144" s="25"/>
      <c r="IO1144" s="25"/>
      <c r="IP1144" s="25"/>
      <c r="IQ1144" s="25"/>
      <c r="IR1144" s="25"/>
      <c r="IS1144" s="25"/>
      <c r="IT1144" s="25"/>
      <c r="IU1144" s="25"/>
      <c r="IV1144" s="25"/>
      <c r="IW1144" s="25"/>
      <c r="IX1144" s="25"/>
      <c r="IY1144" s="25"/>
      <c r="IZ1144" s="25"/>
      <c r="JA1144" s="25"/>
      <c r="JB1144" s="25"/>
      <c r="JC1144" s="25"/>
      <c r="JD1144" s="25"/>
      <c r="JE1144" s="25"/>
      <c r="JF1144" s="25"/>
      <c r="JG1144" s="25"/>
      <c r="JH1144" s="25"/>
      <c r="JI1144" s="25"/>
      <c r="JJ1144" s="25"/>
      <c r="JK1144" s="25"/>
      <c r="JL1144" s="25"/>
      <c r="JM1144" s="25"/>
      <c r="JN1144" s="25"/>
      <c r="JO1144" s="25"/>
      <c r="JP1144" s="25"/>
      <c r="JQ1144" s="25"/>
      <c r="JR1144" s="25"/>
      <c r="JS1144" s="25"/>
      <c r="JT1144" s="25"/>
      <c r="JU1144" s="25"/>
      <c r="JV1144" s="25"/>
      <c r="JW1144" s="25"/>
      <c r="JX1144" s="25"/>
      <c r="JY1144" s="25"/>
      <c r="JZ1144" s="25"/>
      <c r="KA1144" s="25"/>
      <c r="KB1144" s="25"/>
      <c r="KC1144" s="25"/>
      <c r="KD1144" s="25"/>
      <c r="KE1144" s="25"/>
      <c r="KF1144" s="25"/>
      <c r="KG1144" s="25"/>
      <c r="KH1144" s="25"/>
      <c r="KI1144" s="25"/>
      <c r="KJ1144" s="25"/>
      <c r="KK1144" s="25"/>
      <c r="KL1144" s="25"/>
      <c r="KM1144" s="25"/>
      <c r="KN1144" s="25"/>
      <c r="KO1144" s="25"/>
      <c r="KP1144" s="25"/>
      <c r="KQ1144" s="25"/>
      <c r="KR1144" s="25"/>
      <c r="KS1144" s="25"/>
      <c r="KT1144" s="25"/>
      <c r="KU1144" s="25"/>
      <c r="KV1144" s="25"/>
      <c r="KW1144" s="25"/>
      <c r="KX1144" s="25"/>
      <c r="KY1144" s="25"/>
      <c r="KZ1144" s="25"/>
      <c r="LA1144" s="25"/>
      <c r="LB1144" s="25"/>
      <c r="LC1144" s="25"/>
      <c r="LD1144" s="25"/>
      <c r="LE1144" s="25"/>
      <c r="LF1144" s="25"/>
      <c r="LG1144" s="25"/>
      <c r="LH1144" s="25"/>
      <c r="LI1144" s="25"/>
      <c r="LJ1144" s="25"/>
      <c r="LK1144" s="25"/>
      <c r="LL1144" s="25"/>
      <c r="LM1144" s="25"/>
      <c r="LN1144" s="25"/>
      <c r="LO1144" s="25"/>
      <c r="LP1144" s="25"/>
      <c r="LQ1144" s="25"/>
      <c r="LR1144" s="25"/>
      <c r="LS1144" s="25"/>
      <c r="LT1144" s="25"/>
      <c r="LU1144" s="25"/>
      <c r="LV1144" s="25"/>
      <c r="LW1144" s="25"/>
      <c r="LX1144" s="25"/>
      <c r="LY1144" s="25"/>
      <c r="LZ1144" s="25"/>
      <c r="MA1144" s="25"/>
      <c r="MB1144" s="25"/>
      <c r="MC1144" s="25"/>
      <c r="MD1144" s="25"/>
      <c r="ME1144" s="25"/>
      <c r="MF1144" s="25"/>
      <c r="MG1144" s="25"/>
      <c r="MH1144" s="25"/>
      <c r="MI1144" s="25"/>
      <c r="MJ1144" s="25"/>
      <c r="MK1144" s="25"/>
      <c r="ML1144" s="25"/>
      <c r="MM1144" s="25"/>
      <c r="MN1144" s="25"/>
      <c r="MO1144" s="25"/>
      <c r="MP1144" s="25"/>
      <c r="MQ1144" s="25"/>
      <c r="MR1144" s="25"/>
      <c r="MS1144" s="25"/>
      <c r="MT1144" s="25"/>
      <c r="MU1144" s="25"/>
      <c r="MV1144" s="25"/>
      <c r="MW1144" s="25"/>
      <c r="MX1144" s="25"/>
      <c r="MY1144" s="25"/>
      <c r="MZ1144" s="25"/>
      <c r="NA1144" s="25"/>
      <c r="NB1144" s="25"/>
      <c r="NC1144" s="25"/>
      <c r="ND1144" s="25"/>
      <c r="NE1144" s="25"/>
      <c r="NF1144" s="25"/>
      <c r="NG1144" s="25"/>
      <c r="NH1144" s="25"/>
      <c r="NI1144" s="25"/>
      <c r="NJ1144" s="25"/>
      <c r="NK1144" s="25"/>
      <c r="NL1144" s="25"/>
      <c r="NM1144" s="25"/>
      <c r="NN1144" s="25"/>
      <c r="NO1144" s="25"/>
      <c r="NP1144" s="25"/>
      <c r="NQ1144" s="25"/>
      <c r="NR1144" s="25"/>
      <c r="NS1144" s="25"/>
      <c r="NT1144" s="25"/>
      <c r="NU1144" s="25"/>
      <c r="NV1144" s="25"/>
      <c r="NW1144" s="25"/>
      <c r="NX1144" s="25"/>
      <c r="NY1144" s="25"/>
      <c r="NZ1144" s="25"/>
      <c r="OA1144" s="25"/>
      <c r="OB1144" s="25"/>
      <c r="OC1144" s="25"/>
      <c r="OD1144" s="25"/>
      <c r="OE1144" s="25"/>
      <c r="OF1144" s="25"/>
      <c r="OG1144" s="25"/>
      <c r="OH1144" s="25"/>
      <c r="OI1144" s="25"/>
      <c r="OJ1144" s="25"/>
      <c r="OK1144" s="25"/>
      <c r="OL1144" s="25"/>
      <c r="OM1144" s="25"/>
      <c r="ON1144" s="25"/>
      <c r="OO1144" s="25"/>
      <c r="OP1144" s="25"/>
      <c r="OQ1144" s="25"/>
      <c r="OR1144" s="25"/>
      <c r="OS1144" s="25"/>
      <c r="OT1144" s="25"/>
      <c r="OU1144" s="25"/>
      <c r="OV1144" s="25"/>
      <c r="OW1144" s="25"/>
      <c r="OX1144" s="25"/>
      <c r="OY1144" s="25"/>
      <c r="OZ1144" s="25"/>
      <c r="PA1144" s="25"/>
      <c r="PB1144" s="25"/>
      <c r="PC1144" s="25"/>
      <c r="PD1144" s="25"/>
      <c r="PE1144" s="25"/>
      <c r="PF1144" s="25"/>
      <c r="PG1144" s="25"/>
      <c r="PH1144" s="25"/>
      <c r="PI1144" s="25"/>
      <c r="PJ1144" s="25"/>
      <c r="PK1144" s="25"/>
      <c r="PL1144" s="25"/>
      <c r="PM1144" s="25"/>
      <c r="PN1144" s="25"/>
      <c r="PO1144" s="25"/>
      <c r="PP1144" s="25"/>
      <c r="PQ1144" s="25"/>
      <c r="PR1144" s="25"/>
      <c r="PS1144" s="25"/>
      <c r="PT1144" s="25"/>
      <c r="PU1144" s="25"/>
      <c r="PV1144" s="25"/>
      <c r="PW1144" s="25"/>
      <c r="PX1144" s="25"/>
      <c r="PY1144" s="25"/>
      <c r="PZ1144" s="25"/>
      <c r="QA1144" s="25"/>
      <c r="QB1144" s="25"/>
      <c r="QC1144" s="25"/>
      <c r="QD1144" s="25"/>
      <c r="QE1144" s="25"/>
      <c r="QF1144" s="25"/>
      <c r="QG1144" s="25"/>
      <c r="QH1144" s="25"/>
      <c r="QI1144" s="25"/>
      <c r="QJ1144" s="25"/>
      <c r="QK1144" s="25"/>
      <c r="QL1144" s="25"/>
      <c r="QM1144" s="25"/>
      <c r="QN1144" s="25"/>
      <c r="QO1144" s="25"/>
      <c r="QP1144" s="25"/>
      <c r="QQ1144" s="25"/>
      <c r="QR1144" s="25"/>
      <c r="QS1144" s="25"/>
      <c r="QT1144" s="25"/>
      <c r="QU1144" s="25"/>
      <c r="QV1144" s="25"/>
      <c r="QW1144" s="25"/>
      <c r="QX1144" s="25"/>
      <c r="QY1144" s="25"/>
      <c r="QZ1144" s="25"/>
      <c r="RA1144" s="25"/>
      <c r="RB1144" s="25"/>
      <c r="RC1144" s="25"/>
      <c r="RD1144" s="25"/>
      <c r="RE1144" s="25"/>
      <c r="RF1144" s="25"/>
      <c r="RG1144" s="25"/>
      <c r="RH1144" s="25"/>
      <c r="RI1144" s="25"/>
      <c r="RJ1144" s="25"/>
      <c r="RK1144" s="25"/>
      <c r="RL1144" s="25"/>
      <c r="RM1144" s="25"/>
      <c r="RN1144" s="25"/>
      <c r="RO1144" s="25"/>
      <c r="RP1144" s="25"/>
      <c r="RQ1144" s="25"/>
      <c r="RR1144" s="25"/>
      <c r="RS1144" s="25"/>
      <c r="RT1144" s="25"/>
      <c r="RU1144" s="25"/>
      <c r="RV1144" s="25"/>
      <c r="RW1144" s="25"/>
      <c r="RX1144" s="25"/>
      <c r="RY1144" s="25"/>
      <c r="RZ1144" s="25"/>
      <c r="SA1144" s="25"/>
      <c r="SB1144" s="25"/>
      <c r="SC1144" s="25"/>
      <c r="SD1144" s="25"/>
      <c r="SE1144" s="25"/>
      <c r="SF1144" s="25"/>
      <c r="SG1144" s="25"/>
      <c r="SH1144" s="25"/>
      <c r="SI1144" s="25"/>
      <c r="SJ1144" s="25"/>
      <c r="SK1144" s="25"/>
      <c r="SL1144" s="25"/>
      <c r="SM1144" s="25"/>
      <c r="SN1144" s="25"/>
      <c r="SO1144" s="25"/>
      <c r="SP1144" s="25"/>
      <c r="SQ1144" s="25"/>
      <c r="SR1144" s="25"/>
      <c r="SS1144" s="25"/>
      <c r="ST1144" s="25"/>
      <c r="SU1144" s="25"/>
      <c r="SV1144" s="25"/>
      <c r="SW1144" s="25"/>
      <c r="SX1144" s="25"/>
      <c r="SY1144" s="25"/>
      <c r="SZ1144" s="25"/>
      <c r="TA1144" s="25"/>
      <c r="TB1144" s="25"/>
      <c r="TC1144" s="25"/>
      <c r="TD1144" s="25"/>
      <c r="TE1144" s="25"/>
      <c r="TF1144" s="25"/>
      <c r="TG1144" s="25"/>
      <c r="TH1144" s="25"/>
      <c r="TI1144" s="25"/>
      <c r="TJ1144" s="25"/>
      <c r="TK1144" s="25"/>
      <c r="TL1144" s="25"/>
      <c r="TM1144" s="25"/>
      <c r="TN1144" s="25"/>
      <c r="TO1144" s="25"/>
      <c r="TP1144" s="25"/>
      <c r="TQ1144" s="25"/>
      <c r="TR1144" s="25"/>
      <c r="TS1144" s="25"/>
      <c r="TT1144" s="25"/>
      <c r="TU1144" s="25"/>
      <c r="TV1144" s="25"/>
      <c r="TW1144" s="25"/>
      <c r="TX1144" s="25"/>
      <c r="TY1144" s="25"/>
      <c r="TZ1144" s="25"/>
      <c r="UA1144" s="25"/>
      <c r="UB1144" s="25"/>
      <c r="UC1144" s="25"/>
      <c r="UD1144" s="25"/>
      <c r="UE1144" s="25"/>
      <c r="UF1144" s="25"/>
      <c r="UG1144" s="25"/>
      <c r="UH1144" s="25"/>
      <c r="UI1144" s="25"/>
      <c r="UJ1144" s="25"/>
      <c r="UK1144" s="25"/>
      <c r="UL1144" s="25"/>
      <c r="UM1144" s="25"/>
      <c r="UN1144" s="25"/>
      <c r="UO1144" s="25"/>
      <c r="UP1144" s="25"/>
      <c r="UQ1144" s="25"/>
      <c r="UR1144" s="25"/>
      <c r="US1144" s="25"/>
      <c r="UT1144" s="25"/>
      <c r="UU1144" s="25"/>
      <c r="UV1144" s="25"/>
      <c r="UW1144" s="25"/>
      <c r="UX1144" s="25"/>
      <c r="UY1144" s="25"/>
      <c r="UZ1144" s="25"/>
      <c r="VA1144" s="25"/>
      <c r="VB1144" s="25"/>
      <c r="VC1144" s="25"/>
      <c r="VD1144" s="25"/>
      <c r="VE1144" s="25"/>
      <c r="VF1144" s="25"/>
      <c r="VG1144" s="25"/>
      <c r="VH1144" s="25"/>
      <c r="VI1144" s="25"/>
      <c r="VJ1144" s="25"/>
      <c r="VK1144" s="25"/>
      <c r="VL1144" s="25"/>
      <c r="VM1144" s="25"/>
      <c r="VN1144" s="25"/>
      <c r="VO1144" s="25"/>
      <c r="VP1144" s="25"/>
      <c r="VQ1144" s="25"/>
      <c r="VR1144" s="25"/>
      <c r="VS1144" s="25"/>
      <c r="VT1144" s="25"/>
      <c r="VU1144" s="25"/>
      <c r="VV1144" s="25"/>
      <c r="VW1144" s="25"/>
      <c r="VX1144" s="25"/>
      <c r="VY1144" s="25"/>
      <c r="VZ1144" s="25"/>
      <c r="WA1144" s="25"/>
      <c r="WB1144" s="25"/>
      <c r="WC1144" s="25"/>
      <c r="WD1144" s="25"/>
      <c r="WE1144" s="25"/>
      <c r="WF1144" s="25"/>
      <c r="WG1144" s="25"/>
      <c r="WH1144" s="25"/>
      <c r="WI1144" s="25"/>
      <c r="WJ1144" s="25"/>
      <c r="WK1144" s="25"/>
      <c r="WL1144" s="25"/>
      <c r="WM1144" s="25"/>
      <c r="WN1144" s="25"/>
      <c r="WO1144" s="25"/>
      <c r="WP1144" s="25"/>
      <c r="WQ1144" s="25"/>
      <c r="WR1144" s="25"/>
      <c r="WS1144" s="25"/>
      <c r="WT1144" s="25"/>
      <c r="WU1144" s="25"/>
      <c r="WV1144" s="25"/>
      <c r="WW1144" s="25"/>
      <c r="WX1144" s="25"/>
      <c r="WY1144" s="25"/>
      <c r="WZ1144" s="25"/>
      <c r="XA1144" s="25"/>
      <c r="XB1144" s="25"/>
      <c r="XC1144" s="25"/>
      <c r="XD1144" s="25"/>
      <c r="XE1144" s="25"/>
      <c r="XF1144" s="25"/>
      <c r="XG1144" s="25"/>
      <c r="XH1144" s="25"/>
      <c r="XI1144" s="25"/>
      <c r="XJ1144" s="25"/>
      <c r="XK1144" s="25"/>
      <c r="XL1144" s="25"/>
      <c r="XM1144" s="25"/>
      <c r="XN1144" s="25"/>
      <c r="XO1144" s="25"/>
      <c r="XP1144" s="25"/>
      <c r="XQ1144" s="25"/>
      <c r="XR1144" s="25"/>
      <c r="XS1144" s="25"/>
      <c r="XT1144" s="25"/>
      <c r="XU1144" s="25"/>
      <c r="XV1144" s="25"/>
      <c r="XW1144" s="25"/>
      <c r="XX1144" s="25"/>
      <c r="XY1144" s="25"/>
      <c r="XZ1144" s="25"/>
      <c r="YA1144" s="25"/>
      <c r="YB1144" s="25"/>
      <c r="YC1144" s="25"/>
      <c r="YD1144" s="25"/>
      <c r="YE1144" s="25"/>
      <c r="YF1144" s="25"/>
      <c r="YG1144" s="25"/>
      <c r="YH1144" s="25"/>
      <c r="YI1144" s="25"/>
      <c r="YJ1144" s="25"/>
      <c r="YK1144" s="25"/>
      <c r="YL1144" s="25"/>
      <c r="YM1144" s="25"/>
      <c r="YN1144" s="25"/>
      <c r="YO1144" s="25"/>
      <c r="YP1144" s="25"/>
      <c r="YQ1144" s="25"/>
      <c r="YR1144" s="25"/>
      <c r="YS1144" s="25"/>
      <c r="YT1144" s="25"/>
      <c r="YU1144" s="25"/>
      <c r="YV1144" s="25"/>
      <c r="YW1144" s="25"/>
      <c r="YX1144" s="25"/>
      <c r="YY1144" s="25"/>
      <c r="YZ1144" s="25"/>
      <c r="ZA1144" s="25"/>
      <c r="ZB1144" s="25"/>
      <c r="ZC1144" s="25"/>
      <c r="ZD1144" s="25"/>
      <c r="ZE1144" s="25"/>
      <c r="ZF1144" s="25"/>
      <c r="ZG1144" s="25"/>
      <c r="ZH1144" s="25"/>
      <c r="ZI1144" s="25"/>
      <c r="ZJ1144" s="25"/>
      <c r="ZK1144" s="25"/>
      <c r="ZL1144" s="25"/>
      <c r="ZM1144" s="25"/>
      <c r="ZN1144" s="25"/>
      <c r="ZO1144" s="25"/>
      <c r="ZP1144" s="25"/>
      <c r="ZQ1144" s="25"/>
      <c r="ZR1144" s="25"/>
      <c r="ZS1144" s="25"/>
      <c r="ZT1144" s="25"/>
      <c r="ZU1144" s="25"/>
      <c r="ZV1144" s="25"/>
      <c r="ZW1144" s="25"/>
      <c r="ZX1144" s="25"/>
      <c r="ZY1144" s="25"/>
      <c r="ZZ1144" s="25"/>
      <c r="AAA1144" s="25"/>
      <c r="AAB1144" s="25"/>
      <c r="AAC1144" s="25"/>
      <c r="AAD1144" s="25"/>
      <c r="AAE1144" s="25"/>
      <c r="AAF1144" s="25"/>
      <c r="AAG1144" s="25"/>
      <c r="AAH1144" s="25"/>
      <c r="AAI1144" s="25"/>
      <c r="AAJ1144" s="25"/>
      <c r="AAK1144" s="25"/>
      <c r="AAL1144" s="25"/>
      <c r="AAM1144" s="25"/>
      <c r="AAN1144" s="25"/>
      <c r="AAO1144" s="25"/>
      <c r="AAP1144" s="25"/>
      <c r="AAQ1144" s="25"/>
      <c r="AAR1144" s="25"/>
      <c r="AAS1144" s="25"/>
      <c r="AAT1144" s="25"/>
      <c r="AAU1144" s="25"/>
      <c r="AAV1144" s="25"/>
      <c r="AAW1144" s="25"/>
      <c r="AAX1144" s="25"/>
      <c r="AAY1144" s="25"/>
      <c r="AAZ1144" s="25"/>
      <c r="ABA1144" s="25"/>
      <c r="ABB1144" s="25"/>
      <c r="ABC1144" s="25"/>
      <c r="ABD1144" s="25"/>
      <c r="ABE1144" s="25"/>
      <c r="ABF1144" s="25"/>
      <c r="ABG1144" s="25"/>
      <c r="ABH1144" s="25"/>
      <c r="ABI1144" s="25"/>
      <c r="ABJ1144" s="25"/>
      <c r="ABK1144" s="25"/>
      <c r="ABL1144" s="25"/>
      <c r="ABM1144" s="25"/>
      <c r="ABN1144" s="25"/>
      <c r="ABO1144" s="25"/>
      <c r="ABP1144" s="25"/>
      <c r="ABQ1144" s="25"/>
      <c r="ABR1144" s="25"/>
      <c r="ABS1144" s="25"/>
      <c r="ABT1144" s="25"/>
      <c r="ABU1144" s="25"/>
      <c r="ABV1144" s="25"/>
      <c r="ABW1144" s="25"/>
      <c r="ABX1144" s="25"/>
      <c r="ABY1144" s="25"/>
      <c r="ABZ1144" s="25"/>
      <c r="ACA1144" s="25"/>
      <c r="ACB1144" s="25"/>
      <c r="ACC1144" s="25"/>
      <c r="ACD1144" s="25"/>
      <c r="ACE1144" s="25"/>
      <c r="ACF1144" s="25"/>
      <c r="ACG1144" s="25"/>
      <c r="ACH1144" s="25"/>
      <c r="ACI1144" s="25"/>
      <c r="ACJ1144" s="25"/>
      <c r="ACK1144" s="25"/>
      <c r="ACL1144" s="25"/>
      <c r="ACM1144" s="25"/>
      <c r="ACN1144" s="25"/>
      <c r="ACO1144" s="25"/>
      <c r="ACP1144" s="25"/>
      <c r="ACQ1144" s="25"/>
      <c r="ACR1144" s="25"/>
      <c r="ACS1144" s="25"/>
      <c r="ACT1144" s="25"/>
      <c r="ACU1144" s="25"/>
      <c r="ACV1144" s="25"/>
      <c r="ACW1144" s="25"/>
      <c r="ACX1144" s="25"/>
      <c r="ACY1144" s="25"/>
      <c r="ACZ1144" s="25"/>
      <c r="ADA1144" s="25"/>
      <c r="ADB1144" s="25"/>
      <c r="ADC1144" s="25"/>
      <c r="ADD1144" s="25"/>
      <c r="ADE1144" s="25"/>
      <c r="ADF1144" s="25"/>
      <c r="ADG1144" s="25"/>
      <c r="ADH1144" s="25"/>
      <c r="ADI1144" s="25"/>
      <c r="ADJ1144" s="25"/>
      <c r="ADK1144" s="25"/>
      <c r="ADL1144" s="25"/>
      <c r="ADM1144" s="25"/>
      <c r="ADN1144" s="25"/>
      <c r="ADO1144" s="25"/>
      <c r="ADP1144" s="25"/>
      <c r="ADQ1144" s="25"/>
      <c r="ADR1144" s="25"/>
      <c r="ADS1144" s="25"/>
      <c r="ADT1144" s="25"/>
      <c r="ADU1144" s="25"/>
      <c r="ADV1144" s="25"/>
      <c r="ADW1144" s="25"/>
      <c r="ADX1144" s="25"/>
      <c r="ADY1144" s="25"/>
      <c r="ADZ1144" s="25"/>
    </row>
    <row r="1145" spans="1:806" ht="25.5" x14ac:dyDescent="0.2">
      <c r="A1145" s="108" t="s">
        <v>4891</v>
      </c>
      <c r="B1145" s="108" t="s">
        <v>3061</v>
      </c>
      <c r="C1145" s="108" t="s">
        <v>1345</v>
      </c>
      <c r="D1145" s="108" t="s">
        <v>3062</v>
      </c>
      <c r="E1145" s="108" t="s">
        <v>4787</v>
      </c>
      <c r="F1145" s="145">
        <v>19</v>
      </c>
      <c r="G1145" s="145">
        <v>-41</v>
      </c>
      <c r="H1145" s="145">
        <v>41</v>
      </c>
      <c r="I1145" s="145">
        <v>90</v>
      </c>
      <c r="J1145" s="145">
        <v>45</v>
      </c>
    </row>
    <row r="1146" spans="1:806" ht="25.5" x14ac:dyDescent="0.2">
      <c r="A1146" s="108" t="s">
        <v>4891</v>
      </c>
      <c r="B1146" s="108" t="s">
        <v>3061</v>
      </c>
      <c r="C1146" s="108" t="s">
        <v>1345</v>
      </c>
      <c r="D1146" s="108" t="s">
        <v>3062</v>
      </c>
      <c r="E1146" s="108" t="s">
        <v>4788</v>
      </c>
      <c r="F1146" s="145">
        <v>19</v>
      </c>
      <c r="G1146" s="145">
        <v>-41</v>
      </c>
      <c r="H1146" s="145">
        <v>41</v>
      </c>
      <c r="I1146" s="145">
        <v>90</v>
      </c>
      <c r="J1146" s="145">
        <v>45</v>
      </c>
    </row>
    <row r="1147" spans="1:806" ht="25.5" x14ac:dyDescent="0.2">
      <c r="A1147" s="108" t="s">
        <v>4891</v>
      </c>
      <c r="B1147" s="108" t="s">
        <v>3061</v>
      </c>
      <c r="C1147" s="108" t="s">
        <v>1345</v>
      </c>
      <c r="D1147" s="108" t="s">
        <v>3062</v>
      </c>
      <c r="E1147" s="108" t="s">
        <v>4789</v>
      </c>
      <c r="F1147" s="145">
        <v>82</v>
      </c>
      <c r="G1147" s="145">
        <v>-41</v>
      </c>
      <c r="H1147" s="145">
        <v>41</v>
      </c>
      <c r="I1147" s="145">
        <v>90</v>
      </c>
      <c r="J1147" s="145">
        <v>45</v>
      </c>
    </row>
    <row r="1148" spans="1:806" x14ac:dyDescent="0.2">
      <c r="A1148" s="108" t="s">
        <v>1689</v>
      </c>
      <c r="B1148" s="108" t="s">
        <v>1484</v>
      </c>
      <c r="C1148" s="108" t="s">
        <v>1479</v>
      </c>
      <c r="D1148" s="108" t="s">
        <v>3070</v>
      </c>
      <c r="E1148" s="108" t="s">
        <v>4782</v>
      </c>
      <c r="F1148" s="144">
        <v>100</v>
      </c>
      <c r="G1148" s="144">
        <v>35</v>
      </c>
      <c r="H1148" s="144">
        <v>209</v>
      </c>
      <c r="I1148" s="144">
        <v>41</v>
      </c>
      <c r="J1148" s="144">
        <v>90</v>
      </c>
    </row>
    <row r="1149" spans="1:806" x14ac:dyDescent="0.2">
      <c r="A1149" s="108" t="s">
        <v>1689</v>
      </c>
      <c r="B1149" s="108" t="s">
        <v>1484</v>
      </c>
      <c r="C1149" s="108" t="s">
        <v>1479</v>
      </c>
      <c r="D1149" s="108" t="s">
        <v>3070</v>
      </c>
      <c r="E1149" s="108" t="s">
        <v>4783</v>
      </c>
      <c r="F1149" s="144">
        <v>176</v>
      </c>
      <c r="G1149" s="144">
        <v>35</v>
      </c>
      <c r="H1149" s="144">
        <v>209</v>
      </c>
      <c r="I1149" s="144">
        <v>45</v>
      </c>
      <c r="J1149" s="144">
        <v>90</v>
      </c>
    </row>
    <row r="1150" spans="1:806" x14ac:dyDescent="0.2">
      <c r="A1150" s="108" t="s">
        <v>1689</v>
      </c>
      <c r="B1150" s="108" t="s">
        <v>1484</v>
      </c>
      <c r="C1150" s="108" t="s">
        <v>1479</v>
      </c>
      <c r="D1150" s="108" t="s">
        <v>3070</v>
      </c>
      <c r="E1150" s="108" t="s">
        <v>4784</v>
      </c>
      <c r="F1150" s="144">
        <v>26</v>
      </c>
      <c r="G1150" s="144">
        <v>35</v>
      </c>
      <c r="H1150" s="144">
        <v>209</v>
      </c>
      <c r="I1150" s="144">
        <v>13</v>
      </c>
      <c r="J1150" s="144">
        <v>90</v>
      </c>
    </row>
    <row r="1151" spans="1:806" x14ac:dyDescent="0.2">
      <c r="A1151" s="108" t="s">
        <v>1123</v>
      </c>
      <c r="B1151" s="108" t="s">
        <v>1849</v>
      </c>
      <c r="C1151" s="108" t="s">
        <v>1357</v>
      </c>
      <c r="D1151" s="108" t="s">
        <v>3084</v>
      </c>
      <c r="E1151" s="108" t="s">
        <v>4782</v>
      </c>
      <c r="F1151" s="144">
        <v>385</v>
      </c>
      <c r="G1151" s="144">
        <v>0</v>
      </c>
      <c r="H1151" s="144">
        <v>385</v>
      </c>
      <c r="I1151" s="144">
        <v>45</v>
      </c>
      <c r="J1151" s="144">
        <v>90</v>
      </c>
    </row>
    <row r="1152" spans="1:806" x14ac:dyDescent="0.2">
      <c r="A1152" s="108" t="s">
        <v>1123</v>
      </c>
      <c r="B1152" s="108" t="s">
        <v>1849</v>
      </c>
      <c r="C1152" s="108" t="s">
        <v>1357</v>
      </c>
      <c r="D1152" s="108" t="s">
        <v>3084</v>
      </c>
      <c r="E1152" s="108" t="s">
        <v>4783</v>
      </c>
      <c r="F1152" s="144">
        <v>35</v>
      </c>
      <c r="G1152" s="144">
        <v>140</v>
      </c>
      <c r="H1152" s="144">
        <v>385</v>
      </c>
      <c r="I1152" s="144">
        <v>45</v>
      </c>
      <c r="J1152" s="144">
        <v>90</v>
      </c>
    </row>
    <row r="1153" spans="1:10" x14ac:dyDescent="0.2">
      <c r="A1153" s="108" t="s">
        <v>1123</v>
      </c>
      <c r="B1153" s="108" t="s">
        <v>1849</v>
      </c>
      <c r="C1153" s="108" t="s">
        <v>1357</v>
      </c>
      <c r="D1153" s="108" t="s">
        <v>3084</v>
      </c>
      <c r="E1153" s="108" t="s">
        <v>4784</v>
      </c>
      <c r="F1153" s="144">
        <v>20</v>
      </c>
      <c r="G1153" s="144">
        <v>140</v>
      </c>
      <c r="H1153" s="144">
        <v>385</v>
      </c>
      <c r="I1153" s="144">
        <v>45</v>
      </c>
      <c r="J1153" s="144">
        <v>90</v>
      </c>
    </row>
    <row r="1154" spans="1:10" x14ac:dyDescent="0.2">
      <c r="A1154" s="108" t="s">
        <v>1123</v>
      </c>
      <c r="B1154" s="108" t="s">
        <v>1849</v>
      </c>
      <c r="C1154" s="108" t="s">
        <v>1357</v>
      </c>
      <c r="D1154" s="108" t="s">
        <v>3084</v>
      </c>
      <c r="E1154" s="108" t="s">
        <v>4785</v>
      </c>
      <c r="F1154" s="144">
        <v>25</v>
      </c>
      <c r="G1154" s="144">
        <v>140</v>
      </c>
      <c r="H1154" s="144">
        <v>385</v>
      </c>
      <c r="I1154" s="144">
        <v>45</v>
      </c>
      <c r="J1154" s="144">
        <v>90</v>
      </c>
    </row>
    <row r="1155" spans="1:10" x14ac:dyDescent="0.2">
      <c r="A1155" s="108" t="s">
        <v>1123</v>
      </c>
      <c r="B1155" s="108" t="s">
        <v>1849</v>
      </c>
      <c r="C1155" s="108" t="s">
        <v>1357</v>
      </c>
      <c r="D1155" s="108" t="s">
        <v>3084</v>
      </c>
      <c r="E1155" s="108" t="s">
        <v>4786</v>
      </c>
      <c r="F1155" s="144">
        <v>20</v>
      </c>
      <c r="G1155" s="144">
        <v>140</v>
      </c>
      <c r="H1155" s="144">
        <v>360</v>
      </c>
      <c r="I1155" s="144">
        <v>90</v>
      </c>
      <c r="J1155" s="144">
        <v>45</v>
      </c>
    </row>
    <row r="1156" spans="1:10" x14ac:dyDescent="0.2">
      <c r="A1156" s="108" t="s">
        <v>1123</v>
      </c>
      <c r="B1156" s="108" t="s">
        <v>1849</v>
      </c>
      <c r="C1156" s="108" t="s">
        <v>1357</v>
      </c>
      <c r="D1156" s="108" t="s">
        <v>3084</v>
      </c>
      <c r="E1156" s="108" t="s">
        <v>4787</v>
      </c>
      <c r="F1156" s="144">
        <v>35</v>
      </c>
      <c r="G1156" s="144">
        <v>140</v>
      </c>
      <c r="H1156" s="144">
        <v>385</v>
      </c>
      <c r="I1156" s="144">
        <v>90</v>
      </c>
      <c r="J1156" s="144">
        <v>45</v>
      </c>
    </row>
    <row r="1157" spans="1:10" x14ac:dyDescent="0.2">
      <c r="A1157" s="108" t="s">
        <v>1123</v>
      </c>
      <c r="B1157" s="108" t="s">
        <v>1849</v>
      </c>
      <c r="C1157" s="108" t="s">
        <v>1357</v>
      </c>
      <c r="D1157" s="108" t="s">
        <v>3084</v>
      </c>
      <c r="E1157" s="108" t="s">
        <v>4788</v>
      </c>
      <c r="F1157" s="144">
        <v>20</v>
      </c>
      <c r="G1157" s="144">
        <v>140</v>
      </c>
      <c r="H1157" s="144">
        <v>385</v>
      </c>
      <c r="I1157" s="144">
        <v>90</v>
      </c>
      <c r="J1157" s="144">
        <v>45</v>
      </c>
    </row>
    <row r="1158" spans="1:10" x14ac:dyDescent="0.2">
      <c r="A1158" s="108" t="s">
        <v>1123</v>
      </c>
      <c r="B1158" s="108" t="s">
        <v>1849</v>
      </c>
      <c r="C1158" s="108" t="s">
        <v>1357</v>
      </c>
      <c r="D1158" s="108" t="s">
        <v>3084</v>
      </c>
      <c r="E1158" s="108" t="s">
        <v>4789</v>
      </c>
      <c r="F1158" s="144">
        <v>18</v>
      </c>
      <c r="G1158" s="144">
        <v>140</v>
      </c>
      <c r="H1158" s="144">
        <v>385</v>
      </c>
      <c r="I1158" s="144">
        <v>90</v>
      </c>
      <c r="J1158" s="144">
        <v>45</v>
      </c>
    </row>
    <row r="1159" spans="1:10" x14ac:dyDescent="0.2">
      <c r="A1159" s="108" t="s">
        <v>1123</v>
      </c>
      <c r="B1159" s="108" t="s">
        <v>1849</v>
      </c>
      <c r="C1159" s="108" t="s">
        <v>1357</v>
      </c>
      <c r="D1159" s="108" t="s">
        <v>3085</v>
      </c>
      <c r="E1159" s="108" t="s">
        <v>4782</v>
      </c>
      <c r="F1159" s="144">
        <v>385</v>
      </c>
      <c r="G1159" s="144">
        <v>0</v>
      </c>
      <c r="H1159" s="144">
        <v>385</v>
      </c>
      <c r="I1159" s="144">
        <v>45</v>
      </c>
      <c r="J1159" s="144">
        <v>90</v>
      </c>
    </row>
    <row r="1160" spans="1:10" x14ac:dyDescent="0.2">
      <c r="A1160" s="108" t="s">
        <v>1123</v>
      </c>
      <c r="B1160" s="108" t="s">
        <v>1849</v>
      </c>
      <c r="C1160" s="108" t="s">
        <v>1357</v>
      </c>
      <c r="D1160" s="108" t="s">
        <v>3085</v>
      </c>
      <c r="E1160" s="108" t="s">
        <v>4783</v>
      </c>
      <c r="F1160" s="144">
        <v>35</v>
      </c>
      <c r="G1160" s="144">
        <v>140</v>
      </c>
      <c r="H1160" s="144">
        <v>385</v>
      </c>
      <c r="I1160" s="144">
        <v>45</v>
      </c>
      <c r="J1160" s="144">
        <v>90</v>
      </c>
    </row>
    <row r="1161" spans="1:10" x14ac:dyDescent="0.2">
      <c r="A1161" s="108" t="s">
        <v>1123</v>
      </c>
      <c r="B1161" s="108" t="s">
        <v>1849</v>
      </c>
      <c r="C1161" s="108" t="s">
        <v>1357</v>
      </c>
      <c r="D1161" s="108" t="s">
        <v>3085</v>
      </c>
      <c r="E1161" s="108" t="s">
        <v>4784</v>
      </c>
      <c r="F1161" s="144">
        <v>20</v>
      </c>
      <c r="G1161" s="144">
        <v>140</v>
      </c>
      <c r="H1161" s="144">
        <v>385</v>
      </c>
      <c r="I1161" s="144">
        <v>45</v>
      </c>
      <c r="J1161" s="144">
        <v>90</v>
      </c>
    </row>
    <row r="1162" spans="1:10" x14ac:dyDescent="0.2">
      <c r="A1162" s="108" t="s">
        <v>1123</v>
      </c>
      <c r="B1162" s="108" t="s">
        <v>1849</v>
      </c>
      <c r="C1162" s="108" t="s">
        <v>1357</v>
      </c>
      <c r="D1162" s="108" t="s">
        <v>3085</v>
      </c>
      <c r="E1162" s="108" t="s">
        <v>4785</v>
      </c>
      <c r="F1162" s="144">
        <v>25</v>
      </c>
      <c r="G1162" s="144">
        <v>140</v>
      </c>
      <c r="H1162" s="144">
        <v>385</v>
      </c>
      <c r="I1162" s="144">
        <v>45</v>
      </c>
      <c r="J1162" s="144">
        <v>90</v>
      </c>
    </row>
    <row r="1163" spans="1:10" x14ac:dyDescent="0.2">
      <c r="A1163" s="108" t="s">
        <v>1123</v>
      </c>
      <c r="B1163" s="108" t="s">
        <v>1849</v>
      </c>
      <c r="C1163" s="108" t="s">
        <v>1357</v>
      </c>
      <c r="D1163" s="108" t="s">
        <v>3085</v>
      </c>
      <c r="E1163" s="108" t="s">
        <v>4786</v>
      </c>
      <c r="F1163" s="144">
        <v>20</v>
      </c>
      <c r="G1163" s="144">
        <v>140</v>
      </c>
      <c r="H1163" s="144">
        <v>360</v>
      </c>
      <c r="I1163" s="144">
        <v>90</v>
      </c>
      <c r="J1163" s="144">
        <v>45</v>
      </c>
    </row>
    <row r="1164" spans="1:10" x14ac:dyDescent="0.2">
      <c r="A1164" s="108" t="s">
        <v>1123</v>
      </c>
      <c r="B1164" s="108" t="s">
        <v>1849</v>
      </c>
      <c r="C1164" s="108" t="s">
        <v>1357</v>
      </c>
      <c r="D1164" s="108" t="s">
        <v>3085</v>
      </c>
      <c r="E1164" s="108" t="s">
        <v>4787</v>
      </c>
      <c r="F1164" s="144">
        <v>35</v>
      </c>
      <c r="G1164" s="144">
        <v>140</v>
      </c>
      <c r="H1164" s="144">
        <v>385</v>
      </c>
      <c r="I1164" s="144">
        <v>90</v>
      </c>
      <c r="J1164" s="144">
        <v>45</v>
      </c>
    </row>
    <row r="1165" spans="1:10" x14ac:dyDescent="0.2">
      <c r="A1165" s="108" t="s">
        <v>1123</v>
      </c>
      <c r="B1165" s="108" t="s">
        <v>1849</v>
      </c>
      <c r="C1165" s="108" t="s">
        <v>1357</v>
      </c>
      <c r="D1165" s="108" t="s">
        <v>3085</v>
      </c>
      <c r="E1165" s="108" t="s">
        <v>4788</v>
      </c>
      <c r="F1165" s="144">
        <v>20</v>
      </c>
      <c r="G1165" s="144">
        <v>140</v>
      </c>
      <c r="H1165" s="144">
        <v>385</v>
      </c>
      <c r="I1165" s="144">
        <v>90</v>
      </c>
      <c r="J1165" s="144">
        <v>45</v>
      </c>
    </row>
    <row r="1166" spans="1:10" x14ac:dyDescent="0.2">
      <c r="A1166" s="108" t="s">
        <v>1123</v>
      </c>
      <c r="B1166" s="108" t="s">
        <v>1849</v>
      </c>
      <c r="C1166" s="108" t="s">
        <v>1357</v>
      </c>
      <c r="D1166" s="108" t="s">
        <v>3085</v>
      </c>
      <c r="E1166" s="108" t="s">
        <v>4789</v>
      </c>
      <c r="F1166" s="144">
        <v>18</v>
      </c>
      <c r="G1166" s="144">
        <v>140</v>
      </c>
      <c r="H1166" s="144">
        <v>385</v>
      </c>
      <c r="I1166" s="144">
        <v>90</v>
      </c>
      <c r="J1166" s="144">
        <v>45</v>
      </c>
    </row>
    <row r="1167" spans="1:10" x14ac:dyDescent="0.2">
      <c r="A1167" s="108" t="s">
        <v>1123</v>
      </c>
      <c r="B1167" s="108" t="s">
        <v>1849</v>
      </c>
      <c r="C1167" s="108" t="s">
        <v>1357</v>
      </c>
      <c r="D1167" s="108" t="s">
        <v>3086</v>
      </c>
      <c r="E1167" s="108" t="s">
        <v>4782</v>
      </c>
      <c r="F1167" s="144">
        <v>385</v>
      </c>
      <c r="G1167" s="144">
        <v>0</v>
      </c>
      <c r="H1167" s="144">
        <v>385</v>
      </c>
      <c r="I1167" s="144">
        <v>45</v>
      </c>
      <c r="J1167" s="144">
        <v>90</v>
      </c>
    </row>
    <row r="1168" spans="1:10" x14ac:dyDescent="0.2">
      <c r="A1168" s="108" t="s">
        <v>1123</v>
      </c>
      <c r="B1168" s="108" t="s">
        <v>1849</v>
      </c>
      <c r="C1168" s="108" t="s">
        <v>1357</v>
      </c>
      <c r="D1168" s="108" t="s">
        <v>3086</v>
      </c>
      <c r="E1168" s="108" t="s">
        <v>4783</v>
      </c>
      <c r="F1168" s="144">
        <v>35</v>
      </c>
      <c r="G1168" s="144">
        <v>140</v>
      </c>
      <c r="H1168" s="144">
        <v>385</v>
      </c>
      <c r="I1168" s="144">
        <v>45</v>
      </c>
      <c r="J1168" s="144">
        <v>90</v>
      </c>
    </row>
    <row r="1169" spans="1:10" x14ac:dyDescent="0.2">
      <c r="A1169" s="108" t="s">
        <v>1123</v>
      </c>
      <c r="B1169" s="108" t="s">
        <v>1849</v>
      </c>
      <c r="C1169" s="108" t="s">
        <v>1357</v>
      </c>
      <c r="D1169" s="108" t="s">
        <v>3086</v>
      </c>
      <c r="E1169" s="108" t="s">
        <v>4784</v>
      </c>
      <c r="F1169" s="144">
        <v>20</v>
      </c>
      <c r="G1169" s="144">
        <v>140</v>
      </c>
      <c r="H1169" s="144">
        <v>385</v>
      </c>
      <c r="I1169" s="144">
        <v>45</v>
      </c>
      <c r="J1169" s="144">
        <v>90</v>
      </c>
    </row>
    <row r="1170" spans="1:10" x14ac:dyDescent="0.2">
      <c r="A1170" s="108" t="s">
        <v>1123</v>
      </c>
      <c r="B1170" s="108" t="s">
        <v>1849</v>
      </c>
      <c r="C1170" s="108" t="s">
        <v>1357</v>
      </c>
      <c r="D1170" s="108" t="s">
        <v>3086</v>
      </c>
      <c r="E1170" s="108" t="s">
        <v>4785</v>
      </c>
      <c r="F1170" s="144">
        <v>25</v>
      </c>
      <c r="G1170" s="144">
        <v>140</v>
      </c>
      <c r="H1170" s="144">
        <v>385</v>
      </c>
      <c r="I1170" s="144">
        <v>45</v>
      </c>
      <c r="J1170" s="144">
        <v>90</v>
      </c>
    </row>
    <row r="1171" spans="1:10" x14ac:dyDescent="0.2">
      <c r="A1171" s="108" t="s">
        <v>1123</v>
      </c>
      <c r="B1171" s="108" t="s">
        <v>1849</v>
      </c>
      <c r="C1171" s="108" t="s">
        <v>1357</v>
      </c>
      <c r="D1171" s="108" t="s">
        <v>3086</v>
      </c>
      <c r="E1171" s="108" t="s">
        <v>4786</v>
      </c>
      <c r="F1171" s="144">
        <v>20</v>
      </c>
      <c r="G1171" s="144">
        <v>140</v>
      </c>
      <c r="H1171" s="144">
        <v>360</v>
      </c>
      <c r="I1171" s="144">
        <v>90</v>
      </c>
      <c r="J1171" s="144">
        <v>45</v>
      </c>
    </row>
    <row r="1172" spans="1:10" x14ac:dyDescent="0.2">
      <c r="A1172" s="108" t="s">
        <v>1123</v>
      </c>
      <c r="B1172" s="108" t="s">
        <v>1849</v>
      </c>
      <c r="C1172" s="108" t="s">
        <v>1357</v>
      </c>
      <c r="D1172" s="108" t="s">
        <v>3086</v>
      </c>
      <c r="E1172" s="108" t="s">
        <v>4787</v>
      </c>
      <c r="F1172" s="144">
        <v>35</v>
      </c>
      <c r="G1172" s="144">
        <v>140</v>
      </c>
      <c r="H1172" s="144">
        <v>385</v>
      </c>
      <c r="I1172" s="144">
        <v>90</v>
      </c>
      <c r="J1172" s="144">
        <v>45</v>
      </c>
    </row>
    <row r="1173" spans="1:10" x14ac:dyDescent="0.2">
      <c r="A1173" s="108" t="s">
        <v>1123</v>
      </c>
      <c r="B1173" s="108" t="s">
        <v>1849</v>
      </c>
      <c r="C1173" s="108" t="s">
        <v>1357</v>
      </c>
      <c r="D1173" s="108" t="s">
        <v>3086</v>
      </c>
      <c r="E1173" s="108" t="s">
        <v>4788</v>
      </c>
      <c r="F1173" s="144">
        <v>20</v>
      </c>
      <c r="G1173" s="144">
        <v>140</v>
      </c>
      <c r="H1173" s="144">
        <v>385</v>
      </c>
      <c r="I1173" s="144">
        <v>90</v>
      </c>
      <c r="J1173" s="144">
        <v>45</v>
      </c>
    </row>
    <row r="1174" spans="1:10" x14ac:dyDescent="0.2">
      <c r="A1174" s="108" t="s">
        <v>1123</v>
      </c>
      <c r="B1174" s="108" t="s">
        <v>1849</v>
      </c>
      <c r="C1174" s="108" t="s">
        <v>1357</v>
      </c>
      <c r="D1174" s="108" t="s">
        <v>3086</v>
      </c>
      <c r="E1174" s="108" t="s">
        <v>4789</v>
      </c>
      <c r="F1174" s="144">
        <v>18</v>
      </c>
      <c r="G1174" s="144">
        <v>140</v>
      </c>
      <c r="H1174" s="144">
        <v>385</v>
      </c>
      <c r="I1174" s="144">
        <v>90</v>
      </c>
      <c r="J1174" s="144">
        <v>45</v>
      </c>
    </row>
    <row r="1175" spans="1:10" x14ac:dyDescent="0.2">
      <c r="A1175" s="108" t="s">
        <v>1123</v>
      </c>
      <c r="B1175" s="108" t="s">
        <v>1849</v>
      </c>
      <c r="C1175" s="108" t="s">
        <v>1357</v>
      </c>
      <c r="D1175" s="108" t="s">
        <v>3087</v>
      </c>
      <c r="E1175" s="108" t="s">
        <v>4782</v>
      </c>
      <c r="F1175" s="144">
        <v>385</v>
      </c>
      <c r="G1175" s="144">
        <v>0</v>
      </c>
      <c r="H1175" s="144">
        <v>385</v>
      </c>
      <c r="I1175" s="144">
        <v>45</v>
      </c>
      <c r="J1175" s="144">
        <v>90</v>
      </c>
    </row>
    <row r="1176" spans="1:10" x14ac:dyDescent="0.2">
      <c r="A1176" s="108" t="s">
        <v>1123</v>
      </c>
      <c r="B1176" s="108" t="s">
        <v>1849</v>
      </c>
      <c r="C1176" s="108" t="s">
        <v>1357</v>
      </c>
      <c r="D1176" s="108" t="s">
        <v>3087</v>
      </c>
      <c r="E1176" s="108" t="s">
        <v>4783</v>
      </c>
      <c r="F1176" s="144">
        <v>35</v>
      </c>
      <c r="G1176" s="144">
        <v>140</v>
      </c>
      <c r="H1176" s="144">
        <v>385</v>
      </c>
      <c r="I1176" s="144">
        <v>45</v>
      </c>
      <c r="J1176" s="144">
        <v>90</v>
      </c>
    </row>
    <row r="1177" spans="1:10" x14ac:dyDescent="0.2">
      <c r="A1177" s="108" t="s">
        <v>1123</v>
      </c>
      <c r="B1177" s="108" t="s">
        <v>1849</v>
      </c>
      <c r="C1177" s="108" t="s">
        <v>1357</v>
      </c>
      <c r="D1177" s="108" t="s">
        <v>3087</v>
      </c>
      <c r="E1177" s="108" t="s">
        <v>4784</v>
      </c>
      <c r="F1177" s="144">
        <v>20</v>
      </c>
      <c r="G1177" s="144">
        <v>140</v>
      </c>
      <c r="H1177" s="144">
        <v>385</v>
      </c>
      <c r="I1177" s="144">
        <v>45</v>
      </c>
      <c r="J1177" s="144">
        <v>90</v>
      </c>
    </row>
    <row r="1178" spans="1:10" x14ac:dyDescent="0.2">
      <c r="A1178" s="108" t="s">
        <v>1123</v>
      </c>
      <c r="B1178" s="108" t="s">
        <v>1849</v>
      </c>
      <c r="C1178" s="108" t="s">
        <v>1357</v>
      </c>
      <c r="D1178" s="108" t="s">
        <v>3087</v>
      </c>
      <c r="E1178" s="108" t="s">
        <v>4785</v>
      </c>
      <c r="F1178" s="144">
        <v>25</v>
      </c>
      <c r="G1178" s="144">
        <v>140</v>
      </c>
      <c r="H1178" s="144">
        <v>385</v>
      </c>
      <c r="I1178" s="144">
        <v>45</v>
      </c>
      <c r="J1178" s="144">
        <v>90</v>
      </c>
    </row>
    <row r="1179" spans="1:10" x14ac:dyDescent="0.2">
      <c r="A1179" s="108" t="s">
        <v>1123</v>
      </c>
      <c r="B1179" s="108" t="s">
        <v>1849</v>
      </c>
      <c r="C1179" s="108" t="s">
        <v>1357</v>
      </c>
      <c r="D1179" s="108" t="s">
        <v>3087</v>
      </c>
      <c r="E1179" s="108" t="s">
        <v>4786</v>
      </c>
      <c r="F1179" s="144">
        <v>20</v>
      </c>
      <c r="G1179" s="144">
        <v>140</v>
      </c>
      <c r="H1179" s="144">
        <v>360</v>
      </c>
      <c r="I1179" s="144">
        <v>90</v>
      </c>
      <c r="J1179" s="144">
        <v>45</v>
      </c>
    </row>
    <row r="1180" spans="1:10" x14ac:dyDescent="0.2">
      <c r="A1180" s="108" t="s">
        <v>1123</v>
      </c>
      <c r="B1180" s="108" t="s">
        <v>1849</v>
      </c>
      <c r="C1180" s="108" t="s">
        <v>1357</v>
      </c>
      <c r="D1180" s="108" t="s">
        <v>3087</v>
      </c>
      <c r="E1180" s="108" t="s">
        <v>4787</v>
      </c>
      <c r="F1180" s="144">
        <v>35</v>
      </c>
      <c r="G1180" s="144">
        <v>140</v>
      </c>
      <c r="H1180" s="144">
        <v>385</v>
      </c>
      <c r="I1180" s="144">
        <v>90</v>
      </c>
      <c r="J1180" s="144">
        <v>45</v>
      </c>
    </row>
    <row r="1181" spans="1:10" x14ac:dyDescent="0.2">
      <c r="A1181" s="108" t="s">
        <v>1123</v>
      </c>
      <c r="B1181" s="108" t="s">
        <v>1849</v>
      </c>
      <c r="C1181" s="108" t="s">
        <v>1357</v>
      </c>
      <c r="D1181" s="108" t="s">
        <v>3087</v>
      </c>
      <c r="E1181" s="108" t="s">
        <v>4788</v>
      </c>
      <c r="F1181" s="144">
        <v>20</v>
      </c>
      <c r="G1181" s="144">
        <v>140</v>
      </c>
      <c r="H1181" s="144">
        <v>385</v>
      </c>
      <c r="I1181" s="144">
        <v>90</v>
      </c>
      <c r="J1181" s="144">
        <v>45</v>
      </c>
    </row>
    <row r="1182" spans="1:10" x14ac:dyDescent="0.2">
      <c r="A1182" s="108" t="s">
        <v>1123</v>
      </c>
      <c r="B1182" s="108" t="s">
        <v>1849</v>
      </c>
      <c r="C1182" s="108" t="s">
        <v>1357</v>
      </c>
      <c r="D1182" s="108" t="s">
        <v>3087</v>
      </c>
      <c r="E1182" s="108" t="s">
        <v>4789</v>
      </c>
      <c r="F1182" s="144">
        <v>18</v>
      </c>
      <c r="G1182" s="144">
        <v>140</v>
      </c>
      <c r="H1182" s="144">
        <v>385</v>
      </c>
      <c r="I1182" s="144">
        <v>90</v>
      </c>
      <c r="J1182" s="144">
        <v>45</v>
      </c>
    </row>
    <row r="1183" spans="1:10" x14ac:dyDescent="0.2">
      <c r="A1183" s="108" t="s">
        <v>1689</v>
      </c>
      <c r="B1183" s="108" t="s">
        <v>3088</v>
      </c>
      <c r="C1183" s="108" t="s">
        <v>1479</v>
      </c>
      <c r="D1183" s="108" t="s">
        <v>3089</v>
      </c>
      <c r="E1183" s="108" t="s">
        <v>4784</v>
      </c>
      <c r="F1183" s="144">
        <v>25</v>
      </c>
      <c r="G1183" s="144">
        <v>0</v>
      </c>
      <c r="H1183" s="144">
        <v>90</v>
      </c>
      <c r="I1183" s="144">
        <v>30</v>
      </c>
      <c r="J1183" s="144">
        <v>90</v>
      </c>
    </row>
    <row r="1184" spans="1:10" x14ac:dyDescent="0.2">
      <c r="A1184" s="108" t="s">
        <v>478</v>
      </c>
      <c r="B1184" s="108" t="s">
        <v>4892</v>
      </c>
      <c r="C1184" s="108" t="s">
        <v>1341</v>
      </c>
      <c r="D1184" s="108" t="s">
        <v>4893</v>
      </c>
      <c r="E1184" s="108" t="s">
        <v>4786</v>
      </c>
      <c r="F1184" s="144">
        <v>60</v>
      </c>
      <c r="G1184" s="144">
        <v>0</v>
      </c>
      <c r="H1184" s="144">
        <v>0</v>
      </c>
      <c r="I1184" s="144">
        <v>90</v>
      </c>
      <c r="J1184" s="144">
        <v>90</v>
      </c>
    </row>
    <row r="1185" spans="1:10" x14ac:dyDescent="0.2">
      <c r="A1185" s="108" t="s">
        <v>478</v>
      </c>
      <c r="B1185" s="108" t="s">
        <v>4892</v>
      </c>
      <c r="C1185" s="108" t="s">
        <v>1341</v>
      </c>
      <c r="D1185" s="108" t="s">
        <v>4893</v>
      </c>
      <c r="E1185" s="108" t="s">
        <v>4787</v>
      </c>
      <c r="F1185" s="144">
        <v>60</v>
      </c>
      <c r="G1185" s="144">
        <v>0</v>
      </c>
      <c r="H1185" s="144">
        <v>0</v>
      </c>
      <c r="I1185" s="144">
        <v>90</v>
      </c>
      <c r="J1185" s="144">
        <v>90</v>
      </c>
    </row>
    <row r="1186" spans="1:10" x14ac:dyDescent="0.2">
      <c r="A1186" s="108" t="s">
        <v>478</v>
      </c>
      <c r="B1186" s="108" t="s">
        <v>4892</v>
      </c>
      <c r="C1186" s="108" t="s">
        <v>1341</v>
      </c>
      <c r="D1186" s="108" t="s">
        <v>4893</v>
      </c>
      <c r="E1186" s="108" t="s">
        <v>4788</v>
      </c>
      <c r="F1186" s="144">
        <v>45</v>
      </c>
      <c r="G1186" s="144">
        <v>0</v>
      </c>
      <c r="H1186" s="144">
        <v>0</v>
      </c>
      <c r="I1186" s="144">
        <v>90</v>
      </c>
      <c r="J1186" s="144">
        <v>90</v>
      </c>
    </row>
    <row r="1187" spans="1:10" x14ac:dyDescent="0.2">
      <c r="A1187" s="108" t="s">
        <v>88</v>
      </c>
      <c r="B1187" s="108" t="s">
        <v>3108</v>
      </c>
      <c r="C1187" s="108" t="s">
        <v>1345</v>
      </c>
      <c r="D1187" s="61" t="s">
        <v>3110</v>
      </c>
      <c r="E1187" s="108" t="s">
        <v>4792</v>
      </c>
      <c r="F1187" s="144">
        <v>119</v>
      </c>
      <c r="G1187" s="144">
        <v>-250</v>
      </c>
      <c r="H1187" s="144">
        <v>250</v>
      </c>
      <c r="I1187" s="144">
        <v>45</v>
      </c>
      <c r="J1187" s="144">
        <v>90</v>
      </c>
    </row>
    <row r="1188" spans="1:10" x14ac:dyDescent="0.2">
      <c r="A1188" s="108" t="s">
        <v>88</v>
      </c>
      <c r="B1188" s="108" t="s">
        <v>3108</v>
      </c>
      <c r="C1188" s="108" t="s">
        <v>1345</v>
      </c>
      <c r="D1188" s="61" t="s">
        <v>3110</v>
      </c>
      <c r="E1188" s="108" t="s">
        <v>4782</v>
      </c>
      <c r="F1188" s="144">
        <v>119</v>
      </c>
      <c r="G1188" s="144">
        <v>-250</v>
      </c>
      <c r="H1188" s="144">
        <v>250</v>
      </c>
      <c r="I1188" s="144">
        <v>45</v>
      </c>
      <c r="J1188" s="144">
        <v>90</v>
      </c>
    </row>
    <row r="1189" spans="1:10" x14ac:dyDescent="0.2">
      <c r="A1189" s="108" t="s">
        <v>88</v>
      </c>
      <c r="B1189" s="108" t="s">
        <v>3108</v>
      </c>
      <c r="C1189" s="108" t="s">
        <v>1345</v>
      </c>
      <c r="D1189" s="61" t="s">
        <v>3110</v>
      </c>
      <c r="E1189" s="108" t="s">
        <v>4783</v>
      </c>
      <c r="F1189" s="144">
        <v>119</v>
      </c>
      <c r="G1189" s="144">
        <v>-250</v>
      </c>
      <c r="H1189" s="144">
        <v>250</v>
      </c>
      <c r="I1189" s="144">
        <v>45</v>
      </c>
      <c r="J1189" s="144">
        <v>90</v>
      </c>
    </row>
    <row r="1190" spans="1:10" x14ac:dyDescent="0.2">
      <c r="A1190" s="108" t="s">
        <v>88</v>
      </c>
      <c r="B1190" s="108" t="s">
        <v>3108</v>
      </c>
      <c r="C1190" s="108" t="s">
        <v>1345</v>
      </c>
      <c r="D1190" s="61" t="s">
        <v>3110</v>
      </c>
      <c r="E1190" s="108" t="s">
        <v>4784</v>
      </c>
      <c r="F1190" s="144">
        <v>119</v>
      </c>
      <c r="G1190" s="144">
        <v>-250</v>
      </c>
      <c r="H1190" s="144">
        <v>250</v>
      </c>
      <c r="I1190" s="144">
        <v>45</v>
      </c>
      <c r="J1190" s="144">
        <v>90</v>
      </c>
    </row>
    <row r="1191" spans="1:10" x14ac:dyDescent="0.2">
      <c r="A1191" s="108" t="s">
        <v>88</v>
      </c>
      <c r="B1191" s="108" t="s">
        <v>3108</v>
      </c>
      <c r="C1191" s="108" t="s">
        <v>1345</v>
      </c>
      <c r="D1191" s="61" t="s">
        <v>3110</v>
      </c>
      <c r="E1191" s="108" t="s">
        <v>4785</v>
      </c>
      <c r="F1191" s="144">
        <v>500</v>
      </c>
      <c r="G1191" s="144">
        <v>-250</v>
      </c>
      <c r="H1191" s="144">
        <v>250</v>
      </c>
      <c r="I1191" s="144">
        <v>45</v>
      </c>
      <c r="J1191" s="144">
        <v>90</v>
      </c>
    </row>
    <row r="1192" spans="1:10" x14ac:dyDescent="0.2">
      <c r="A1192" s="108" t="s">
        <v>88</v>
      </c>
      <c r="B1192" s="108" t="s">
        <v>3108</v>
      </c>
      <c r="C1192" s="108" t="s">
        <v>1345</v>
      </c>
      <c r="D1192" s="61" t="s">
        <v>3110</v>
      </c>
      <c r="E1192" s="108" t="s">
        <v>4793</v>
      </c>
      <c r="F1192" s="144">
        <v>119</v>
      </c>
      <c r="G1192" s="144">
        <v>-250</v>
      </c>
      <c r="H1192" s="144">
        <v>250</v>
      </c>
      <c r="I1192" s="144">
        <v>90</v>
      </c>
      <c r="J1192" s="144">
        <v>45</v>
      </c>
    </row>
    <row r="1193" spans="1:10" x14ac:dyDescent="0.2">
      <c r="A1193" s="108" t="s">
        <v>88</v>
      </c>
      <c r="B1193" s="108" t="s">
        <v>3108</v>
      </c>
      <c r="C1193" s="108" t="s">
        <v>1345</v>
      </c>
      <c r="D1193" s="61" t="s">
        <v>3110</v>
      </c>
      <c r="E1193" s="108" t="s">
        <v>4786</v>
      </c>
      <c r="F1193" s="144">
        <v>119</v>
      </c>
      <c r="G1193" s="144">
        <v>-250</v>
      </c>
      <c r="H1193" s="144">
        <v>250</v>
      </c>
      <c r="I1193" s="144">
        <v>90</v>
      </c>
      <c r="J1193" s="144">
        <v>45</v>
      </c>
    </row>
    <row r="1194" spans="1:10" x14ac:dyDescent="0.2">
      <c r="A1194" s="108" t="s">
        <v>88</v>
      </c>
      <c r="B1194" s="108" t="s">
        <v>3108</v>
      </c>
      <c r="C1194" s="108" t="s">
        <v>1345</v>
      </c>
      <c r="D1194" s="61" t="s">
        <v>3110</v>
      </c>
      <c r="E1194" s="108" t="s">
        <v>4787</v>
      </c>
      <c r="F1194" s="144">
        <v>119</v>
      </c>
      <c r="G1194" s="144">
        <v>-250</v>
      </c>
      <c r="H1194" s="144">
        <v>250</v>
      </c>
      <c r="I1194" s="144">
        <v>90</v>
      </c>
      <c r="J1194" s="144">
        <v>45</v>
      </c>
    </row>
    <row r="1195" spans="1:10" x14ac:dyDescent="0.2">
      <c r="A1195" s="108" t="s">
        <v>88</v>
      </c>
      <c r="B1195" s="108" t="s">
        <v>3108</v>
      </c>
      <c r="C1195" s="108" t="s">
        <v>1345</v>
      </c>
      <c r="D1195" s="61" t="s">
        <v>3110</v>
      </c>
      <c r="E1195" s="108" t="s">
        <v>4788</v>
      </c>
      <c r="F1195" s="144">
        <v>119</v>
      </c>
      <c r="G1195" s="144">
        <v>-250</v>
      </c>
      <c r="H1195" s="144">
        <v>250</v>
      </c>
      <c r="I1195" s="144">
        <v>90</v>
      </c>
      <c r="J1195" s="144">
        <v>45</v>
      </c>
    </row>
    <row r="1196" spans="1:10" x14ac:dyDescent="0.2">
      <c r="A1196" s="108" t="s">
        <v>88</v>
      </c>
      <c r="B1196" s="108" t="s">
        <v>3108</v>
      </c>
      <c r="C1196" s="108" t="s">
        <v>1345</v>
      </c>
      <c r="D1196" s="61" t="s">
        <v>3110</v>
      </c>
      <c r="E1196" s="108" t="s">
        <v>4789</v>
      </c>
      <c r="F1196" s="144">
        <v>500</v>
      </c>
      <c r="G1196" s="144">
        <v>-250</v>
      </c>
      <c r="H1196" s="144">
        <v>250</v>
      </c>
      <c r="I1196" s="144">
        <v>90</v>
      </c>
      <c r="J1196" s="144">
        <v>45</v>
      </c>
    </row>
    <row r="1197" spans="1:10" x14ac:dyDescent="0.2">
      <c r="A1197" s="108" t="s">
        <v>88</v>
      </c>
      <c r="B1197" s="108" t="s">
        <v>3111</v>
      </c>
      <c r="C1197" s="108" t="s">
        <v>1345</v>
      </c>
      <c r="D1197" s="108" t="s">
        <v>3113</v>
      </c>
      <c r="E1197" s="108" t="s">
        <v>4782</v>
      </c>
      <c r="F1197" s="144">
        <v>50</v>
      </c>
      <c r="G1197" s="144">
        <v>60</v>
      </c>
      <c r="H1197" s="144">
        <v>200</v>
      </c>
      <c r="I1197" s="144">
        <v>45</v>
      </c>
      <c r="J1197" s="144">
        <v>45</v>
      </c>
    </row>
    <row r="1198" spans="1:10" x14ac:dyDescent="0.2">
      <c r="A1198" s="108" t="s">
        <v>88</v>
      </c>
      <c r="B1198" s="108" t="s">
        <v>3111</v>
      </c>
      <c r="C1198" s="108" t="s">
        <v>1345</v>
      </c>
      <c r="D1198" s="108" t="s">
        <v>3113</v>
      </c>
      <c r="E1198" s="108" t="s">
        <v>4783</v>
      </c>
      <c r="F1198" s="144">
        <v>30</v>
      </c>
      <c r="G1198" s="144">
        <v>40</v>
      </c>
      <c r="H1198" s="144">
        <v>200</v>
      </c>
      <c r="I1198" s="144">
        <v>45</v>
      </c>
      <c r="J1198" s="144">
        <v>75</v>
      </c>
    </row>
    <row r="1199" spans="1:10" x14ac:dyDescent="0.2">
      <c r="A1199" s="108" t="s">
        <v>88</v>
      </c>
      <c r="B1199" s="108" t="s">
        <v>3111</v>
      </c>
      <c r="C1199" s="108" t="s">
        <v>1345</v>
      </c>
      <c r="D1199" s="108" t="s">
        <v>3113</v>
      </c>
      <c r="E1199" s="108" t="s">
        <v>4784</v>
      </c>
      <c r="F1199" s="144">
        <v>15</v>
      </c>
      <c r="G1199" s="144">
        <v>40</v>
      </c>
      <c r="H1199" s="144">
        <v>200</v>
      </c>
      <c r="I1199" s="144">
        <v>40</v>
      </c>
      <c r="J1199" s="144">
        <v>65</v>
      </c>
    </row>
    <row r="1200" spans="1:10" x14ac:dyDescent="0.2">
      <c r="A1200" s="108" t="s">
        <v>88</v>
      </c>
      <c r="B1200" s="108" t="s">
        <v>3111</v>
      </c>
      <c r="C1200" s="108" t="s">
        <v>1345</v>
      </c>
      <c r="D1200" s="108" t="s">
        <v>3113</v>
      </c>
      <c r="E1200" s="108" t="s">
        <v>4785</v>
      </c>
      <c r="F1200" s="144">
        <v>25</v>
      </c>
      <c r="G1200" s="144">
        <v>40</v>
      </c>
      <c r="H1200" s="144">
        <v>200</v>
      </c>
      <c r="I1200" s="144">
        <v>45</v>
      </c>
      <c r="J1200" s="144">
        <v>45</v>
      </c>
    </row>
    <row r="1201" spans="1:806" x14ac:dyDescent="0.2">
      <c r="A1201" s="108" t="s">
        <v>88</v>
      </c>
      <c r="B1201" s="108" t="s">
        <v>3111</v>
      </c>
      <c r="C1201" s="108" t="s">
        <v>1345</v>
      </c>
      <c r="D1201" s="108" t="s">
        <v>3113</v>
      </c>
      <c r="E1201" s="108" t="s">
        <v>4786</v>
      </c>
      <c r="F1201" s="144">
        <v>50</v>
      </c>
      <c r="G1201" s="144">
        <v>60</v>
      </c>
      <c r="H1201" s="144">
        <v>200</v>
      </c>
      <c r="I1201" s="144">
        <v>45</v>
      </c>
      <c r="J1201" s="144">
        <v>45</v>
      </c>
    </row>
    <row r="1202" spans="1:806" x14ac:dyDescent="0.2">
      <c r="A1202" s="108" t="s">
        <v>88</v>
      </c>
      <c r="B1202" s="108" t="s">
        <v>3111</v>
      </c>
      <c r="C1202" s="108" t="s">
        <v>1345</v>
      </c>
      <c r="D1202" s="108" t="s">
        <v>3113</v>
      </c>
      <c r="E1202" s="108" t="s">
        <v>4787</v>
      </c>
      <c r="F1202" s="144">
        <v>30</v>
      </c>
      <c r="G1202" s="144">
        <v>40</v>
      </c>
      <c r="H1202" s="144">
        <v>200</v>
      </c>
      <c r="I1202" s="144">
        <v>55</v>
      </c>
      <c r="J1202" s="144">
        <v>45</v>
      </c>
    </row>
    <row r="1203" spans="1:806" x14ac:dyDescent="0.2">
      <c r="A1203" s="108" t="s">
        <v>88</v>
      </c>
      <c r="B1203" s="108" t="s">
        <v>3111</v>
      </c>
      <c r="C1203" s="108" t="s">
        <v>1345</v>
      </c>
      <c r="D1203" s="108" t="s">
        <v>3113</v>
      </c>
      <c r="E1203" s="108" t="s">
        <v>4788</v>
      </c>
      <c r="F1203" s="144">
        <v>15</v>
      </c>
      <c r="G1203" s="144">
        <v>40</v>
      </c>
      <c r="H1203" s="144">
        <v>200</v>
      </c>
      <c r="I1203" s="144">
        <v>40</v>
      </c>
      <c r="J1203" s="144">
        <v>45</v>
      </c>
    </row>
    <row r="1204" spans="1:806" x14ac:dyDescent="0.2">
      <c r="A1204" s="108" t="s">
        <v>88</v>
      </c>
      <c r="B1204" s="108" t="s">
        <v>3111</v>
      </c>
      <c r="C1204" s="108" t="s">
        <v>1345</v>
      </c>
      <c r="D1204" s="108" t="s">
        <v>3113</v>
      </c>
      <c r="E1204" s="108" t="s">
        <v>4789</v>
      </c>
      <c r="F1204" s="144">
        <v>40</v>
      </c>
      <c r="G1204" s="144">
        <v>40</v>
      </c>
      <c r="H1204" s="144">
        <v>200</v>
      </c>
      <c r="I1204" s="144">
        <v>45</v>
      </c>
      <c r="J1204" s="144">
        <v>45</v>
      </c>
    </row>
    <row r="1205" spans="1:806" x14ac:dyDescent="0.2">
      <c r="A1205" s="108" t="s">
        <v>88</v>
      </c>
      <c r="B1205" s="108" t="s">
        <v>3111</v>
      </c>
      <c r="C1205" s="108" t="s">
        <v>1345</v>
      </c>
      <c r="D1205" s="108" t="s">
        <v>3115</v>
      </c>
      <c r="E1205" s="108" t="s">
        <v>4782</v>
      </c>
      <c r="F1205" s="144">
        <v>50</v>
      </c>
      <c r="G1205" s="144">
        <v>60</v>
      </c>
      <c r="H1205" s="144">
        <v>200</v>
      </c>
      <c r="I1205" s="144">
        <v>45</v>
      </c>
      <c r="J1205" s="144">
        <v>45</v>
      </c>
    </row>
    <row r="1206" spans="1:806" x14ac:dyDescent="0.2">
      <c r="A1206" s="108" t="s">
        <v>88</v>
      </c>
      <c r="B1206" s="108" t="s">
        <v>3111</v>
      </c>
      <c r="C1206" s="108" t="s">
        <v>1345</v>
      </c>
      <c r="D1206" s="108" t="s">
        <v>3115</v>
      </c>
      <c r="E1206" s="108" t="s">
        <v>4783</v>
      </c>
      <c r="F1206" s="144">
        <v>30</v>
      </c>
      <c r="G1206" s="144">
        <v>40</v>
      </c>
      <c r="H1206" s="144">
        <v>200</v>
      </c>
      <c r="I1206" s="144">
        <v>45</v>
      </c>
      <c r="J1206" s="144">
        <v>75</v>
      </c>
    </row>
    <row r="1207" spans="1:806" x14ac:dyDescent="0.2">
      <c r="A1207" s="108" t="s">
        <v>88</v>
      </c>
      <c r="B1207" s="108" t="s">
        <v>3111</v>
      </c>
      <c r="C1207" s="108" t="s">
        <v>1345</v>
      </c>
      <c r="D1207" s="108" t="s">
        <v>3115</v>
      </c>
      <c r="E1207" s="108" t="s">
        <v>4784</v>
      </c>
      <c r="F1207" s="144">
        <v>15</v>
      </c>
      <c r="G1207" s="144">
        <v>40</v>
      </c>
      <c r="H1207" s="144">
        <v>200</v>
      </c>
      <c r="I1207" s="144">
        <v>40</v>
      </c>
      <c r="J1207" s="144">
        <v>65</v>
      </c>
    </row>
    <row r="1208" spans="1:806" x14ac:dyDescent="0.2">
      <c r="A1208" s="108" t="s">
        <v>88</v>
      </c>
      <c r="B1208" s="108" t="s">
        <v>3111</v>
      </c>
      <c r="C1208" s="108" t="s">
        <v>1345</v>
      </c>
      <c r="D1208" s="108" t="s">
        <v>3115</v>
      </c>
      <c r="E1208" s="108" t="s">
        <v>4785</v>
      </c>
      <c r="F1208" s="144">
        <v>25</v>
      </c>
      <c r="G1208" s="144">
        <v>40</v>
      </c>
      <c r="H1208" s="144">
        <v>200</v>
      </c>
      <c r="I1208" s="144">
        <v>45</v>
      </c>
      <c r="J1208" s="144">
        <v>45</v>
      </c>
    </row>
    <row r="1209" spans="1:806" x14ac:dyDescent="0.2">
      <c r="A1209" s="108" t="s">
        <v>88</v>
      </c>
      <c r="B1209" s="108" t="s">
        <v>3111</v>
      </c>
      <c r="C1209" s="108" t="s">
        <v>1345</v>
      </c>
      <c r="D1209" s="108" t="s">
        <v>3115</v>
      </c>
      <c r="E1209" s="108" t="s">
        <v>4786</v>
      </c>
      <c r="F1209" s="144">
        <v>50</v>
      </c>
      <c r="G1209" s="144">
        <v>60</v>
      </c>
      <c r="H1209" s="144">
        <v>200</v>
      </c>
      <c r="I1209" s="144">
        <v>45</v>
      </c>
      <c r="J1209" s="144">
        <v>45</v>
      </c>
    </row>
    <row r="1210" spans="1:806" x14ac:dyDescent="0.2">
      <c r="A1210" s="108" t="s">
        <v>88</v>
      </c>
      <c r="B1210" s="108" t="s">
        <v>3111</v>
      </c>
      <c r="C1210" s="108" t="s">
        <v>1345</v>
      </c>
      <c r="D1210" s="108" t="s">
        <v>3115</v>
      </c>
      <c r="E1210" s="108" t="s">
        <v>4787</v>
      </c>
      <c r="F1210" s="144">
        <v>30</v>
      </c>
      <c r="G1210" s="144">
        <v>40</v>
      </c>
      <c r="H1210" s="144">
        <v>200</v>
      </c>
      <c r="I1210" s="144">
        <v>55</v>
      </c>
      <c r="J1210" s="144">
        <v>45</v>
      </c>
    </row>
    <row r="1211" spans="1:806" x14ac:dyDescent="0.2">
      <c r="A1211" s="108" t="s">
        <v>88</v>
      </c>
      <c r="B1211" s="108" t="s">
        <v>3111</v>
      </c>
      <c r="C1211" s="108" t="s">
        <v>1345</v>
      </c>
      <c r="D1211" s="108" t="s">
        <v>3115</v>
      </c>
      <c r="E1211" s="108" t="s">
        <v>4788</v>
      </c>
      <c r="F1211" s="144">
        <v>15</v>
      </c>
      <c r="G1211" s="144">
        <v>40</v>
      </c>
      <c r="H1211" s="144">
        <v>200</v>
      </c>
      <c r="I1211" s="144">
        <v>40</v>
      </c>
      <c r="J1211" s="144">
        <v>45</v>
      </c>
    </row>
    <row r="1212" spans="1:806" x14ac:dyDescent="0.2">
      <c r="A1212" s="108" t="s">
        <v>88</v>
      </c>
      <c r="B1212" s="108" t="s">
        <v>3111</v>
      </c>
      <c r="C1212" s="108" t="s">
        <v>1345</v>
      </c>
      <c r="D1212" s="108" t="s">
        <v>3115</v>
      </c>
      <c r="E1212" s="108" t="s">
        <v>4789</v>
      </c>
      <c r="F1212" s="144">
        <v>40</v>
      </c>
      <c r="G1212" s="144">
        <v>40</v>
      </c>
      <c r="H1212" s="144">
        <v>200</v>
      </c>
      <c r="I1212" s="144">
        <v>45</v>
      </c>
      <c r="J1212" s="144">
        <v>45</v>
      </c>
    </row>
    <row r="1213" spans="1:806" x14ac:dyDescent="0.2">
      <c r="A1213" s="108" t="s">
        <v>88</v>
      </c>
      <c r="B1213" s="108" t="s">
        <v>3111</v>
      </c>
      <c r="C1213" s="108" t="s">
        <v>1345</v>
      </c>
      <c r="D1213" s="108" t="s">
        <v>3116</v>
      </c>
      <c r="E1213" s="108" t="s">
        <v>4782</v>
      </c>
      <c r="F1213" s="144">
        <v>50</v>
      </c>
      <c r="G1213" s="144">
        <v>60</v>
      </c>
      <c r="H1213" s="144">
        <v>200</v>
      </c>
      <c r="I1213" s="144">
        <v>45</v>
      </c>
      <c r="J1213" s="144">
        <v>45</v>
      </c>
    </row>
    <row r="1214" spans="1:806" x14ac:dyDescent="0.2">
      <c r="A1214" s="108" t="s">
        <v>88</v>
      </c>
      <c r="B1214" s="108" t="s">
        <v>3111</v>
      </c>
      <c r="C1214" s="108" t="s">
        <v>1345</v>
      </c>
      <c r="D1214" s="108" t="s">
        <v>3116</v>
      </c>
      <c r="E1214" s="108" t="s">
        <v>4783</v>
      </c>
      <c r="F1214" s="144">
        <v>30</v>
      </c>
      <c r="G1214" s="144">
        <v>40</v>
      </c>
      <c r="H1214" s="144">
        <v>200</v>
      </c>
      <c r="I1214" s="144">
        <v>45</v>
      </c>
      <c r="J1214" s="144">
        <v>75</v>
      </c>
    </row>
    <row r="1215" spans="1:806" x14ac:dyDescent="0.2">
      <c r="A1215" s="108" t="s">
        <v>88</v>
      </c>
      <c r="B1215" s="108" t="s">
        <v>3111</v>
      </c>
      <c r="C1215" s="108" t="s">
        <v>1345</v>
      </c>
      <c r="D1215" s="108" t="s">
        <v>3116</v>
      </c>
      <c r="E1215" s="108" t="s">
        <v>4784</v>
      </c>
      <c r="F1215" s="144">
        <v>15</v>
      </c>
      <c r="G1215" s="144">
        <v>40</v>
      </c>
      <c r="H1215" s="144">
        <v>200</v>
      </c>
      <c r="I1215" s="144">
        <v>40</v>
      </c>
      <c r="J1215" s="144">
        <v>65</v>
      </c>
    </row>
    <row r="1216" spans="1:806" s="25" customFormat="1" x14ac:dyDescent="0.2">
      <c r="A1216" s="108" t="s">
        <v>88</v>
      </c>
      <c r="B1216" s="108" t="s">
        <v>3111</v>
      </c>
      <c r="C1216" s="108" t="s">
        <v>1345</v>
      </c>
      <c r="D1216" s="108" t="s">
        <v>3116</v>
      </c>
      <c r="E1216" s="108" t="s">
        <v>4785</v>
      </c>
      <c r="F1216" s="144">
        <v>25</v>
      </c>
      <c r="G1216" s="144">
        <v>40</v>
      </c>
      <c r="H1216" s="144">
        <v>200</v>
      </c>
      <c r="I1216" s="144">
        <v>45</v>
      </c>
      <c r="J1216" s="144">
        <v>45</v>
      </c>
      <c r="K1216" s="53"/>
      <c r="L1216" s="53"/>
      <c r="M1216" s="53"/>
      <c r="N1216" s="53"/>
      <c r="O1216" s="53"/>
      <c r="P1216" s="53"/>
      <c r="Q1216" s="53"/>
      <c r="R1216" s="53"/>
      <c r="S1216" s="53"/>
      <c r="T1216" s="53"/>
      <c r="U1216" s="53"/>
      <c r="V1216" s="53"/>
      <c r="W1216" s="53"/>
      <c r="X1216" s="53"/>
      <c r="Y1216" s="53"/>
      <c r="Z1216" s="53"/>
      <c r="AA1216" s="53"/>
      <c r="AB1216" s="53"/>
      <c r="AC1216" s="53"/>
      <c r="AD1216" s="53"/>
      <c r="AE1216" s="53"/>
      <c r="AF1216" s="53"/>
      <c r="AG1216" s="53"/>
      <c r="AH1216" s="53"/>
      <c r="AI1216" s="53"/>
      <c r="AJ1216" s="53"/>
      <c r="AK1216" s="53"/>
      <c r="AL1216" s="53"/>
      <c r="AM1216" s="53"/>
      <c r="AN1216" s="53"/>
      <c r="AO1216" s="53"/>
      <c r="AP1216" s="53"/>
      <c r="AQ1216" s="53"/>
      <c r="AR1216" s="53"/>
      <c r="AS1216" s="53"/>
      <c r="AT1216" s="53"/>
      <c r="AU1216" s="53"/>
      <c r="AV1216" s="53"/>
      <c r="AW1216" s="53"/>
      <c r="AX1216" s="53"/>
      <c r="AY1216" s="53"/>
      <c r="AZ1216" s="53"/>
      <c r="BA1216" s="53"/>
      <c r="BB1216" s="53"/>
      <c r="BC1216" s="53"/>
      <c r="BD1216" s="53"/>
      <c r="BE1216" s="53"/>
      <c r="BF1216" s="53"/>
      <c r="BG1216" s="53"/>
      <c r="BH1216" s="53"/>
      <c r="BI1216" s="53"/>
      <c r="BJ1216" s="53"/>
      <c r="BK1216" s="53"/>
      <c r="BL1216" s="53"/>
      <c r="BM1216" s="53"/>
      <c r="BN1216" s="53"/>
      <c r="BO1216" s="53"/>
      <c r="BP1216" s="53"/>
      <c r="BQ1216" s="53"/>
      <c r="BR1216" s="53"/>
      <c r="BS1216" s="53"/>
      <c r="BT1216" s="53"/>
      <c r="BU1216" s="53"/>
      <c r="BV1216" s="53"/>
      <c r="BW1216" s="53"/>
      <c r="BX1216" s="53"/>
      <c r="BY1216" s="53"/>
      <c r="BZ1216" s="53"/>
      <c r="CA1216" s="53"/>
      <c r="CB1216" s="53"/>
      <c r="CC1216" s="53"/>
      <c r="CD1216" s="53"/>
      <c r="CE1216" s="53"/>
      <c r="CF1216" s="53"/>
      <c r="CG1216" s="53"/>
      <c r="CH1216" s="53"/>
      <c r="CI1216" s="53"/>
      <c r="CJ1216" s="53"/>
      <c r="CK1216" s="53"/>
      <c r="CL1216" s="53"/>
      <c r="CM1216" s="53"/>
      <c r="CN1216" s="53"/>
      <c r="CO1216" s="53"/>
      <c r="CP1216" s="53"/>
      <c r="CQ1216" s="53"/>
      <c r="CR1216" s="53"/>
      <c r="CS1216" s="53"/>
      <c r="CT1216" s="53"/>
      <c r="CU1216" s="53"/>
      <c r="CV1216" s="53"/>
      <c r="CW1216" s="53"/>
      <c r="CX1216" s="53"/>
      <c r="CY1216" s="53"/>
      <c r="CZ1216" s="53"/>
      <c r="DA1216" s="53"/>
      <c r="DB1216" s="53"/>
      <c r="DC1216" s="53"/>
      <c r="DD1216" s="53"/>
      <c r="DE1216" s="53"/>
      <c r="DF1216" s="53"/>
      <c r="DG1216" s="53"/>
      <c r="DH1216" s="53"/>
      <c r="DI1216" s="53"/>
      <c r="DJ1216" s="53"/>
      <c r="DK1216" s="53"/>
      <c r="DL1216" s="53"/>
      <c r="DM1216" s="53"/>
      <c r="DN1216" s="53"/>
      <c r="DO1216" s="53"/>
      <c r="DP1216" s="53"/>
      <c r="DQ1216" s="53"/>
      <c r="DR1216" s="53"/>
      <c r="DS1216" s="53"/>
      <c r="DT1216" s="53"/>
      <c r="DU1216" s="53"/>
      <c r="DV1216" s="53"/>
      <c r="DW1216" s="53"/>
      <c r="DX1216" s="53"/>
      <c r="DY1216" s="53"/>
      <c r="DZ1216" s="53"/>
      <c r="EA1216" s="53"/>
      <c r="EB1216" s="53"/>
      <c r="EC1216" s="53"/>
      <c r="ED1216" s="53"/>
      <c r="EE1216" s="53"/>
      <c r="EF1216" s="53"/>
      <c r="EG1216" s="53"/>
      <c r="EH1216" s="53"/>
      <c r="EI1216" s="53"/>
      <c r="EJ1216" s="53"/>
      <c r="EK1216" s="53"/>
      <c r="EL1216" s="53"/>
      <c r="EM1216" s="53"/>
      <c r="EN1216" s="53"/>
      <c r="EO1216" s="53"/>
      <c r="EP1216" s="53"/>
      <c r="EQ1216" s="53"/>
      <c r="ER1216" s="53"/>
      <c r="ES1216" s="53"/>
      <c r="ET1216" s="53"/>
      <c r="EU1216" s="53"/>
      <c r="EV1216" s="53"/>
      <c r="EW1216" s="53"/>
      <c r="EX1216" s="53"/>
      <c r="EY1216" s="53"/>
      <c r="EZ1216" s="53"/>
      <c r="FA1216" s="53"/>
      <c r="FB1216" s="53"/>
      <c r="FC1216" s="53"/>
      <c r="FD1216" s="53"/>
      <c r="FE1216" s="53"/>
      <c r="FF1216" s="53"/>
      <c r="FG1216" s="53"/>
      <c r="FH1216" s="53"/>
      <c r="FI1216" s="53"/>
      <c r="FJ1216" s="53"/>
      <c r="FK1216" s="53"/>
      <c r="FL1216" s="53"/>
      <c r="FM1216" s="53"/>
      <c r="FN1216" s="53"/>
      <c r="FO1216" s="53"/>
      <c r="FP1216" s="53"/>
      <c r="FQ1216" s="53"/>
      <c r="FR1216" s="53"/>
      <c r="FS1216" s="53"/>
      <c r="FT1216" s="53"/>
      <c r="FU1216" s="53"/>
      <c r="FV1216" s="53"/>
      <c r="FW1216" s="53"/>
      <c r="FX1216" s="53"/>
      <c r="FY1216" s="53"/>
      <c r="FZ1216" s="53"/>
      <c r="GA1216" s="53"/>
      <c r="GB1216" s="53"/>
      <c r="GC1216" s="53"/>
      <c r="GD1216" s="53"/>
      <c r="GE1216" s="53"/>
      <c r="GF1216" s="53"/>
      <c r="GG1216" s="53"/>
      <c r="GH1216" s="53"/>
      <c r="GI1216" s="53"/>
      <c r="GJ1216" s="53"/>
      <c r="GK1216" s="53"/>
      <c r="GL1216" s="53"/>
      <c r="GM1216" s="53"/>
      <c r="GN1216" s="53"/>
      <c r="GO1216" s="53"/>
      <c r="GP1216" s="53"/>
      <c r="GQ1216" s="53"/>
      <c r="GR1216" s="53"/>
      <c r="GS1216" s="53"/>
      <c r="GT1216" s="53"/>
      <c r="GU1216" s="53"/>
      <c r="GV1216" s="53"/>
      <c r="GW1216" s="53"/>
      <c r="GX1216" s="53"/>
      <c r="GY1216" s="53"/>
      <c r="GZ1216" s="53"/>
      <c r="HA1216" s="53"/>
      <c r="HB1216" s="53"/>
      <c r="HC1216" s="53"/>
      <c r="HD1216" s="53"/>
      <c r="HE1216" s="53"/>
      <c r="HF1216" s="53"/>
      <c r="HG1216" s="53"/>
      <c r="HH1216" s="53"/>
      <c r="HI1216" s="53"/>
      <c r="HJ1216" s="53"/>
      <c r="HK1216" s="53"/>
      <c r="HL1216" s="53"/>
      <c r="HM1216" s="53"/>
      <c r="HN1216" s="53"/>
      <c r="HO1216" s="53"/>
      <c r="HP1216" s="53"/>
      <c r="HQ1216" s="53"/>
      <c r="HR1216" s="53"/>
      <c r="HS1216" s="53"/>
      <c r="HT1216" s="53"/>
      <c r="HU1216" s="53"/>
      <c r="HV1216" s="53"/>
      <c r="HW1216" s="53"/>
      <c r="HX1216" s="53"/>
      <c r="HY1216" s="53"/>
      <c r="HZ1216" s="53"/>
      <c r="IA1216" s="53"/>
      <c r="IB1216" s="53"/>
      <c r="IC1216" s="53"/>
      <c r="ID1216" s="53"/>
      <c r="IE1216" s="53"/>
      <c r="IF1216" s="53"/>
      <c r="IG1216" s="53"/>
      <c r="IH1216" s="53"/>
      <c r="II1216" s="53"/>
      <c r="IJ1216" s="53"/>
      <c r="IK1216" s="53"/>
      <c r="IL1216" s="53"/>
      <c r="IM1216" s="53"/>
      <c r="IN1216" s="53"/>
      <c r="IO1216" s="53"/>
      <c r="IP1216" s="53"/>
      <c r="IQ1216" s="53"/>
      <c r="IR1216" s="53"/>
      <c r="IS1216" s="53"/>
      <c r="IT1216" s="53"/>
      <c r="IU1216" s="53"/>
      <c r="IV1216" s="53"/>
      <c r="IW1216" s="53"/>
      <c r="IX1216" s="53"/>
      <c r="IY1216" s="53"/>
      <c r="IZ1216" s="53"/>
      <c r="JA1216" s="53"/>
      <c r="JB1216" s="53"/>
      <c r="JC1216" s="53"/>
      <c r="JD1216" s="53"/>
      <c r="JE1216" s="53"/>
      <c r="JF1216" s="53"/>
      <c r="JG1216" s="53"/>
      <c r="JH1216" s="53"/>
      <c r="JI1216" s="53"/>
      <c r="JJ1216" s="53"/>
      <c r="JK1216" s="53"/>
      <c r="JL1216" s="53"/>
      <c r="JM1216" s="53"/>
      <c r="JN1216" s="53"/>
      <c r="JO1216" s="53"/>
      <c r="JP1216" s="53"/>
      <c r="JQ1216" s="53"/>
      <c r="JR1216" s="53"/>
      <c r="JS1216" s="53"/>
      <c r="JT1216" s="53"/>
      <c r="JU1216" s="53"/>
      <c r="JV1216" s="53"/>
      <c r="JW1216" s="53"/>
      <c r="JX1216" s="53"/>
      <c r="JY1216" s="53"/>
      <c r="JZ1216" s="53"/>
      <c r="KA1216" s="53"/>
      <c r="KB1216" s="53"/>
      <c r="KC1216" s="53"/>
      <c r="KD1216" s="53"/>
      <c r="KE1216" s="53"/>
      <c r="KF1216" s="53"/>
      <c r="KG1216" s="53"/>
      <c r="KH1216" s="53"/>
      <c r="KI1216" s="53"/>
      <c r="KJ1216" s="53"/>
      <c r="KK1216" s="53"/>
      <c r="KL1216" s="53"/>
      <c r="KM1216" s="53"/>
      <c r="KN1216" s="53"/>
      <c r="KO1216" s="53"/>
      <c r="KP1216" s="53"/>
      <c r="KQ1216" s="53"/>
      <c r="KR1216" s="53"/>
      <c r="KS1216" s="53"/>
      <c r="KT1216" s="53"/>
      <c r="KU1216" s="53"/>
      <c r="KV1216" s="53"/>
      <c r="KW1216" s="53"/>
      <c r="KX1216" s="53"/>
      <c r="KY1216" s="53"/>
      <c r="KZ1216" s="53"/>
      <c r="LA1216" s="53"/>
      <c r="LB1216" s="53"/>
      <c r="LC1216" s="53"/>
      <c r="LD1216" s="53"/>
      <c r="LE1216" s="53"/>
      <c r="LF1216" s="53"/>
      <c r="LG1216" s="53"/>
      <c r="LH1216" s="53"/>
      <c r="LI1216" s="53"/>
      <c r="LJ1216" s="53"/>
      <c r="LK1216" s="53"/>
      <c r="LL1216" s="53"/>
      <c r="LM1216" s="53"/>
      <c r="LN1216" s="53"/>
      <c r="LO1216" s="53"/>
      <c r="LP1216" s="53"/>
      <c r="LQ1216" s="53"/>
      <c r="LR1216" s="53"/>
      <c r="LS1216" s="53"/>
      <c r="LT1216" s="53"/>
      <c r="LU1216" s="53"/>
      <c r="LV1216" s="53"/>
      <c r="LW1216" s="53"/>
      <c r="LX1216" s="53"/>
      <c r="LY1216" s="53"/>
      <c r="LZ1216" s="53"/>
      <c r="MA1216" s="53"/>
      <c r="MB1216" s="53"/>
      <c r="MC1216" s="53"/>
      <c r="MD1216" s="53"/>
      <c r="ME1216" s="53"/>
      <c r="MF1216" s="53"/>
      <c r="MG1216" s="53"/>
      <c r="MH1216" s="53"/>
      <c r="MI1216" s="53"/>
      <c r="MJ1216" s="53"/>
      <c r="MK1216" s="53"/>
      <c r="ML1216" s="53"/>
      <c r="MM1216" s="53"/>
      <c r="MN1216" s="53"/>
      <c r="MO1216" s="53"/>
      <c r="MP1216" s="53"/>
      <c r="MQ1216" s="53"/>
      <c r="MR1216" s="53"/>
      <c r="MS1216" s="53"/>
      <c r="MT1216" s="53"/>
      <c r="MU1216" s="53"/>
      <c r="MV1216" s="53"/>
      <c r="MW1216" s="53"/>
      <c r="MX1216" s="53"/>
      <c r="MY1216" s="53"/>
      <c r="MZ1216" s="53"/>
      <c r="NA1216" s="53"/>
      <c r="NB1216" s="53"/>
      <c r="NC1216" s="53"/>
      <c r="ND1216" s="53"/>
      <c r="NE1216" s="53"/>
      <c r="NF1216" s="53"/>
      <c r="NG1216" s="53"/>
      <c r="NH1216" s="53"/>
      <c r="NI1216" s="53"/>
      <c r="NJ1216" s="53"/>
      <c r="NK1216" s="53"/>
      <c r="NL1216" s="53"/>
      <c r="NM1216" s="53"/>
      <c r="NN1216" s="53"/>
      <c r="NO1216" s="53"/>
      <c r="NP1216" s="53"/>
      <c r="NQ1216" s="53"/>
      <c r="NR1216" s="53"/>
      <c r="NS1216" s="53"/>
      <c r="NT1216" s="53"/>
      <c r="NU1216" s="53"/>
      <c r="NV1216" s="53"/>
      <c r="NW1216" s="53"/>
      <c r="NX1216" s="53"/>
      <c r="NY1216" s="53"/>
      <c r="NZ1216" s="53"/>
      <c r="OA1216" s="53"/>
      <c r="OB1216" s="53"/>
      <c r="OC1216" s="53"/>
      <c r="OD1216" s="53"/>
      <c r="OE1216" s="53"/>
      <c r="OF1216" s="53"/>
      <c r="OG1216" s="53"/>
      <c r="OH1216" s="53"/>
      <c r="OI1216" s="53"/>
      <c r="OJ1216" s="53"/>
      <c r="OK1216" s="53"/>
      <c r="OL1216" s="53"/>
      <c r="OM1216" s="53"/>
      <c r="ON1216" s="53"/>
      <c r="OO1216" s="53"/>
      <c r="OP1216" s="53"/>
      <c r="OQ1216" s="53"/>
      <c r="OR1216" s="53"/>
      <c r="OS1216" s="53"/>
      <c r="OT1216" s="53"/>
      <c r="OU1216" s="53"/>
      <c r="OV1216" s="53"/>
      <c r="OW1216" s="53"/>
      <c r="OX1216" s="53"/>
      <c r="OY1216" s="53"/>
      <c r="OZ1216" s="53"/>
      <c r="PA1216" s="53"/>
      <c r="PB1216" s="53"/>
      <c r="PC1216" s="53"/>
      <c r="PD1216" s="53"/>
      <c r="PE1216" s="53"/>
      <c r="PF1216" s="53"/>
      <c r="PG1216" s="53"/>
      <c r="PH1216" s="53"/>
      <c r="PI1216" s="53"/>
      <c r="PJ1216" s="53"/>
      <c r="PK1216" s="53"/>
      <c r="PL1216" s="53"/>
      <c r="PM1216" s="53"/>
      <c r="PN1216" s="53"/>
      <c r="PO1216" s="53"/>
      <c r="PP1216" s="53"/>
      <c r="PQ1216" s="53"/>
      <c r="PR1216" s="53"/>
      <c r="PS1216" s="53"/>
      <c r="PT1216" s="53"/>
      <c r="PU1216" s="53"/>
      <c r="PV1216" s="53"/>
      <c r="PW1216" s="53"/>
      <c r="PX1216" s="53"/>
      <c r="PY1216" s="53"/>
      <c r="PZ1216" s="53"/>
      <c r="QA1216" s="53"/>
      <c r="QB1216" s="53"/>
      <c r="QC1216" s="53"/>
      <c r="QD1216" s="53"/>
      <c r="QE1216" s="53"/>
      <c r="QF1216" s="53"/>
      <c r="QG1216" s="53"/>
      <c r="QH1216" s="53"/>
      <c r="QI1216" s="53"/>
      <c r="QJ1216" s="53"/>
      <c r="QK1216" s="53"/>
      <c r="QL1216" s="53"/>
      <c r="QM1216" s="53"/>
      <c r="QN1216" s="53"/>
      <c r="QO1216" s="53"/>
      <c r="QP1216" s="53"/>
      <c r="QQ1216" s="53"/>
      <c r="QR1216" s="53"/>
      <c r="QS1216" s="53"/>
      <c r="QT1216" s="53"/>
      <c r="QU1216" s="53"/>
      <c r="QV1216" s="53"/>
      <c r="QW1216" s="53"/>
      <c r="QX1216" s="53"/>
      <c r="QY1216" s="53"/>
      <c r="QZ1216" s="53"/>
      <c r="RA1216" s="53"/>
      <c r="RB1216" s="53"/>
      <c r="RC1216" s="53"/>
      <c r="RD1216" s="53"/>
      <c r="RE1216" s="53"/>
      <c r="RF1216" s="53"/>
      <c r="RG1216" s="53"/>
      <c r="RH1216" s="53"/>
      <c r="RI1216" s="53"/>
      <c r="RJ1216" s="53"/>
      <c r="RK1216" s="53"/>
      <c r="RL1216" s="53"/>
      <c r="RM1216" s="53"/>
      <c r="RN1216" s="53"/>
      <c r="RO1216" s="53"/>
      <c r="RP1216" s="53"/>
      <c r="RQ1216" s="53"/>
      <c r="RR1216" s="53"/>
      <c r="RS1216" s="53"/>
      <c r="RT1216" s="53"/>
      <c r="RU1216" s="53"/>
      <c r="RV1216" s="53"/>
      <c r="RW1216" s="53"/>
      <c r="RX1216" s="53"/>
      <c r="RY1216" s="53"/>
      <c r="RZ1216" s="53"/>
      <c r="SA1216" s="53"/>
      <c r="SB1216" s="53"/>
      <c r="SC1216" s="53"/>
      <c r="SD1216" s="53"/>
      <c r="SE1216" s="53"/>
      <c r="SF1216" s="53"/>
      <c r="SG1216" s="53"/>
      <c r="SH1216" s="53"/>
      <c r="SI1216" s="53"/>
      <c r="SJ1216" s="53"/>
      <c r="SK1216" s="53"/>
      <c r="SL1216" s="53"/>
      <c r="SM1216" s="53"/>
      <c r="SN1216" s="53"/>
      <c r="SO1216" s="53"/>
      <c r="SP1216" s="53"/>
      <c r="SQ1216" s="53"/>
      <c r="SR1216" s="53"/>
      <c r="SS1216" s="53"/>
      <c r="ST1216" s="53"/>
      <c r="SU1216" s="53"/>
      <c r="SV1216" s="53"/>
      <c r="SW1216" s="53"/>
      <c r="SX1216" s="53"/>
      <c r="SY1216" s="53"/>
      <c r="SZ1216" s="53"/>
      <c r="TA1216" s="53"/>
      <c r="TB1216" s="53"/>
      <c r="TC1216" s="53"/>
      <c r="TD1216" s="53"/>
      <c r="TE1216" s="53"/>
      <c r="TF1216" s="53"/>
      <c r="TG1216" s="53"/>
      <c r="TH1216" s="53"/>
      <c r="TI1216" s="53"/>
      <c r="TJ1216" s="53"/>
      <c r="TK1216" s="53"/>
      <c r="TL1216" s="53"/>
      <c r="TM1216" s="53"/>
      <c r="TN1216" s="53"/>
      <c r="TO1216" s="53"/>
      <c r="TP1216" s="53"/>
      <c r="TQ1216" s="53"/>
      <c r="TR1216" s="53"/>
      <c r="TS1216" s="53"/>
      <c r="TT1216" s="53"/>
      <c r="TU1216" s="53"/>
      <c r="TV1216" s="53"/>
      <c r="TW1216" s="53"/>
      <c r="TX1216" s="53"/>
      <c r="TY1216" s="53"/>
      <c r="TZ1216" s="53"/>
      <c r="UA1216" s="53"/>
      <c r="UB1216" s="53"/>
      <c r="UC1216" s="53"/>
      <c r="UD1216" s="53"/>
      <c r="UE1216" s="53"/>
      <c r="UF1216" s="53"/>
      <c r="UG1216" s="53"/>
      <c r="UH1216" s="53"/>
      <c r="UI1216" s="53"/>
      <c r="UJ1216" s="53"/>
      <c r="UK1216" s="53"/>
      <c r="UL1216" s="53"/>
      <c r="UM1216" s="53"/>
      <c r="UN1216" s="53"/>
      <c r="UO1216" s="53"/>
      <c r="UP1216" s="53"/>
      <c r="UQ1216" s="53"/>
      <c r="UR1216" s="53"/>
      <c r="US1216" s="53"/>
      <c r="UT1216" s="53"/>
      <c r="UU1216" s="53"/>
      <c r="UV1216" s="53"/>
      <c r="UW1216" s="53"/>
      <c r="UX1216" s="53"/>
      <c r="UY1216" s="53"/>
      <c r="UZ1216" s="53"/>
      <c r="VA1216" s="53"/>
      <c r="VB1216" s="53"/>
      <c r="VC1216" s="53"/>
      <c r="VD1216" s="53"/>
      <c r="VE1216" s="53"/>
      <c r="VF1216" s="53"/>
      <c r="VG1216" s="53"/>
      <c r="VH1216" s="53"/>
      <c r="VI1216" s="53"/>
      <c r="VJ1216" s="53"/>
      <c r="VK1216" s="53"/>
      <c r="VL1216" s="53"/>
      <c r="VM1216" s="53"/>
      <c r="VN1216" s="53"/>
      <c r="VO1216" s="53"/>
      <c r="VP1216" s="53"/>
      <c r="VQ1216" s="53"/>
      <c r="VR1216" s="53"/>
      <c r="VS1216" s="53"/>
      <c r="VT1216" s="53"/>
      <c r="VU1216" s="53"/>
      <c r="VV1216" s="53"/>
      <c r="VW1216" s="53"/>
      <c r="VX1216" s="53"/>
      <c r="VY1216" s="53"/>
      <c r="VZ1216" s="53"/>
      <c r="WA1216" s="53"/>
      <c r="WB1216" s="53"/>
      <c r="WC1216" s="53"/>
      <c r="WD1216" s="53"/>
      <c r="WE1216" s="53"/>
      <c r="WF1216" s="53"/>
      <c r="WG1216" s="53"/>
      <c r="WH1216" s="53"/>
      <c r="WI1216" s="53"/>
      <c r="WJ1216" s="53"/>
      <c r="WK1216" s="53"/>
      <c r="WL1216" s="53"/>
      <c r="WM1216" s="53"/>
      <c r="WN1216" s="53"/>
      <c r="WO1216" s="53"/>
      <c r="WP1216" s="53"/>
      <c r="WQ1216" s="53"/>
      <c r="WR1216" s="53"/>
      <c r="WS1216" s="53"/>
      <c r="WT1216" s="53"/>
      <c r="WU1216" s="53"/>
      <c r="WV1216" s="53"/>
      <c r="WW1216" s="53"/>
      <c r="WX1216" s="53"/>
      <c r="WY1216" s="53"/>
      <c r="WZ1216" s="53"/>
      <c r="XA1216" s="53"/>
      <c r="XB1216" s="53"/>
      <c r="XC1216" s="53"/>
      <c r="XD1216" s="53"/>
      <c r="XE1216" s="53"/>
      <c r="XF1216" s="53"/>
      <c r="XG1216" s="53"/>
      <c r="XH1216" s="53"/>
      <c r="XI1216" s="53"/>
      <c r="XJ1216" s="53"/>
      <c r="XK1216" s="53"/>
      <c r="XL1216" s="53"/>
      <c r="XM1216" s="53"/>
      <c r="XN1216" s="53"/>
      <c r="XO1216" s="53"/>
      <c r="XP1216" s="53"/>
      <c r="XQ1216" s="53"/>
      <c r="XR1216" s="53"/>
      <c r="XS1216" s="53"/>
      <c r="XT1216" s="53"/>
      <c r="XU1216" s="53"/>
      <c r="XV1216" s="53"/>
      <c r="XW1216" s="53"/>
      <c r="XX1216" s="53"/>
      <c r="XY1216" s="53"/>
      <c r="XZ1216" s="53"/>
      <c r="YA1216" s="53"/>
      <c r="YB1216" s="53"/>
      <c r="YC1216" s="53"/>
      <c r="YD1216" s="53"/>
      <c r="YE1216" s="53"/>
      <c r="YF1216" s="53"/>
      <c r="YG1216" s="53"/>
      <c r="YH1216" s="53"/>
      <c r="YI1216" s="53"/>
      <c r="YJ1216" s="53"/>
      <c r="YK1216" s="53"/>
      <c r="YL1216" s="53"/>
      <c r="YM1216" s="53"/>
      <c r="YN1216" s="53"/>
      <c r="YO1216" s="53"/>
      <c r="YP1216" s="53"/>
      <c r="YQ1216" s="53"/>
      <c r="YR1216" s="53"/>
      <c r="YS1216" s="53"/>
      <c r="YT1216" s="53"/>
      <c r="YU1216" s="53"/>
      <c r="YV1216" s="53"/>
      <c r="YW1216" s="53"/>
      <c r="YX1216" s="53"/>
      <c r="YY1216" s="53"/>
      <c r="YZ1216" s="53"/>
      <c r="ZA1216" s="53"/>
      <c r="ZB1216" s="53"/>
      <c r="ZC1216" s="53"/>
      <c r="ZD1216" s="53"/>
      <c r="ZE1216" s="53"/>
      <c r="ZF1216" s="53"/>
      <c r="ZG1216" s="53"/>
      <c r="ZH1216" s="53"/>
      <c r="ZI1216" s="53"/>
      <c r="ZJ1216" s="53"/>
      <c r="ZK1216" s="53"/>
      <c r="ZL1216" s="53"/>
      <c r="ZM1216" s="53"/>
      <c r="ZN1216" s="53"/>
      <c r="ZO1216" s="53"/>
      <c r="ZP1216" s="53"/>
      <c r="ZQ1216" s="53"/>
      <c r="ZR1216" s="53"/>
      <c r="ZS1216" s="53"/>
      <c r="ZT1216" s="53"/>
      <c r="ZU1216" s="53"/>
      <c r="ZV1216" s="53"/>
      <c r="ZW1216" s="53"/>
      <c r="ZX1216" s="53"/>
      <c r="ZY1216" s="53"/>
      <c r="ZZ1216" s="53"/>
      <c r="AAA1216" s="53"/>
      <c r="AAB1216" s="53"/>
      <c r="AAC1216" s="53"/>
      <c r="AAD1216" s="53"/>
      <c r="AAE1216" s="53"/>
      <c r="AAF1216" s="53"/>
      <c r="AAG1216" s="53"/>
      <c r="AAH1216" s="53"/>
      <c r="AAI1216" s="53"/>
      <c r="AAJ1216" s="53"/>
      <c r="AAK1216" s="53"/>
      <c r="AAL1216" s="53"/>
      <c r="AAM1216" s="53"/>
      <c r="AAN1216" s="53"/>
      <c r="AAO1216" s="53"/>
      <c r="AAP1216" s="53"/>
      <c r="AAQ1216" s="53"/>
      <c r="AAR1216" s="53"/>
      <c r="AAS1216" s="53"/>
      <c r="AAT1216" s="53"/>
      <c r="AAU1216" s="53"/>
      <c r="AAV1216" s="53"/>
      <c r="AAW1216" s="53"/>
      <c r="AAX1216" s="53"/>
      <c r="AAY1216" s="53"/>
      <c r="AAZ1216" s="53"/>
      <c r="ABA1216" s="53"/>
      <c r="ABB1216" s="53"/>
      <c r="ABC1216" s="53"/>
      <c r="ABD1216" s="53"/>
      <c r="ABE1216" s="53"/>
      <c r="ABF1216" s="53"/>
      <c r="ABG1216" s="53"/>
      <c r="ABH1216" s="53"/>
      <c r="ABI1216" s="53"/>
      <c r="ABJ1216" s="53"/>
      <c r="ABK1216" s="53"/>
      <c r="ABL1216" s="53"/>
      <c r="ABM1216" s="53"/>
      <c r="ABN1216" s="53"/>
      <c r="ABO1216" s="53"/>
      <c r="ABP1216" s="53"/>
      <c r="ABQ1216" s="53"/>
      <c r="ABR1216" s="53"/>
      <c r="ABS1216" s="53"/>
      <c r="ABT1216" s="53"/>
      <c r="ABU1216" s="53"/>
      <c r="ABV1216" s="53"/>
      <c r="ABW1216" s="53"/>
      <c r="ABX1216" s="53"/>
      <c r="ABY1216" s="53"/>
      <c r="ABZ1216" s="53"/>
      <c r="ACA1216" s="53"/>
      <c r="ACB1216" s="53"/>
      <c r="ACC1216" s="53"/>
      <c r="ACD1216" s="53"/>
      <c r="ACE1216" s="53"/>
      <c r="ACF1216" s="53"/>
      <c r="ACG1216" s="53"/>
      <c r="ACH1216" s="53"/>
      <c r="ACI1216" s="53"/>
      <c r="ACJ1216" s="53"/>
      <c r="ACK1216" s="53"/>
      <c r="ACL1216" s="53"/>
      <c r="ACM1216" s="53"/>
      <c r="ACN1216" s="53"/>
      <c r="ACO1216" s="53"/>
      <c r="ACP1216" s="53"/>
      <c r="ACQ1216" s="53"/>
      <c r="ACR1216" s="53"/>
      <c r="ACS1216" s="53"/>
      <c r="ACT1216" s="53"/>
      <c r="ACU1216" s="53"/>
      <c r="ACV1216" s="53"/>
      <c r="ACW1216" s="53"/>
      <c r="ACX1216" s="53"/>
      <c r="ACY1216" s="53"/>
      <c r="ACZ1216" s="53"/>
      <c r="ADA1216" s="53"/>
      <c r="ADB1216" s="53"/>
      <c r="ADC1216" s="53"/>
      <c r="ADD1216" s="53"/>
      <c r="ADE1216" s="53"/>
      <c r="ADF1216" s="53"/>
      <c r="ADG1216" s="53"/>
      <c r="ADH1216" s="53"/>
      <c r="ADI1216" s="53"/>
      <c r="ADJ1216" s="53"/>
      <c r="ADK1216" s="53"/>
      <c r="ADL1216" s="53"/>
      <c r="ADM1216" s="53"/>
      <c r="ADN1216" s="53"/>
      <c r="ADO1216" s="53"/>
      <c r="ADP1216" s="53"/>
      <c r="ADQ1216" s="53"/>
      <c r="ADR1216" s="53"/>
      <c r="ADS1216" s="53"/>
      <c r="ADT1216" s="53"/>
      <c r="ADU1216" s="53"/>
      <c r="ADV1216" s="53"/>
      <c r="ADW1216" s="53"/>
      <c r="ADX1216" s="53"/>
      <c r="ADY1216" s="53"/>
      <c r="ADZ1216" s="53"/>
    </row>
    <row r="1217" spans="1:806" x14ac:dyDescent="0.2">
      <c r="A1217" s="108" t="s">
        <v>88</v>
      </c>
      <c r="B1217" s="108" t="s">
        <v>3111</v>
      </c>
      <c r="C1217" s="108" t="s">
        <v>1345</v>
      </c>
      <c r="D1217" s="108" t="s">
        <v>3116</v>
      </c>
      <c r="E1217" s="108" t="s">
        <v>4786</v>
      </c>
      <c r="F1217" s="144">
        <v>50</v>
      </c>
      <c r="G1217" s="144">
        <v>60</v>
      </c>
      <c r="H1217" s="144">
        <v>200</v>
      </c>
      <c r="I1217" s="144">
        <v>45</v>
      </c>
      <c r="J1217" s="144">
        <v>45</v>
      </c>
    </row>
    <row r="1218" spans="1:806" s="25" customFormat="1" x14ac:dyDescent="0.2">
      <c r="A1218" s="108" t="s">
        <v>88</v>
      </c>
      <c r="B1218" s="108" t="s">
        <v>3111</v>
      </c>
      <c r="C1218" s="108" t="s">
        <v>1345</v>
      </c>
      <c r="D1218" s="108" t="s">
        <v>3116</v>
      </c>
      <c r="E1218" s="108" t="s">
        <v>4787</v>
      </c>
      <c r="F1218" s="144">
        <v>30</v>
      </c>
      <c r="G1218" s="144">
        <v>40</v>
      </c>
      <c r="H1218" s="144">
        <v>200</v>
      </c>
      <c r="I1218" s="144">
        <v>55</v>
      </c>
      <c r="J1218" s="144">
        <v>45</v>
      </c>
      <c r="K1218" s="53"/>
      <c r="L1218" s="53"/>
      <c r="M1218" s="53"/>
      <c r="N1218" s="53"/>
      <c r="O1218" s="53"/>
      <c r="P1218" s="53"/>
      <c r="Q1218" s="53"/>
      <c r="R1218" s="53"/>
      <c r="S1218" s="53"/>
      <c r="T1218" s="53"/>
      <c r="U1218" s="53"/>
      <c r="V1218" s="53"/>
      <c r="W1218" s="53"/>
      <c r="X1218" s="53"/>
      <c r="Y1218" s="53"/>
      <c r="Z1218" s="53"/>
      <c r="AA1218" s="53"/>
      <c r="AB1218" s="53"/>
      <c r="AC1218" s="53"/>
      <c r="AD1218" s="53"/>
      <c r="AE1218" s="53"/>
      <c r="AF1218" s="53"/>
      <c r="AG1218" s="53"/>
      <c r="AH1218" s="53"/>
      <c r="AI1218" s="53"/>
      <c r="AJ1218" s="53"/>
      <c r="AK1218" s="53"/>
      <c r="AL1218" s="53"/>
      <c r="AM1218" s="53"/>
      <c r="AN1218" s="53"/>
      <c r="AO1218" s="53"/>
      <c r="AP1218" s="53"/>
      <c r="AQ1218" s="53"/>
      <c r="AR1218" s="53"/>
      <c r="AS1218" s="53"/>
      <c r="AT1218" s="53"/>
      <c r="AU1218" s="53"/>
      <c r="AV1218" s="53"/>
      <c r="AW1218" s="53"/>
      <c r="AX1218" s="53"/>
      <c r="AY1218" s="53"/>
      <c r="AZ1218" s="53"/>
      <c r="BA1218" s="53"/>
      <c r="BB1218" s="53"/>
      <c r="BC1218" s="53"/>
      <c r="BD1218" s="53"/>
      <c r="BE1218" s="53"/>
      <c r="BF1218" s="53"/>
      <c r="BG1218" s="53"/>
      <c r="BH1218" s="53"/>
      <c r="BI1218" s="53"/>
      <c r="BJ1218" s="53"/>
      <c r="BK1218" s="53"/>
      <c r="BL1218" s="53"/>
      <c r="BM1218" s="53"/>
      <c r="BN1218" s="53"/>
      <c r="BO1218" s="53"/>
      <c r="BP1218" s="53"/>
      <c r="BQ1218" s="53"/>
      <c r="BR1218" s="53"/>
      <c r="BS1218" s="53"/>
      <c r="BT1218" s="53"/>
      <c r="BU1218" s="53"/>
      <c r="BV1218" s="53"/>
      <c r="BW1218" s="53"/>
      <c r="BX1218" s="53"/>
      <c r="BY1218" s="53"/>
      <c r="BZ1218" s="53"/>
      <c r="CA1218" s="53"/>
      <c r="CB1218" s="53"/>
      <c r="CC1218" s="53"/>
      <c r="CD1218" s="53"/>
      <c r="CE1218" s="53"/>
      <c r="CF1218" s="53"/>
      <c r="CG1218" s="53"/>
      <c r="CH1218" s="53"/>
      <c r="CI1218" s="53"/>
      <c r="CJ1218" s="53"/>
      <c r="CK1218" s="53"/>
      <c r="CL1218" s="53"/>
      <c r="CM1218" s="53"/>
      <c r="CN1218" s="53"/>
      <c r="CO1218" s="53"/>
      <c r="CP1218" s="53"/>
      <c r="CQ1218" s="53"/>
      <c r="CR1218" s="53"/>
      <c r="CS1218" s="53"/>
      <c r="CT1218" s="53"/>
      <c r="CU1218" s="53"/>
      <c r="CV1218" s="53"/>
      <c r="CW1218" s="53"/>
      <c r="CX1218" s="53"/>
      <c r="CY1218" s="53"/>
      <c r="CZ1218" s="53"/>
      <c r="DA1218" s="53"/>
      <c r="DB1218" s="53"/>
      <c r="DC1218" s="53"/>
      <c r="DD1218" s="53"/>
      <c r="DE1218" s="53"/>
      <c r="DF1218" s="53"/>
      <c r="DG1218" s="53"/>
      <c r="DH1218" s="53"/>
      <c r="DI1218" s="53"/>
      <c r="DJ1218" s="53"/>
      <c r="DK1218" s="53"/>
      <c r="DL1218" s="53"/>
      <c r="DM1218" s="53"/>
      <c r="DN1218" s="53"/>
      <c r="DO1218" s="53"/>
      <c r="DP1218" s="53"/>
      <c r="DQ1218" s="53"/>
      <c r="DR1218" s="53"/>
      <c r="DS1218" s="53"/>
      <c r="DT1218" s="53"/>
      <c r="DU1218" s="53"/>
      <c r="DV1218" s="53"/>
      <c r="DW1218" s="53"/>
      <c r="DX1218" s="53"/>
      <c r="DY1218" s="53"/>
      <c r="DZ1218" s="53"/>
      <c r="EA1218" s="53"/>
      <c r="EB1218" s="53"/>
      <c r="EC1218" s="53"/>
      <c r="ED1218" s="53"/>
      <c r="EE1218" s="53"/>
      <c r="EF1218" s="53"/>
      <c r="EG1218" s="53"/>
      <c r="EH1218" s="53"/>
      <c r="EI1218" s="53"/>
      <c r="EJ1218" s="53"/>
      <c r="EK1218" s="53"/>
      <c r="EL1218" s="53"/>
      <c r="EM1218" s="53"/>
      <c r="EN1218" s="53"/>
      <c r="EO1218" s="53"/>
      <c r="EP1218" s="53"/>
      <c r="EQ1218" s="53"/>
      <c r="ER1218" s="53"/>
      <c r="ES1218" s="53"/>
      <c r="ET1218" s="53"/>
      <c r="EU1218" s="53"/>
      <c r="EV1218" s="53"/>
      <c r="EW1218" s="53"/>
      <c r="EX1218" s="53"/>
      <c r="EY1218" s="53"/>
      <c r="EZ1218" s="53"/>
      <c r="FA1218" s="53"/>
      <c r="FB1218" s="53"/>
      <c r="FC1218" s="53"/>
      <c r="FD1218" s="53"/>
      <c r="FE1218" s="53"/>
      <c r="FF1218" s="53"/>
      <c r="FG1218" s="53"/>
      <c r="FH1218" s="53"/>
      <c r="FI1218" s="53"/>
      <c r="FJ1218" s="53"/>
      <c r="FK1218" s="53"/>
      <c r="FL1218" s="53"/>
      <c r="FM1218" s="53"/>
      <c r="FN1218" s="53"/>
      <c r="FO1218" s="53"/>
      <c r="FP1218" s="53"/>
      <c r="FQ1218" s="53"/>
      <c r="FR1218" s="53"/>
      <c r="FS1218" s="53"/>
      <c r="FT1218" s="53"/>
      <c r="FU1218" s="53"/>
      <c r="FV1218" s="53"/>
      <c r="FW1218" s="53"/>
      <c r="FX1218" s="53"/>
      <c r="FY1218" s="53"/>
      <c r="FZ1218" s="53"/>
      <c r="GA1218" s="53"/>
      <c r="GB1218" s="53"/>
      <c r="GC1218" s="53"/>
      <c r="GD1218" s="53"/>
      <c r="GE1218" s="53"/>
      <c r="GF1218" s="53"/>
      <c r="GG1218" s="53"/>
      <c r="GH1218" s="53"/>
      <c r="GI1218" s="53"/>
      <c r="GJ1218" s="53"/>
      <c r="GK1218" s="53"/>
      <c r="GL1218" s="53"/>
      <c r="GM1218" s="53"/>
      <c r="GN1218" s="53"/>
      <c r="GO1218" s="53"/>
      <c r="GP1218" s="53"/>
      <c r="GQ1218" s="53"/>
      <c r="GR1218" s="53"/>
      <c r="GS1218" s="53"/>
      <c r="GT1218" s="53"/>
      <c r="GU1218" s="53"/>
      <c r="GV1218" s="53"/>
      <c r="GW1218" s="53"/>
      <c r="GX1218" s="53"/>
      <c r="GY1218" s="53"/>
      <c r="GZ1218" s="53"/>
      <c r="HA1218" s="53"/>
      <c r="HB1218" s="53"/>
      <c r="HC1218" s="53"/>
      <c r="HD1218" s="53"/>
      <c r="HE1218" s="53"/>
      <c r="HF1218" s="53"/>
      <c r="HG1218" s="53"/>
      <c r="HH1218" s="53"/>
      <c r="HI1218" s="53"/>
      <c r="HJ1218" s="53"/>
      <c r="HK1218" s="53"/>
      <c r="HL1218" s="53"/>
      <c r="HM1218" s="53"/>
      <c r="HN1218" s="53"/>
      <c r="HO1218" s="53"/>
      <c r="HP1218" s="53"/>
      <c r="HQ1218" s="53"/>
      <c r="HR1218" s="53"/>
      <c r="HS1218" s="53"/>
      <c r="HT1218" s="53"/>
      <c r="HU1218" s="53"/>
      <c r="HV1218" s="53"/>
      <c r="HW1218" s="53"/>
      <c r="HX1218" s="53"/>
      <c r="HY1218" s="53"/>
      <c r="HZ1218" s="53"/>
      <c r="IA1218" s="53"/>
      <c r="IB1218" s="53"/>
      <c r="IC1218" s="53"/>
      <c r="ID1218" s="53"/>
      <c r="IE1218" s="53"/>
      <c r="IF1218" s="53"/>
      <c r="IG1218" s="53"/>
      <c r="IH1218" s="53"/>
      <c r="II1218" s="53"/>
      <c r="IJ1218" s="53"/>
      <c r="IK1218" s="53"/>
      <c r="IL1218" s="53"/>
      <c r="IM1218" s="53"/>
      <c r="IN1218" s="53"/>
      <c r="IO1218" s="53"/>
      <c r="IP1218" s="53"/>
      <c r="IQ1218" s="53"/>
      <c r="IR1218" s="53"/>
      <c r="IS1218" s="53"/>
      <c r="IT1218" s="53"/>
      <c r="IU1218" s="53"/>
      <c r="IV1218" s="53"/>
      <c r="IW1218" s="53"/>
      <c r="IX1218" s="53"/>
      <c r="IY1218" s="53"/>
      <c r="IZ1218" s="53"/>
      <c r="JA1218" s="53"/>
      <c r="JB1218" s="53"/>
      <c r="JC1218" s="53"/>
      <c r="JD1218" s="53"/>
      <c r="JE1218" s="53"/>
      <c r="JF1218" s="53"/>
      <c r="JG1218" s="53"/>
      <c r="JH1218" s="53"/>
      <c r="JI1218" s="53"/>
      <c r="JJ1218" s="53"/>
      <c r="JK1218" s="53"/>
      <c r="JL1218" s="53"/>
      <c r="JM1218" s="53"/>
      <c r="JN1218" s="53"/>
      <c r="JO1218" s="53"/>
      <c r="JP1218" s="53"/>
      <c r="JQ1218" s="53"/>
      <c r="JR1218" s="53"/>
      <c r="JS1218" s="53"/>
      <c r="JT1218" s="53"/>
      <c r="JU1218" s="53"/>
      <c r="JV1218" s="53"/>
      <c r="JW1218" s="53"/>
      <c r="JX1218" s="53"/>
      <c r="JY1218" s="53"/>
      <c r="JZ1218" s="53"/>
      <c r="KA1218" s="53"/>
      <c r="KB1218" s="53"/>
      <c r="KC1218" s="53"/>
      <c r="KD1218" s="53"/>
      <c r="KE1218" s="53"/>
      <c r="KF1218" s="53"/>
      <c r="KG1218" s="53"/>
      <c r="KH1218" s="53"/>
      <c r="KI1218" s="53"/>
      <c r="KJ1218" s="53"/>
      <c r="KK1218" s="53"/>
      <c r="KL1218" s="53"/>
      <c r="KM1218" s="53"/>
      <c r="KN1218" s="53"/>
      <c r="KO1218" s="53"/>
      <c r="KP1218" s="53"/>
      <c r="KQ1218" s="53"/>
      <c r="KR1218" s="53"/>
      <c r="KS1218" s="53"/>
      <c r="KT1218" s="53"/>
      <c r="KU1218" s="53"/>
      <c r="KV1218" s="53"/>
      <c r="KW1218" s="53"/>
      <c r="KX1218" s="53"/>
      <c r="KY1218" s="53"/>
      <c r="KZ1218" s="53"/>
      <c r="LA1218" s="53"/>
      <c r="LB1218" s="53"/>
      <c r="LC1218" s="53"/>
      <c r="LD1218" s="53"/>
      <c r="LE1218" s="53"/>
      <c r="LF1218" s="53"/>
      <c r="LG1218" s="53"/>
      <c r="LH1218" s="53"/>
      <c r="LI1218" s="53"/>
      <c r="LJ1218" s="53"/>
      <c r="LK1218" s="53"/>
      <c r="LL1218" s="53"/>
      <c r="LM1218" s="53"/>
      <c r="LN1218" s="53"/>
      <c r="LO1218" s="53"/>
      <c r="LP1218" s="53"/>
      <c r="LQ1218" s="53"/>
      <c r="LR1218" s="53"/>
      <c r="LS1218" s="53"/>
      <c r="LT1218" s="53"/>
      <c r="LU1218" s="53"/>
      <c r="LV1218" s="53"/>
      <c r="LW1218" s="53"/>
      <c r="LX1218" s="53"/>
      <c r="LY1218" s="53"/>
      <c r="LZ1218" s="53"/>
      <c r="MA1218" s="53"/>
      <c r="MB1218" s="53"/>
      <c r="MC1218" s="53"/>
      <c r="MD1218" s="53"/>
      <c r="ME1218" s="53"/>
      <c r="MF1218" s="53"/>
      <c r="MG1218" s="53"/>
      <c r="MH1218" s="53"/>
      <c r="MI1218" s="53"/>
      <c r="MJ1218" s="53"/>
      <c r="MK1218" s="53"/>
      <c r="ML1218" s="53"/>
      <c r="MM1218" s="53"/>
      <c r="MN1218" s="53"/>
      <c r="MO1218" s="53"/>
      <c r="MP1218" s="53"/>
      <c r="MQ1218" s="53"/>
      <c r="MR1218" s="53"/>
      <c r="MS1218" s="53"/>
      <c r="MT1218" s="53"/>
      <c r="MU1218" s="53"/>
      <c r="MV1218" s="53"/>
      <c r="MW1218" s="53"/>
      <c r="MX1218" s="53"/>
      <c r="MY1218" s="53"/>
      <c r="MZ1218" s="53"/>
      <c r="NA1218" s="53"/>
      <c r="NB1218" s="53"/>
      <c r="NC1218" s="53"/>
      <c r="ND1218" s="53"/>
      <c r="NE1218" s="53"/>
      <c r="NF1218" s="53"/>
      <c r="NG1218" s="53"/>
      <c r="NH1218" s="53"/>
      <c r="NI1218" s="53"/>
      <c r="NJ1218" s="53"/>
      <c r="NK1218" s="53"/>
      <c r="NL1218" s="53"/>
      <c r="NM1218" s="53"/>
      <c r="NN1218" s="53"/>
      <c r="NO1218" s="53"/>
      <c r="NP1218" s="53"/>
      <c r="NQ1218" s="53"/>
      <c r="NR1218" s="53"/>
      <c r="NS1218" s="53"/>
      <c r="NT1218" s="53"/>
      <c r="NU1218" s="53"/>
      <c r="NV1218" s="53"/>
      <c r="NW1218" s="53"/>
      <c r="NX1218" s="53"/>
      <c r="NY1218" s="53"/>
      <c r="NZ1218" s="53"/>
      <c r="OA1218" s="53"/>
      <c r="OB1218" s="53"/>
      <c r="OC1218" s="53"/>
      <c r="OD1218" s="53"/>
      <c r="OE1218" s="53"/>
      <c r="OF1218" s="53"/>
      <c r="OG1218" s="53"/>
      <c r="OH1218" s="53"/>
      <c r="OI1218" s="53"/>
      <c r="OJ1218" s="53"/>
      <c r="OK1218" s="53"/>
      <c r="OL1218" s="53"/>
      <c r="OM1218" s="53"/>
      <c r="ON1218" s="53"/>
      <c r="OO1218" s="53"/>
      <c r="OP1218" s="53"/>
      <c r="OQ1218" s="53"/>
      <c r="OR1218" s="53"/>
      <c r="OS1218" s="53"/>
      <c r="OT1218" s="53"/>
      <c r="OU1218" s="53"/>
      <c r="OV1218" s="53"/>
      <c r="OW1218" s="53"/>
      <c r="OX1218" s="53"/>
      <c r="OY1218" s="53"/>
      <c r="OZ1218" s="53"/>
      <c r="PA1218" s="53"/>
      <c r="PB1218" s="53"/>
      <c r="PC1218" s="53"/>
      <c r="PD1218" s="53"/>
      <c r="PE1218" s="53"/>
      <c r="PF1218" s="53"/>
      <c r="PG1218" s="53"/>
      <c r="PH1218" s="53"/>
      <c r="PI1218" s="53"/>
      <c r="PJ1218" s="53"/>
      <c r="PK1218" s="53"/>
      <c r="PL1218" s="53"/>
      <c r="PM1218" s="53"/>
      <c r="PN1218" s="53"/>
      <c r="PO1218" s="53"/>
      <c r="PP1218" s="53"/>
      <c r="PQ1218" s="53"/>
      <c r="PR1218" s="53"/>
      <c r="PS1218" s="53"/>
      <c r="PT1218" s="53"/>
      <c r="PU1218" s="53"/>
      <c r="PV1218" s="53"/>
      <c r="PW1218" s="53"/>
      <c r="PX1218" s="53"/>
      <c r="PY1218" s="53"/>
      <c r="PZ1218" s="53"/>
      <c r="QA1218" s="53"/>
      <c r="QB1218" s="53"/>
      <c r="QC1218" s="53"/>
      <c r="QD1218" s="53"/>
      <c r="QE1218" s="53"/>
      <c r="QF1218" s="53"/>
      <c r="QG1218" s="53"/>
      <c r="QH1218" s="53"/>
      <c r="QI1218" s="53"/>
      <c r="QJ1218" s="53"/>
      <c r="QK1218" s="53"/>
      <c r="QL1218" s="53"/>
      <c r="QM1218" s="53"/>
      <c r="QN1218" s="53"/>
      <c r="QO1218" s="53"/>
      <c r="QP1218" s="53"/>
      <c r="QQ1218" s="53"/>
      <c r="QR1218" s="53"/>
      <c r="QS1218" s="53"/>
      <c r="QT1218" s="53"/>
      <c r="QU1218" s="53"/>
      <c r="QV1218" s="53"/>
      <c r="QW1218" s="53"/>
      <c r="QX1218" s="53"/>
      <c r="QY1218" s="53"/>
      <c r="QZ1218" s="53"/>
      <c r="RA1218" s="53"/>
      <c r="RB1218" s="53"/>
      <c r="RC1218" s="53"/>
      <c r="RD1218" s="53"/>
      <c r="RE1218" s="53"/>
      <c r="RF1218" s="53"/>
      <c r="RG1218" s="53"/>
      <c r="RH1218" s="53"/>
      <c r="RI1218" s="53"/>
      <c r="RJ1218" s="53"/>
      <c r="RK1218" s="53"/>
      <c r="RL1218" s="53"/>
      <c r="RM1218" s="53"/>
      <c r="RN1218" s="53"/>
      <c r="RO1218" s="53"/>
      <c r="RP1218" s="53"/>
      <c r="RQ1218" s="53"/>
      <c r="RR1218" s="53"/>
      <c r="RS1218" s="53"/>
      <c r="RT1218" s="53"/>
      <c r="RU1218" s="53"/>
      <c r="RV1218" s="53"/>
      <c r="RW1218" s="53"/>
      <c r="RX1218" s="53"/>
      <c r="RY1218" s="53"/>
      <c r="RZ1218" s="53"/>
      <c r="SA1218" s="53"/>
      <c r="SB1218" s="53"/>
      <c r="SC1218" s="53"/>
      <c r="SD1218" s="53"/>
      <c r="SE1218" s="53"/>
      <c r="SF1218" s="53"/>
      <c r="SG1218" s="53"/>
      <c r="SH1218" s="53"/>
      <c r="SI1218" s="53"/>
      <c r="SJ1218" s="53"/>
      <c r="SK1218" s="53"/>
      <c r="SL1218" s="53"/>
      <c r="SM1218" s="53"/>
      <c r="SN1218" s="53"/>
      <c r="SO1218" s="53"/>
      <c r="SP1218" s="53"/>
      <c r="SQ1218" s="53"/>
      <c r="SR1218" s="53"/>
      <c r="SS1218" s="53"/>
      <c r="ST1218" s="53"/>
      <c r="SU1218" s="53"/>
      <c r="SV1218" s="53"/>
      <c r="SW1218" s="53"/>
      <c r="SX1218" s="53"/>
      <c r="SY1218" s="53"/>
      <c r="SZ1218" s="53"/>
      <c r="TA1218" s="53"/>
      <c r="TB1218" s="53"/>
      <c r="TC1218" s="53"/>
      <c r="TD1218" s="53"/>
      <c r="TE1218" s="53"/>
      <c r="TF1218" s="53"/>
      <c r="TG1218" s="53"/>
      <c r="TH1218" s="53"/>
      <c r="TI1218" s="53"/>
      <c r="TJ1218" s="53"/>
      <c r="TK1218" s="53"/>
      <c r="TL1218" s="53"/>
      <c r="TM1218" s="53"/>
      <c r="TN1218" s="53"/>
      <c r="TO1218" s="53"/>
      <c r="TP1218" s="53"/>
      <c r="TQ1218" s="53"/>
      <c r="TR1218" s="53"/>
      <c r="TS1218" s="53"/>
      <c r="TT1218" s="53"/>
      <c r="TU1218" s="53"/>
      <c r="TV1218" s="53"/>
      <c r="TW1218" s="53"/>
      <c r="TX1218" s="53"/>
      <c r="TY1218" s="53"/>
      <c r="TZ1218" s="53"/>
      <c r="UA1218" s="53"/>
      <c r="UB1218" s="53"/>
      <c r="UC1218" s="53"/>
      <c r="UD1218" s="53"/>
      <c r="UE1218" s="53"/>
      <c r="UF1218" s="53"/>
      <c r="UG1218" s="53"/>
      <c r="UH1218" s="53"/>
      <c r="UI1218" s="53"/>
      <c r="UJ1218" s="53"/>
      <c r="UK1218" s="53"/>
      <c r="UL1218" s="53"/>
      <c r="UM1218" s="53"/>
      <c r="UN1218" s="53"/>
      <c r="UO1218" s="53"/>
      <c r="UP1218" s="53"/>
      <c r="UQ1218" s="53"/>
      <c r="UR1218" s="53"/>
      <c r="US1218" s="53"/>
      <c r="UT1218" s="53"/>
      <c r="UU1218" s="53"/>
      <c r="UV1218" s="53"/>
      <c r="UW1218" s="53"/>
      <c r="UX1218" s="53"/>
      <c r="UY1218" s="53"/>
      <c r="UZ1218" s="53"/>
      <c r="VA1218" s="53"/>
      <c r="VB1218" s="53"/>
      <c r="VC1218" s="53"/>
      <c r="VD1218" s="53"/>
      <c r="VE1218" s="53"/>
      <c r="VF1218" s="53"/>
      <c r="VG1218" s="53"/>
      <c r="VH1218" s="53"/>
      <c r="VI1218" s="53"/>
      <c r="VJ1218" s="53"/>
      <c r="VK1218" s="53"/>
      <c r="VL1218" s="53"/>
      <c r="VM1218" s="53"/>
      <c r="VN1218" s="53"/>
      <c r="VO1218" s="53"/>
      <c r="VP1218" s="53"/>
      <c r="VQ1218" s="53"/>
      <c r="VR1218" s="53"/>
      <c r="VS1218" s="53"/>
      <c r="VT1218" s="53"/>
      <c r="VU1218" s="53"/>
      <c r="VV1218" s="53"/>
      <c r="VW1218" s="53"/>
      <c r="VX1218" s="53"/>
      <c r="VY1218" s="53"/>
      <c r="VZ1218" s="53"/>
      <c r="WA1218" s="53"/>
      <c r="WB1218" s="53"/>
      <c r="WC1218" s="53"/>
      <c r="WD1218" s="53"/>
      <c r="WE1218" s="53"/>
      <c r="WF1218" s="53"/>
      <c r="WG1218" s="53"/>
      <c r="WH1218" s="53"/>
      <c r="WI1218" s="53"/>
      <c r="WJ1218" s="53"/>
      <c r="WK1218" s="53"/>
      <c r="WL1218" s="53"/>
      <c r="WM1218" s="53"/>
      <c r="WN1218" s="53"/>
      <c r="WO1218" s="53"/>
      <c r="WP1218" s="53"/>
      <c r="WQ1218" s="53"/>
      <c r="WR1218" s="53"/>
      <c r="WS1218" s="53"/>
      <c r="WT1218" s="53"/>
      <c r="WU1218" s="53"/>
      <c r="WV1218" s="53"/>
      <c r="WW1218" s="53"/>
      <c r="WX1218" s="53"/>
      <c r="WY1218" s="53"/>
      <c r="WZ1218" s="53"/>
      <c r="XA1218" s="53"/>
      <c r="XB1218" s="53"/>
      <c r="XC1218" s="53"/>
      <c r="XD1218" s="53"/>
      <c r="XE1218" s="53"/>
      <c r="XF1218" s="53"/>
      <c r="XG1218" s="53"/>
      <c r="XH1218" s="53"/>
      <c r="XI1218" s="53"/>
      <c r="XJ1218" s="53"/>
      <c r="XK1218" s="53"/>
      <c r="XL1218" s="53"/>
      <c r="XM1218" s="53"/>
      <c r="XN1218" s="53"/>
      <c r="XO1218" s="53"/>
      <c r="XP1218" s="53"/>
      <c r="XQ1218" s="53"/>
      <c r="XR1218" s="53"/>
      <c r="XS1218" s="53"/>
      <c r="XT1218" s="53"/>
      <c r="XU1218" s="53"/>
      <c r="XV1218" s="53"/>
      <c r="XW1218" s="53"/>
      <c r="XX1218" s="53"/>
      <c r="XY1218" s="53"/>
      <c r="XZ1218" s="53"/>
      <c r="YA1218" s="53"/>
      <c r="YB1218" s="53"/>
      <c r="YC1218" s="53"/>
      <c r="YD1218" s="53"/>
      <c r="YE1218" s="53"/>
      <c r="YF1218" s="53"/>
      <c r="YG1218" s="53"/>
      <c r="YH1218" s="53"/>
      <c r="YI1218" s="53"/>
      <c r="YJ1218" s="53"/>
      <c r="YK1218" s="53"/>
      <c r="YL1218" s="53"/>
      <c r="YM1218" s="53"/>
      <c r="YN1218" s="53"/>
      <c r="YO1218" s="53"/>
      <c r="YP1218" s="53"/>
      <c r="YQ1218" s="53"/>
      <c r="YR1218" s="53"/>
      <c r="YS1218" s="53"/>
      <c r="YT1218" s="53"/>
      <c r="YU1218" s="53"/>
      <c r="YV1218" s="53"/>
      <c r="YW1218" s="53"/>
      <c r="YX1218" s="53"/>
      <c r="YY1218" s="53"/>
      <c r="YZ1218" s="53"/>
      <c r="ZA1218" s="53"/>
      <c r="ZB1218" s="53"/>
      <c r="ZC1218" s="53"/>
      <c r="ZD1218" s="53"/>
      <c r="ZE1218" s="53"/>
      <c r="ZF1218" s="53"/>
      <c r="ZG1218" s="53"/>
      <c r="ZH1218" s="53"/>
      <c r="ZI1218" s="53"/>
      <c r="ZJ1218" s="53"/>
      <c r="ZK1218" s="53"/>
      <c r="ZL1218" s="53"/>
      <c r="ZM1218" s="53"/>
      <c r="ZN1218" s="53"/>
      <c r="ZO1218" s="53"/>
      <c r="ZP1218" s="53"/>
      <c r="ZQ1218" s="53"/>
      <c r="ZR1218" s="53"/>
      <c r="ZS1218" s="53"/>
      <c r="ZT1218" s="53"/>
      <c r="ZU1218" s="53"/>
      <c r="ZV1218" s="53"/>
      <c r="ZW1218" s="53"/>
      <c r="ZX1218" s="53"/>
      <c r="ZY1218" s="53"/>
      <c r="ZZ1218" s="53"/>
      <c r="AAA1218" s="53"/>
      <c r="AAB1218" s="53"/>
      <c r="AAC1218" s="53"/>
      <c r="AAD1218" s="53"/>
      <c r="AAE1218" s="53"/>
      <c r="AAF1218" s="53"/>
      <c r="AAG1218" s="53"/>
      <c r="AAH1218" s="53"/>
      <c r="AAI1218" s="53"/>
      <c r="AAJ1218" s="53"/>
      <c r="AAK1218" s="53"/>
      <c r="AAL1218" s="53"/>
      <c r="AAM1218" s="53"/>
      <c r="AAN1218" s="53"/>
      <c r="AAO1218" s="53"/>
      <c r="AAP1218" s="53"/>
      <c r="AAQ1218" s="53"/>
      <c r="AAR1218" s="53"/>
      <c r="AAS1218" s="53"/>
      <c r="AAT1218" s="53"/>
      <c r="AAU1218" s="53"/>
      <c r="AAV1218" s="53"/>
      <c r="AAW1218" s="53"/>
      <c r="AAX1218" s="53"/>
      <c r="AAY1218" s="53"/>
      <c r="AAZ1218" s="53"/>
      <c r="ABA1218" s="53"/>
      <c r="ABB1218" s="53"/>
      <c r="ABC1218" s="53"/>
      <c r="ABD1218" s="53"/>
      <c r="ABE1218" s="53"/>
      <c r="ABF1218" s="53"/>
      <c r="ABG1218" s="53"/>
      <c r="ABH1218" s="53"/>
      <c r="ABI1218" s="53"/>
      <c r="ABJ1218" s="53"/>
      <c r="ABK1218" s="53"/>
      <c r="ABL1218" s="53"/>
      <c r="ABM1218" s="53"/>
      <c r="ABN1218" s="53"/>
      <c r="ABO1218" s="53"/>
      <c r="ABP1218" s="53"/>
      <c r="ABQ1218" s="53"/>
      <c r="ABR1218" s="53"/>
      <c r="ABS1218" s="53"/>
      <c r="ABT1218" s="53"/>
      <c r="ABU1218" s="53"/>
      <c r="ABV1218" s="53"/>
      <c r="ABW1218" s="53"/>
      <c r="ABX1218" s="53"/>
      <c r="ABY1218" s="53"/>
      <c r="ABZ1218" s="53"/>
      <c r="ACA1218" s="53"/>
      <c r="ACB1218" s="53"/>
      <c r="ACC1218" s="53"/>
      <c r="ACD1218" s="53"/>
      <c r="ACE1218" s="53"/>
      <c r="ACF1218" s="53"/>
      <c r="ACG1218" s="53"/>
      <c r="ACH1218" s="53"/>
      <c r="ACI1218" s="53"/>
      <c r="ACJ1218" s="53"/>
      <c r="ACK1218" s="53"/>
      <c r="ACL1218" s="53"/>
      <c r="ACM1218" s="53"/>
      <c r="ACN1218" s="53"/>
      <c r="ACO1218" s="53"/>
      <c r="ACP1218" s="53"/>
      <c r="ACQ1218" s="53"/>
      <c r="ACR1218" s="53"/>
      <c r="ACS1218" s="53"/>
      <c r="ACT1218" s="53"/>
      <c r="ACU1218" s="53"/>
      <c r="ACV1218" s="53"/>
      <c r="ACW1218" s="53"/>
      <c r="ACX1218" s="53"/>
      <c r="ACY1218" s="53"/>
      <c r="ACZ1218" s="53"/>
      <c r="ADA1218" s="53"/>
      <c r="ADB1218" s="53"/>
      <c r="ADC1218" s="53"/>
      <c r="ADD1218" s="53"/>
      <c r="ADE1218" s="53"/>
      <c r="ADF1218" s="53"/>
      <c r="ADG1218" s="53"/>
      <c r="ADH1218" s="53"/>
      <c r="ADI1218" s="53"/>
      <c r="ADJ1218" s="53"/>
      <c r="ADK1218" s="53"/>
      <c r="ADL1218" s="53"/>
      <c r="ADM1218" s="53"/>
      <c r="ADN1218" s="53"/>
      <c r="ADO1218" s="53"/>
      <c r="ADP1218" s="53"/>
      <c r="ADQ1218" s="53"/>
      <c r="ADR1218" s="53"/>
      <c r="ADS1218" s="53"/>
      <c r="ADT1218" s="53"/>
      <c r="ADU1218" s="53"/>
      <c r="ADV1218" s="53"/>
      <c r="ADW1218" s="53"/>
      <c r="ADX1218" s="53"/>
      <c r="ADY1218" s="53"/>
      <c r="ADZ1218" s="53"/>
    </row>
    <row r="1219" spans="1:806" s="25" customFormat="1" x14ac:dyDescent="0.2">
      <c r="A1219" s="108" t="s">
        <v>88</v>
      </c>
      <c r="B1219" s="108" t="s">
        <v>3111</v>
      </c>
      <c r="C1219" s="108" t="s">
        <v>1345</v>
      </c>
      <c r="D1219" s="108" t="s">
        <v>3116</v>
      </c>
      <c r="E1219" s="108" t="s">
        <v>4788</v>
      </c>
      <c r="F1219" s="144">
        <v>15</v>
      </c>
      <c r="G1219" s="144">
        <v>40</v>
      </c>
      <c r="H1219" s="144">
        <v>200</v>
      </c>
      <c r="I1219" s="144">
        <v>40</v>
      </c>
      <c r="J1219" s="144">
        <v>45</v>
      </c>
      <c r="K1219" s="53"/>
      <c r="L1219" s="53"/>
      <c r="M1219" s="53"/>
      <c r="N1219" s="53"/>
      <c r="O1219" s="53"/>
      <c r="P1219" s="53"/>
      <c r="Q1219" s="53"/>
      <c r="R1219" s="53"/>
      <c r="S1219" s="53"/>
      <c r="T1219" s="53"/>
      <c r="U1219" s="53"/>
      <c r="V1219" s="53"/>
      <c r="W1219" s="53"/>
      <c r="X1219" s="53"/>
      <c r="Y1219" s="53"/>
      <c r="Z1219" s="53"/>
      <c r="AA1219" s="53"/>
      <c r="AB1219" s="53"/>
      <c r="AC1219" s="53"/>
      <c r="AD1219" s="53"/>
      <c r="AE1219" s="53"/>
      <c r="AF1219" s="53"/>
      <c r="AG1219" s="53"/>
      <c r="AH1219" s="53"/>
      <c r="AI1219" s="53"/>
      <c r="AJ1219" s="53"/>
      <c r="AK1219" s="53"/>
      <c r="AL1219" s="53"/>
      <c r="AM1219" s="53"/>
      <c r="AN1219" s="53"/>
      <c r="AO1219" s="53"/>
      <c r="AP1219" s="53"/>
      <c r="AQ1219" s="53"/>
      <c r="AR1219" s="53"/>
      <c r="AS1219" s="53"/>
      <c r="AT1219" s="53"/>
      <c r="AU1219" s="53"/>
      <c r="AV1219" s="53"/>
      <c r="AW1219" s="53"/>
      <c r="AX1219" s="53"/>
      <c r="AY1219" s="53"/>
      <c r="AZ1219" s="53"/>
      <c r="BA1219" s="53"/>
      <c r="BB1219" s="53"/>
      <c r="BC1219" s="53"/>
      <c r="BD1219" s="53"/>
      <c r="BE1219" s="53"/>
      <c r="BF1219" s="53"/>
      <c r="BG1219" s="53"/>
      <c r="BH1219" s="53"/>
      <c r="BI1219" s="53"/>
      <c r="BJ1219" s="53"/>
      <c r="BK1219" s="53"/>
      <c r="BL1219" s="53"/>
      <c r="BM1219" s="53"/>
      <c r="BN1219" s="53"/>
      <c r="BO1219" s="53"/>
      <c r="BP1219" s="53"/>
      <c r="BQ1219" s="53"/>
      <c r="BR1219" s="53"/>
      <c r="BS1219" s="53"/>
      <c r="BT1219" s="53"/>
      <c r="BU1219" s="53"/>
      <c r="BV1219" s="53"/>
      <c r="BW1219" s="53"/>
      <c r="BX1219" s="53"/>
      <c r="BY1219" s="53"/>
      <c r="BZ1219" s="53"/>
      <c r="CA1219" s="53"/>
      <c r="CB1219" s="53"/>
      <c r="CC1219" s="53"/>
      <c r="CD1219" s="53"/>
      <c r="CE1219" s="53"/>
      <c r="CF1219" s="53"/>
      <c r="CG1219" s="53"/>
      <c r="CH1219" s="53"/>
      <c r="CI1219" s="53"/>
      <c r="CJ1219" s="53"/>
      <c r="CK1219" s="53"/>
      <c r="CL1219" s="53"/>
      <c r="CM1219" s="53"/>
      <c r="CN1219" s="53"/>
      <c r="CO1219" s="53"/>
      <c r="CP1219" s="53"/>
      <c r="CQ1219" s="53"/>
      <c r="CR1219" s="53"/>
      <c r="CS1219" s="53"/>
      <c r="CT1219" s="53"/>
      <c r="CU1219" s="53"/>
      <c r="CV1219" s="53"/>
      <c r="CW1219" s="53"/>
      <c r="CX1219" s="53"/>
      <c r="CY1219" s="53"/>
      <c r="CZ1219" s="53"/>
      <c r="DA1219" s="53"/>
      <c r="DB1219" s="53"/>
      <c r="DC1219" s="53"/>
      <c r="DD1219" s="53"/>
      <c r="DE1219" s="53"/>
      <c r="DF1219" s="53"/>
      <c r="DG1219" s="53"/>
      <c r="DH1219" s="53"/>
      <c r="DI1219" s="53"/>
      <c r="DJ1219" s="53"/>
      <c r="DK1219" s="53"/>
      <c r="DL1219" s="53"/>
      <c r="DM1219" s="53"/>
      <c r="DN1219" s="53"/>
      <c r="DO1219" s="53"/>
      <c r="DP1219" s="53"/>
      <c r="DQ1219" s="53"/>
      <c r="DR1219" s="53"/>
      <c r="DS1219" s="53"/>
      <c r="DT1219" s="53"/>
      <c r="DU1219" s="53"/>
      <c r="DV1219" s="53"/>
      <c r="DW1219" s="53"/>
      <c r="DX1219" s="53"/>
      <c r="DY1219" s="53"/>
      <c r="DZ1219" s="53"/>
      <c r="EA1219" s="53"/>
      <c r="EB1219" s="53"/>
      <c r="EC1219" s="53"/>
      <c r="ED1219" s="53"/>
      <c r="EE1219" s="53"/>
      <c r="EF1219" s="53"/>
      <c r="EG1219" s="53"/>
      <c r="EH1219" s="53"/>
      <c r="EI1219" s="53"/>
      <c r="EJ1219" s="53"/>
      <c r="EK1219" s="53"/>
      <c r="EL1219" s="53"/>
      <c r="EM1219" s="53"/>
      <c r="EN1219" s="53"/>
      <c r="EO1219" s="53"/>
      <c r="EP1219" s="53"/>
      <c r="EQ1219" s="53"/>
      <c r="ER1219" s="53"/>
      <c r="ES1219" s="53"/>
      <c r="ET1219" s="53"/>
      <c r="EU1219" s="53"/>
      <c r="EV1219" s="53"/>
      <c r="EW1219" s="53"/>
      <c r="EX1219" s="53"/>
      <c r="EY1219" s="53"/>
      <c r="EZ1219" s="53"/>
      <c r="FA1219" s="53"/>
      <c r="FB1219" s="53"/>
      <c r="FC1219" s="53"/>
      <c r="FD1219" s="53"/>
      <c r="FE1219" s="53"/>
      <c r="FF1219" s="53"/>
      <c r="FG1219" s="53"/>
      <c r="FH1219" s="53"/>
      <c r="FI1219" s="53"/>
      <c r="FJ1219" s="53"/>
      <c r="FK1219" s="53"/>
      <c r="FL1219" s="53"/>
      <c r="FM1219" s="53"/>
      <c r="FN1219" s="53"/>
      <c r="FO1219" s="53"/>
      <c r="FP1219" s="53"/>
      <c r="FQ1219" s="53"/>
      <c r="FR1219" s="53"/>
      <c r="FS1219" s="53"/>
      <c r="FT1219" s="53"/>
      <c r="FU1219" s="53"/>
      <c r="FV1219" s="53"/>
      <c r="FW1219" s="53"/>
      <c r="FX1219" s="53"/>
      <c r="FY1219" s="53"/>
      <c r="FZ1219" s="53"/>
      <c r="GA1219" s="53"/>
      <c r="GB1219" s="53"/>
      <c r="GC1219" s="53"/>
      <c r="GD1219" s="53"/>
      <c r="GE1219" s="53"/>
      <c r="GF1219" s="53"/>
      <c r="GG1219" s="53"/>
      <c r="GH1219" s="53"/>
      <c r="GI1219" s="53"/>
      <c r="GJ1219" s="53"/>
      <c r="GK1219" s="53"/>
      <c r="GL1219" s="53"/>
      <c r="GM1219" s="53"/>
      <c r="GN1219" s="53"/>
      <c r="GO1219" s="53"/>
      <c r="GP1219" s="53"/>
      <c r="GQ1219" s="53"/>
      <c r="GR1219" s="53"/>
      <c r="GS1219" s="53"/>
      <c r="GT1219" s="53"/>
      <c r="GU1219" s="53"/>
      <c r="GV1219" s="53"/>
      <c r="GW1219" s="53"/>
      <c r="GX1219" s="53"/>
      <c r="GY1219" s="53"/>
      <c r="GZ1219" s="53"/>
      <c r="HA1219" s="53"/>
      <c r="HB1219" s="53"/>
      <c r="HC1219" s="53"/>
      <c r="HD1219" s="53"/>
      <c r="HE1219" s="53"/>
      <c r="HF1219" s="53"/>
      <c r="HG1219" s="53"/>
      <c r="HH1219" s="53"/>
      <c r="HI1219" s="53"/>
      <c r="HJ1219" s="53"/>
      <c r="HK1219" s="53"/>
      <c r="HL1219" s="53"/>
      <c r="HM1219" s="53"/>
      <c r="HN1219" s="53"/>
      <c r="HO1219" s="53"/>
      <c r="HP1219" s="53"/>
      <c r="HQ1219" s="53"/>
      <c r="HR1219" s="53"/>
      <c r="HS1219" s="53"/>
      <c r="HT1219" s="53"/>
      <c r="HU1219" s="53"/>
      <c r="HV1219" s="53"/>
      <c r="HW1219" s="53"/>
      <c r="HX1219" s="53"/>
      <c r="HY1219" s="53"/>
      <c r="HZ1219" s="53"/>
      <c r="IA1219" s="53"/>
      <c r="IB1219" s="53"/>
      <c r="IC1219" s="53"/>
      <c r="ID1219" s="53"/>
      <c r="IE1219" s="53"/>
      <c r="IF1219" s="53"/>
      <c r="IG1219" s="53"/>
      <c r="IH1219" s="53"/>
      <c r="II1219" s="53"/>
      <c r="IJ1219" s="53"/>
      <c r="IK1219" s="53"/>
      <c r="IL1219" s="53"/>
      <c r="IM1219" s="53"/>
      <c r="IN1219" s="53"/>
      <c r="IO1219" s="53"/>
      <c r="IP1219" s="53"/>
      <c r="IQ1219" s="53"/>
      <c r="IR1219" s="53"/>
      <c r="IS1219" s="53"/>
      <c r="IT1219" s="53"/>
      <c r="IU1219" s="53"/>
      <c r="IV1219" s="53"/>
      <c r="IW1219" s="53"/>
      <c r="IX1219" s="53"/>
      <c r="IY1219" s="53"/>
      <c r="IZ1219" s="53"/>
      <c r="JA1219" s="53"/>
      <c r="JB1219" s="53"/>
      <c r="JC1219" s="53"/>
      <c r="JD1219" s="53"/>
      <c r="JE1219" s="53"/>
      <c r="JF1219" s="53"/>
      <c r="JG1219" s="53"/>
      <c r="JH1219" s="53"/>
      <c r="JI1219" s="53"/>
      <c r="JJ1219" s="53"/>
      <c r="JK1219" s="53"/>
      <c r="JL1219" s="53"/>
      <c r="JM1219" s="53"/>
      <c r="JN1219" s="53"/>
      <c r="JO1219" s="53"/>
      <c r="JP1219" s="53"/>
      <c r="JQ1219" s="53"/>
      <c r="JR1219" s="53"/>
      <c r="JS1219" s="53"/>
      <c r="JT1219" s="53"/>
      <c r="JU1219" s="53"/>
      <c r="JV1219" s="53"/>
      <c r="JW1219" s="53"/>
      <c r="JX1219" s="53"/>
      <c r="JY1219" s="53"/>
      <c r="JZ1219" s="53"/>
      <c r="KA1219" s="53"/>
      <c r="KB1219" s="53"/>
      <c r="KC1219" s="53"/>
      <c r="KD1219" s="53"/>
      <c r="KE1219" s="53"/>
      <c r="KF1219" s="53"/>
      <c r="KG1219" s="53"/>
      <c r="KH1219" s="53"/>
      <c r="KI1219" s="53"/>
      <c r="KJ1219" s="53"/>
      <c r="KK1219" s="53"/>
      <c r="KL1219" s="53"/>
      <c r="KM1219" s="53"/>
      <c r="KN1219" s="53"/>
      <c r="KO1219" s="53"/>
      <c r="KP1219" s="53"/>
      <c r="KQ1219" s="53"/>
      <c r="KR1219" s="53"/>
      <c r="KS1219" s="53"/>
      <c r="KT1219" s="53"/>
      <c r="KU1219" s="53"/>
      <c r="KV1219" s="53"/>
      <c r="KW1219" s="53"/>
      <c r="KX1219" s="53"/>
      <c r="KY1219" s="53"/>
      <c r="KZ1219" s="53"/>
      <c r="LA1219" s="53"/>
      <c r="LB1219" s="53"/>
      <c r="LC1219" s="53"/>
      <c r="LD1219" s="53"/>
      <c r="LE1219" s="53"/>
      <c r="LF1219" s="53"/>
      <c r="LG1219" s="53"/>
      <c r="LH1219" s="53"/>
      <c r="LI1219" s="53"/>
      <c r="LJ1219" s="53"/>
      <c r="LK1219" s="53"/>
      <c r="LL1219" s="53"/>
      <c r="LM1219" s="53"/>
      <c r="LN1219" s="53"/>
      <c r="LO1219" s="53"/>
      <c r="LP1219" s="53"/>
      <c r="LQ1219" s="53"/>
      <c r="LR1219" s="53"/>
      <c r="LS1219" s="53"/>
      <c r="LT1219" s="53"/>
      <c r="LU1219" s="53"/>
      <c r="LV1219" s="53"/>
      <c r="LW1219" s="53"/>
      <c r="LX1219" s="53"/>
      <c r="LY1219" s="53"/>
      <c r="LZ1219" s="53"/>
      <c r="MA1219" s="53"/>
      <c r="MB1219" s="53"/>
      <c r="MC1219" s="53"/>
      <c r="MD1219" s="53"/>
      <c r="ME1219" s="53"/>
      <c r="MF1219" s="53"/>
      <c r="MG1219" s="53"/>
      <c r="MH1219" s="53"/>
      <c r="MI1219" s="53"/>
      <c r="MJ1219" s="53"/>
      <c r="MK1219" s="53"/>
      <c r="ML1219" s="53"/>
      <c r="MM1219" s="53"/>
      <c r="MN1219" s="53"/>
      <c r="MO1219" s="53"/>
      <c r="MP1219" s="53"/>
      <c r="MQ1219" s="53"/>
      <c r="MR1219" s="53"/>
      <c r="MS1219" s="53"/>
      <c r="MT1219" s="53"/>
      <c r="MU1219" s="53"/>
      <c r="MV1219" s="53"/>
      <c r="MW1219" s="53"/>
      <c r="MX1219" s="53"/>
      <c r="MY1219" s="53"/>
      <c r="MZ1219" s="53"/>
      <c r="NA1219" s="53"/>
      <c r="NB1219" s="53"/>
      <c r="NC1219" s="53"/>
      <c r="ND1219" s="53"/>
      <c r="NE1219" s="53"/>
      <c r="NF1219" s="53"/>
      <c r="NG1219" s="53"/>
      <c r="NH1219" s="53"/>
      <c r="NI1219" s="53"/>
      <c r="NJ1219" s="53"/>
      <c r="NK1219" s="53"/>
      <c r="NL1219" s="53"/>
      <c r="NM1219" s="53"/>
      <c r="NN1219" s="53"/>
      <c r="NO1219" s="53"/>
      <c r="NP1219" s="53"/>
      <c r="NQ1219" s="53"/>
      <c r="NR1219" s="53"/>
      <c r="NS1219" s="53"/>
      <c r="NT1219" s="53"/>
      <c r="NU1219" s="53"/>
      <c r="NV1219" s="53"/>
      <c r="NW1219" s="53"/>
      <c r="NX1219" s="53"/>
      <c r="NY1219" s="53"/>
      <c r="NZ1219" s="53"/>
      <c r="OA1219" s="53"/>
      <c r="OB1219" s="53"/>
      <c r="OC1219" s="53"/>
      <c r="OD1219" s="53"/>
      <c r="OE1219" s="53"/>
      <c r="OF1219" s="53"/>
      <c r="OG1219" s="53"/>
      <c r="OH1219" s="53"/>
      <c r="OI1219" s="53"/>
      <c r="OJ1219" s="53"/>
      <c r="OK1219" s="53"/>
      <c r="OL1219" s="53"/>
      <c r="OM1219" s="53"/>
      <c r="ON1219" s="53"/>
      <c r="OO1219" s="53"/>
      <c r="OP1219" s="53"/>
      <c r="OQ1219" s="53"/>
      <c r="OR1219" s="53"/>
      <c r="OS1219" s="53"/>
      <c r="OT1219" s="53"/>
      <c r="OU1219" s="53"/>
      <c r="OV1219" s="53"/>
      <c r="OW1219" s="53"/>
      <c r="OX1219" s="53"/>
      <c r="OY1219" s="53"/>
      <c r="OZ1219" s="53"/>
      <c r="PA1219" s="53"/>
      <c r="PB1219" s="53"/>
      <c r="PC1219" s="53"/>
      <c r="PD1219" s="53"/>
      <c r="PE1219" s="53"/>
      <c r="PF1219" s="53"/>
      <c r="PG1219" s="53"/>
      <c r="PH1219" s="53"/>
      <c r="PI1219" s="53"/>
      <c r="PJ1219" s="53"/>
      <c r="PK1219" s="53"/>
      <c r="PL1219" s="53"/>
      <c r="PM1219" s="53"/>
      <c r="PN1219" s="53"/>
      <c r="PO1219" s="53"/>
      <c r="PP1219" s="53"/>
      <c r="PQ1219" s="53"/>
      <c r="PR1219" s="53"/>
      <c r="PS1219" s="53"/>
      <c r="PT1219" s="53"/>
      <c r="PU1219" s="53"/>
      <c r="PV1219" s="53"/>
      <c r="PW1219" s="53"/>
      <c r="PX1219" s="53"/>
      <c r="PY1219" s="53"/>
      <c r="PZ1219" s="53"/>
      <c r="QA1219" s="53"/>
      <c r="QB1219" s="53"/>
      <c r="QC1219" s="53"/>
      <c r="QD1219" s="53"/>
      <c r="QE1219" s="53"/>
      <c r="QF1219" s="53"/>
      <c r="QG1219" s="53"/>
      <c r="QH1219" s="53"/>
      <c r="QI1219" s="53"/>
      <c r="QJ1219" s="53"/>
      <c r="QK1219" s="53"/>
      <c r="QL1219" s="53"/>
      <c r="QM1219" s="53"/>
      <c r="QN1219" s="53"/>
      <c r="QO1219" s="53"/>
      <c r="QP1219" s="53"/>
      <c r="QQ1219" s="53"/>
      <c r="QR1219" s="53"/>
      <c r="QS1219" s="53"/>
      <c r="QT1219" s="53"/>
      <c r="QU1219" s="53"/>
      <c r="QV1219" s="53"/>
      <c r="QW1219" s="53"/>
      <c r="QX1219" s="53"/>
      <c r="QY1219" s="53"/>
      <c r="QZ1219" s="53"/>
      <c r="RA1219" s="53"/>
      <c r="RB1219" s="53"/>
      <c r="RC1219" s="53"/>
      <c r="RD1219" s="53"/>
      <c r="RE1219" s="53"/>
      <c r="RF1219" s="53"/>
      <c r="RG1219" s="53"/>
      <c r="RH1219" s="53"/>
      <c r="RI1219" s="53"/>
      <c r="RJ1219" s="53"/>
      <c r="RK1219" s="53"/>
      <c r="RL1219" s="53"/>
      <c r="RM1219" s="53"/>
      <c r="RN1219" s="53"/>
      <c r="RO1219" s="53"/>
      <c r="RP1219" s="53"/>
      <c r="RQ1219" s="53"/>
      <c r="RR1219" s="53"/>
      <c r="RS1219" s="53"/>
      <c r="RT1219" s="53"/>
      <c r="RU1219" s="53"/>
      <c r="RV1219" s="53"/>
      <c r="RW1219" s="53"/>
      <c r="RX1219" s="53"/>
      <c r="RY1219" s="53"/>
      <c r="RZ1219" s="53"/>
      <c r="SA1219" s="53"/>
      <c r="SB1219" s="53"/>
      <c r="SC1219" s="53"/>
      <c r="SD1219" s="53"/>
      <c r="SE1219" s="53"/>
      <c r="SF1219" s="53"/>
      <c r="SG1219" s="53"/>
      <c r="SH1219" s="53"/>
      <c r="SI1219" s="53"/>
      <c r="SJ1219" s="53"/>
      <c r="SK1219" s="53"/>
      <c r="SL1219" s="53"/>
      <c r="SM1219" s="53"/>
      <c r="SN1219" s="53"/>
      <c r="SO1219" s="53"/>
      <c r="SP1219" s="53"/>
      <c r="SQ1219" s="53"/>
      <c r="SR1219" s="53"/>
      <c r="SS1219" s="53"/>
      <c r="ST1219" s="53"/>
      <c r="SU1219" s="53"/>
      <c r="SV1219" s="53"/>
      <c r="SW1219" s="53"/>
      <c r="SX1219" s="53"/>
      <c r="SY1219" s="53"/>
      <c r="SZ1219" s="53"/>
      <c r="TA1219" s="53"/>
      <c r="TB1219" s="53"/>
      <c r="TC1219" s="53"/>
      <c r="TD1219" s="53"/>
      <c r="TE1219" s="53"/>
      <c r="TF1219" s="53"/>
      <c r="TG1219" s="53"/>
      <c r="TH1219" s="53"/>
      <c r="TI1219" s="53"/>
      <c r="TJ1219" s="53"/>
      <c r="TK1219" s="53"/>
      <c r="TL1219" s="53"/>
      <c r="TM1219" s="53"/>
      <c r="TN1219" s="53"/>
      <c r="TO1219" s="53"/>
      <c r="TP1219" s="53"/>
      <c r="TQ1219" s="53"/>
      <c r="TR1219" s="53"/>
      <c r="TS1219" s="53"/>
      <c r="TT1219" s="53"/>
      <c r="TU1219" s="53"/>
      <c r="TV1219" s="53"/>
      <c r="TW1219" s="53"/>
      <c r="TX1219" s="53"/>
      <c r="TY1219" s="53"/>
      <c r="TZ1219" s="53"/>
      <c r="UA1219" s="53"/>
      <c r="UB1219" s="53"/>
      <c r="UC1219" s="53"/>
      <c r="UD1219" s="53"/>
      <c r="UE1219" s="53"/>
      <c r="UF1219" s="53"/>
      <c r="UG1219" s="53"/>
      <c r="UH1219" s="53"/>
      <c r="UI1219" s="53"/>
      <c r="UJ1219" s="53"/>
      <c r="UK1219" s="53"/>
      <c r="UL1219" s="53"/>
      <c r="UM1219" s="53"/>
      <c r="UN1219" s="53"/>
      <c r="UO1219" s="53"/>
      <c r="UP1219" s="53"/>
      <c r="UQ1219" s="53"/>
      <c r="UR1219" s="53"/>
      <c r="US1219" s="53"/>
      <c r="UT1219" s="53"/>
      <c r="UU1219" s="53"/>
      <c r="UV1219" s="53"/>
      <c r="UW1219" s="53"/>
      <c r="UX1219" s="53"/>
      <c r="UY1219" s="53"/>
      <c r="UZ1219" s="53"/>
      <c r="VA1219" s="53"/>
      <c r="VB1219" s="53"/>
      <c r="VC1219" s="53"/>
      <c r="VD1219" s="53"/>
      <c r="VE1219" s="53"/>
      <c r="VF1219" s="53"/>
      <c r="VG1219" s="53"/>
      <c r="VH1219" s="53"/>
      <c r="VI1219" s="53"/>
      <c r="VJ1219" s="53"/>
      <c r="VK1219" s="53"/>
      <c r="VL1219" s="53"/>
      <c r="VM1219" s="53"/>
      <c r="VN1219" s="53"/>
      <c r="VO1219" s="53"/>
      <c r="VP1219" s="53"/>
      <c r="VQ1219" s="53"/>
      <c r="VR1219" s="53"/>
      <c r="VS1219" s="53"/>
      <c r="VT1219" s="53"/>
      <c r="VU1219" s="53"/>
      <c r="VV1219" s="53"/>
      <c r="VW1219" s="53"/>
      <c r="VX1219" s="53"/>
      <c r="VY1219" s="53"/>
      <c r="VZ1219" s="53"/>
      <c r="WA1219" s="53"/>
      <c r="WB1219" s="53"/>
      <c r="WC1219" s="53"/>
      <c r="WD1219" s="53"/>
      <c r="WE1219" s="53"/>
      <c r="WF1219" s="53"/>
      <c r="WG1219" s="53"/>
      <c r="WH1219" s="53"/>
      <c r="WI1219" s="53"/>
      <c r="WJ1219" s="53"/>
      <c r="WK1219" s="53"/>
      <c r="WL1219" s="53"/>
      <c r="WM1219" s="53"/>
      <c r="WN1219" s="53"/>
      <c r="WO1219" s="53"/>
      <c r="WP1219" s="53"/>
      <c r="WQ1219" s="53"/>
      <c r="WR1219" s="53"/>
      <c r="WS1219" s="53"/>
      <c r="WT1219" s="53"/>
      <c r="WU1219" s="53"/>
      <c r="WV1219" s="53"/>
      <c r="WW1219" s="53"/>
      <c r="WX1219" s="53"/>
      <c r="WY1219" s="53"/>
      <c r="WZ1219" s="53"/>
      <c r="XA1219" s="53"/>
      <c r="XB1219" s="53"/>
      <c r="XC1219" s="53"/>
      <c r="XD1219" s="53"/>
      <c r="XE1219" s="53"/>
      <c r="XF1219" s="53"/>
      <c r="XG1219" s="53"/>
      <c r="XH1219" s="53"/>
      <c r="XI1219" s="53"/>
      <c r="XJ1219" s="53"/>
      <c r="XK1219" s="53"/>
      <c r="XL1219" s="53"/>
      <c r="XM1219" s="53"/>
      <c r="XN1219" s="53"/>
      <c r="XO1219" s="53"/>
      <c r="XP1219" s="53"/>
      <c r="XQ1219" s="53"/>
      <c r="XR1219" s="53"/>
      <c r="XS1219" s="53"/>
      <c r="XT1219" s="53"/>
      <c r="XU1219" s="53"/>
      <c r="XV1219" s="53"/>
      <c r="XW1219" s="53"/>
      <c r="XX1219" s="53"/>
      <c r="XY1219" s="53"/>
      <c r="XZ1219" s="53"/>
      <c r="YA1219" s="53"/>
      <c r="YB1219" s="53"/>
      <c r="YC1219" s="53"/>
      <c r="YD1219" s="53"/>
      <c r="YE1219" s="53"/>
      <c r="YF1219" s="53"/>
      <c r="YG1219" s="53"/>
      <c r="YH1219" s="53"/>
      <c r="YI1219" s="53"/>
      <c r="YJ1219" s="53"/>
      <c r="YK1219" s="53"/>
      <c r="YL1219" s="53"/>
      <c r="YM1219" s="53"/>
      <c r="YN1219" s="53"/>
      <c r="YO1219" s="53"/>
      <c r="YP1219" s="53"/>
      <c r="YQ1219" s="53"/>
      <c r="YR1219" s="53"/>
      <c r="YS1219" s="53"/>
      <c r="YT1219" s="53"/>
      <c r="YU1219" s="53"/>
      <c r="YV1219" s="53"/>
      <c r="YW1219" s="53"/>
      <c r="YX1219" s="53"/>
      <c r="YY1219" s="53"/>
      <c r="YZ1219" s="53"/>
      <c r="ZA1219" s="53"/>
      <c r="ZB1219" s="53"/>
      <c r="ZC1219" s="53"/>
      <c r="ZD1219" s="53"/>
      <c r="ZE1219" s="53"/>
      <c r="ZF1219" s="53"/>
      <c r="ZG1219" s="53"/>
      <c r="ZH1219" s="53"/>
      <c r="ZI1219" s="53"/>
      <c r="ZJ1219" s="53"/>
      <c r="ZK1219" s="53"/>
      <c r="ZL1219" s="53"/>
      <c r="ZM1219" s="53"/>
      <c r="ZN1219" s="53"/>
      <c r="ZO1219" s="53"/>
      <c r="ZP1219" s="53"/>
      <c r="ZQ1219" s="53"/>
      <c r="ZR1219" s="53"/>
      <c r="ZS1219" s="53"/>
      <c r="ZT1219" s="53"/>
      <c r="ZU1219" s="53"/>
      <c r="ZV1219" s="53"/>
      <c r="ZW1219" s="53"/>
      <c r="ZX1219" s="53"/>
      <c r="ZY1219" s="53"/>
      <c r="ZZ1219" s="53"/>
      <c r="AAA1219" s="53"/>
      <c r="AAB1219" s="53"/>
      <c r="AAC1219" s="53"/>
      <c r="AAD1219" s="53"/>
      <c r="AAE1219" s="53"/>
      <c r="AAF1219" s="53"/>
      <c r="AAG1219" s="53"/>
      <c r="AAH1219" s="53"/>
      <c r="AAI1219" s="53"/>
      <c r="AAJ1219" s="53"/>
      <c r="AAK1219" s="53"/>
      <c r="AAL1219" s="53"/>
      <c r="AAM1219" s="53"/>
      <c r="AAN1219" s="53"/>
      <c r="AAO1219" s="53"/>
      <c r="AAP1219" s="53"/>
      <c r="AAQ1219" s="53"/>
      <c r="AAR1219" s="53"/>
      <c r="AAS1219" s="53"/>
      <c r="AAT1219" s="53"/>
      <c r="AAU1219" s="53"/>
      <c r="AAV1219" s="53"/>
      <c r="AAW1219" s="53"/>
      <c r="AAX1219" s="53"/>
      <c r="AAY1219" s="53"/>
      <c r="AAZ1219" s="53"/>
      <c r="ABA1219" s="53"/>
      <c r="ABB1219" s="53"/>
      <c r="ABC1219" s="53"/>
      <c r="ABD1219" s="53"/>
      <c r="ABE1219" s="53"/>
      <c r="ABF1219" s="53"/>
      <c r="ABG1219" s="53"/>
      <c r="ABH1219" s="53"/>
      <c r="ABI1219" s="53"/>
      <c r="ABJ1219" s="53"/>
      <c r="ABK1219" s="53"/>
      <c r="ABL1219" s="53"/>
      <c r="ABM1219" s="53"/>
      <c r="ABN1219" s="53"/>
      <c r="ABO1219" s="53"/>
      <c r="ABP1219" s="53"/>
      <c r="ABQ1219" s="53"/>
      <c r="ABR1219" s="53"/>
      <c r="ABS1219" s="53"/>
      <c r="ABT1219" s="53"/>
      <c r="ABU1219" s="53"/>
      <c r="ABV1219" s="53"/>
      <c r="ABW1219" s="53"/>
      <c r="ABX1219" s="53"/>
      <c r="ABY1219" s="53"/>
      <c r="ABZ1219" s="53"/>
      <c r="ACA1219" s="53"/>
      <c r="ACB1219" s="53"/>
      <c r="ACC1219" s="53"/>
      <c r="ACD1219" s="53"/>
      <c r="ACE1219" s="53"/>
      <c r="ACF1219" s="53"/>
      <c r="ACG1219" s="53"/>
      <c r="ACH1219" s="53"/>
      <c r="ACI1219" s="53"/>
      <c r="ACJ1219" s="53"/>
      <c r="ACK1219" s="53"/>
      <c r="ACL1219" s="53"/>
      <c r="ACM1219" s="53"/>
      <c r="ACN1219" s="53"/>
      <c r="ACO1219" s="53"/>
      <c r="ACP1219" s="53"/>
      <c r="ACQ1219" s="53"/>
      <c r="ACR1219" s="53"/>
      <c r="ACS1219" s="53"/>
      <c r="ACT1219" s="53"/>
      <c r="ACU1219" s="53"/>
      <c r="ACV1219" s="53"/>
      <c r="ACW1219" s="53"/>
      <c r="ACX1219" s="53"/>
      <c r="ACY1219" s="53"/>
      <c r="ACZ1219" s="53"/>
      <c r="ADA1219" s="53"/>
      <c r="ADB1219" s="53"/>
      <c r="ADC1219" s="53"/>
      <c r="ADD1219" s="53"/>
      <c r="ADE1219" s="53"/>
      <c r="ADF1219" s="53"/>
      <c r="ADG1219" s="53"/>
      <c r="ADH1219" s="53"/>
      <c r="ADI1219" s="53"/>
      <c r="ADJ1219" s="53"/>
      <c r="ADK1219" s="53"/>
      <c r="ADL1219" s="53"/>
      <c r="ADM1219" s="53"/>
      <c r="ADN1219" s="53"/>
      <c r="ADO1219" s="53"/>
      <c r="ADP1219" s="53"/>
      <c r="ADQ1219" s="53"/>
      <c r="ADR1219" s="53"/>
      <c r="ADS1219" s="53"/>
      <c r="ADT1219" s="53"/>
      <c r="ADU1219" s="53"/>
      <c r="ADV1219" s="53"/>
      <c r="ADW1219" s="53"/>
      <c r="ADX1219" s="53"/>
      <c r="ADY1219" s="53"/>
      <c r="ADZ1219" s="53"/>
    </row>
    <row r="1220" spans="1:806" s="25" customFormat="1" x14ac:dyDescent="0.2">
      <c r="A1220" s="108" t="s">
        <v>88</v>
      </c>
      <c r="B1220" s="108" t="s">
        <v>3111</v>
      </c>
      <c r="C1220" s="108" t="s">
        <v>1345</v>
      </c>
      <c r="D1220" s="108" t="s">
        <v>3116</v>
      </c>
      <c r="E1220" s="108" t="s">
        <v>4789</v>
      </c>
      <c r="F1220" s="144">
        <v>40</v>
      </c>
      <c r="G1220" s="144">
        <v>40</v>
      </c>
      <c r="H1220" s="144">
        <v>200</v>
      </c>
      <c r="I1220" s="144">
        <v>45</v>
      </c>
      <c r="J1220" s="144">
        <v>45</v>
      </c>
      <c r="K1220" s="53"/>
      <c r="L1220" s="53"/>
      <c r="M1220" s="53"/>
      <c r="N1220" s="53"/>
      <c r="O1220" s="53"/>
      <c r="P1220" s="53"/>
      <c r="Q1220" s="53"/>
      <c r="R1220" s="53"/>
      <c r="S1220" s="53"/>
      <c r="T1220" s="53"/>
      <c r="U1220" s="53"/>
      <c r="V1220" s="53"/>
      <c r="W1220" s="53"/>
      <c r="X1220" s="53"/>
      <c r="Y1220" s="53"/>
      <c r="Z1220" s="53"/>
      <c r="AA1220" s="53"/>
      <c r="AB1220" s="53"/>
      <c r="AC1220" s="53"/>
      <c r="AD1220" s="53"/>
      <c r="AE1220" s="53"/>
      <c r="AF1220" s="53"/>
      <c r="AG1220" s="53"/>
      <c r="AH1220" s="53"/>
      <c r="AI1220" s="53"/>
      <c r="AJ1220" s="53"/>
      <c r="AK1220" s="53"/>
      <c r="AL1220" s="53"/>
      <c r="AM1220" s="53"/>
      <c r="AN1220" s="53"/>
      <c r="AO1220" s="53"/>
      <c r="AP1220" s="53"/>
      <c r="AQ1220" s="53"/>
      <c r="AR1220" s="53"/>
      <c r="AS1220" s="53"/>
      <c r="AT1220" s="53"/>
      <c r="AU1220" s="53"/>
      <c r="AV1220" s="53"/>
      <c r="AW1220" s="53"/>
      <c r="AX1220" s="53"/>
      <c r="AY1220" s="53"/>
      <c r="AZ1220" s="53"/>
      <c r="BA1220" s="53"/>
      <c r="BB1220" s="53"/>
      <c r="BC1220" s="53"/>
      <c r="BD1220" s="53"/>
      <c r="BE1220" s="53"/>
      <c r="BF1220" s="53"/>
      <c r="BG1220" s="53"/>
      <c r="BH1220" s="53"/>
      <c r="BI1220" s="53"/>
      <c r="BJ1220" s="53"/>
      <c r="BK1220" s="53"/>
      <c r="BL1220" s="53"/>
      <c r="BM1220" s="53"/>
      <c r="BN1220" s="53"/>
      <c r="BO1220" s="53"/>
      <c r="BP1220" s="53"/>
      <c r="BQ1220" s="53"/>
      <c r="BR1220" s="53"/>
      <c r="BS1220" s="53"/>
      <c r="BT1220" s="53"/>
      <c r="BU1220" s="53"/>
      <c r="BV1220" s="53"/>
      <c r="BW1220" s="53"/>
      <c r="BX1220" s="53"/>
      <c r="BY1220" s="53"/>
      <c r="BZ1220" s="53"/>
      <c r="CA1220" s="53"/>
      <c r="CB1220" s="53"/>
      <c r="CC1220" s="53"/>
      <c r="CD1220" s="53"/>
      <c r="CE1220" s="53"/>
      <c r="CF1220" s="53"/>
      <c r="CG1220" s="53"/>
      <c r="CH1220" s="53"/>
      <c r="CI1220" s="53"/>
      <c r="CJ1220" s="53"/>
      <c r="CK1220" s="53"/>
      <c r="CL1220" s="53"/>
      <c r="CM1220" s="53"/>
      <c r="CN1220" s="53"/>
      <c r="CO1220" s="53"/>
      <c r="CP1220" s="53"/>
      <c r="CQ1220" s="53"/>
      <c r="CR1220" s="53"/>
      <c r="CS1220" s="53"/>
      <c r="CT1220" s="53"/>
      <c r="CU1220" s="53"/>
      <c r="CV1220" s="53"/>
      <c r="CW1220" s="53"/>
      <c r="CX1220" s="53"/>
      <c r="CY1220" s="53"/>
      <c r="CZ1220" s="53"/>
      <c r="DA1220" s="53"/>
      <c r="DB1220" s="53"/>
      <c r="DC1220" s="53"/>
      <c r="DD1220" s="53"/>
      <c r="DE1220" s="53"/>
      <c r="DF1220" s="53"/>
      <c r="DG1220" s="53"/>
      <c r="DH1220" s="53"/>
      <c r="DI1220" s="53"/>
      <c r="DJ1220" s="53"/>
      <c r="DK1220" s="53"/>
      <c r="DL1220" s="53"/>
      <c r="DM1220" s="53"/>
      <c r="DN1220" s="53"/>
      <c r="DO1220" s="53"/>
      <c r="DP1220" s="53"/>
      <c r="DQ1220" s="53"/>
      <c r="DR1220" s="53"/>
      <c r="DS1220" s="53"/>
      <c r="DT1220" s="53"/>
      <c r="DU1220" s="53"/>
      <c r="DV1220" s="53"/>
      <c r="DW1220" s="53"/>
      <c r="DX1220" s="53"/>
      <c r="DY1220" s="53"/>
      <c r="DZ1220" s="53"/>
      <c r="EA1220" s="53"/>
      <c r="EB1220" s="53"/>
      <c r="EC1220" s="53"/>
      <c r="ED1220" s="53"/>
      <c r="EE1220" s="53"/>
      <c r="EF1220" s="53"/>
      <c r="EG1220" s="53"/>
      <c r="EH1220" s="53"/>
      <c r="EI1220" s="53"/>
      <c r="EJ1220" s="53"/>
      <c r="EK1220" s="53"/>
      <c r="EL1220" s="53"/>
      <c r="EM1220" s="53"/>
      <c r="EN1220" s="53"/>
      <c r="EO1220" s="53"/>
      <c r="EP1220" s="53"/>
      <c r="EQ1220" s="53"/>
      <c r="ER1220" s="53"/>
      <c r="ES1220" s="53"/>
      <c r="ET1220" s="53"/>
      <c r="EU1220" s="53"/>
      <c r="EV1220" s="53"/>
      <c r="EW1220" s="53"/>
      <c r="EX1220" s="53"/>
      <c r="EY1220" s="53"/>
      <c r="EZ1220" s="53"/>
      <c r="FA1220" s="53"/>
      <c r="FB1220" s="53"/>
      <c r="FC1220" s="53"/>
      <c r="FD1220" s="53"/>
      <c r="FE1220" s="53"/>
      <c r="FF1220" s="53"/>
      <c r="FG1220" s="53"/>
      <c r="FH1220" s="53"/>
      <c r="FI1220" s="53"/>
      <c r="FJ1220" s="53"/>
      <c r="FK1220" s="53"/>
      <c r="FL1220" s="53"/>
      <c r="FM1220" s="53"/>
      <c r="FN1220" s="53"/>
      <c r="FO1220" s="53"/>
      <c r="FP1220" s="53"/>
      <c r="FQ1220" s="53"/>
      <c r="FR1220" s="53"/>
      <c r="FS1220" s="53"/>
      <c r="FT1220" s="53"/>
      <c r="FU1220" s="53"/>
      <c r="FV1220" s="53"/>
      <c r="FW1220" s="53"/>
      <c r="FX1220" s="53"/>
      <c r="FY1220" s="53"/>
      <c r="FZ1220" s="53"/>
      <c r="GA1220" s="53"/>
      <c r="GB1220" s="53"/>
      <c r="GC1220" s="53"/>
      <c r="GD1220" s="53"/>
      <c r="GE1220" s="53"/>
      <c r="GF1220" s="53"/>
      <c r="GG1220" s="53"/>
      <c r="GH1220" s="53"/>
      <c r="GI1220" s="53"/>
      <c r="GJ1220" s="53"/>
      <c r="GK1220" s="53"/>
      <c r="GL1220" s="53"/>
      <c r="GM1220" s="53"/>
      <c r="GN1220" s="53"/>
      <c r="GO1220" s="53"/>
      <c r="GP1220" s="53"/>
      <c r="GQ1220" s="53"/>
      <c r="GR1220" s="53"/>
      <c r="GS1220" s="53"/>
      <c r="GT1220" s="53"/>
      <c r="GU1220" s="53"/>
      <c r="GV1220" s="53"/>
      <c r="GW1220" s="53"/>
      <c r="GX1220" s="53"/>
      <c r="GY1220" s="53"/>
      <c r="GZ1220" s="53"/>
      <c r="HA1220" s="53"/>
      <c r="HB1220" s="53"/>
      <c r="HC1220" s="53"/>
      <c r="HD1220" s="53"/>
      <c r="HE1220" s="53"/>
      <c r="HF1220" s="53"/>
      <c r="HG1220" s="53"/>
      <c r="HH1220" s="53"/>
      <c r="HI1220" s="53"/>
      <c r="HJ1220" s="53"/>
      <c r="HK1220" s="53"/>
      <c r="HL1220" s="53"/>
      <c r="HM1220" s="53"/>
      <c r="HN1220" s="53"/>
      <c r="HO1220" s="53"/>
      <c r="HP1220" s="53"/>
      <c r="HQ1220" s="53"/>
      <c r="HR1220" s="53"/>
      <c r="HS1220" s="53"/>
      <c r="HT1220" s="53"/>
      <c r="HU1220" s="53"/>
      <c r="HV1220" s="53"/>
      <c r="HW1220" s="53"/>
      <c r="HX1220" s="53"/>
      <c r="HY1220" s="53"/>
      <c r="HZ1220" s="53"/>
      <c r="IA1220" s="53"/>
      <c r="IB1220" s="53"/>
      <c r="IC1220" s="53"/>
      <c r="ID1220" s="53"/>
      <c r="IE1220" s="53"/>
      <c r="IF1220" s="53"/>
      <c r="IG1220" s="53"/>
      <c r="IH1220" s="53"/>
      <c r="II1220" s="53"/>
      <c r="IJ1220" s="53"/>
      <c r="IK1220" s="53"/>
      <c r="IL1220" s="53"/>
      <c r="IM1220" s="53"/>
      <c r="IN1220" s="53"/>
      <c r="IO1220" s="53"/>
      <c r="IP1220" s="53"/>
      <c r="IQ1220" s="53"/>
      <c r="IR1220" s="53"/>
      <c r="IS1220" s="53"/>
      <c r="IT1220" s="53"/>
      <c r="IU1220" s="53"/>
      <c r="IV1220" s="53"/>
      <c r="IW1220" s="53"/>
      <c r="IX1220" s="53"/>
      <c r="IY1220" s="53"/>
      <c r="IZ1220" s="53"/>
      <c r="JA1220" s="53"/>
      <c r="JB1220" s="53"/>
      <c r="JC1220" s="53"/>
      <c r="JD1220" s="53"/>
      <c r="JE1220" s="53"/>
      <c r="JF1220" s="53"/>
      <c r="JG1220" s="53"/>
      <c r="JH1220" s="53"/>
      <c r="JI1220" s="53"/>
      <c r="JJ1220" s="53"/>
      <c r="JK1220" s="53"/>
      <c r="JL1220" s="53"/>
      <c r="JM1220" s="53"/>
      <c r="JN1220" s="53"/>
      <c r="JO1220" s="53"/>
      <c r="JP1220" s="53"/>
      <c r="JQ1220" s="53"/>
      <c r="JR1220" s="53"/>
      <c r="JS1220" s="53"/>
      <c r="JT1220" s="53"/>
      <c r="JU1220" s="53"/>
      <c r="JV1220" s="53"/>
      <c r="JW1220" s="53"/>
      <c r="JX1220" s="53"/>
      <c r="JY1220" s="53"/>
      <c r="JZ1220" s="53"/>
      <c r="KA1220" s="53"/>
      <c r="KB1220" s="53"/>
      <c r="KC1220" s="53"/>
      <c r="KD1220" s="53"/>
      <c r="KE1220" s="53"/>
      <c r="KF1220" s="53"/>
      <c r="KG1220" s="53"/>
      <c r="KH1220" s="53"/>
      <c r="KI1220" s="53"/>
      <c r="KJ1220" s="53"/>
      <c r="KK1220" s="53"/>
      <c r="KL1220" s="53"/>
      <c r="KM1220" s="53"/>
      <c r="KN1220" s="53"/>
      <c r="KO1220" s="53"/>
      <c r="KP1220" s="53"/>
      <c r="KQ1220" s="53"/>
      <c r="KR1220" s="53"/>
      <c r="KS1220" s="53"/>
      <c r="KT1220" s="53"/>
      <c r="KU1220" s="53"/>
      <c r="KV1220" s="53"/>
      <c r="KW1220" s="53"/>
      <c r="KX1220" s="53"/>
      <c r="KY1220" s="53"/>
      <c r="KZ1220" s="53"/>
      <c r="LA1220" s="53"/>
      <c r="LB1220" s="53"/>
      <c r="LC1220" s="53"/>
      <c r="LD1220" s="53"/>
      <c r="LE1220" s="53"/>
      <c r="LF1220" s="53"/>
      <c r="LG1220" s="53"/>
      <c r="LH1220" s="53"/>
      <c r="LI1220" s="53"/>
      <c r="LJ1220" s="53"/>
      <c r="LK1220" s="53"/>
      <c r="LL1220" s="53"/>
      <c r="LM1220" s="53"/>
      <c r="LN1220" s="53"/>
      <c r="LO1220" s="53"/>
      <c r="LP1220" s="53"/>
      <c r="LQ1220" s="53"/>
      <c r="LR1220" s="53"/>
      <c r="LS1220" s="53"/>
      <c r="LT1220" s="53"/>
      <c r="LU1220" s="53"/>
      <c r="LV1220" s="53"/>
      <c r="LW1220" s="53"/>
      <c r="LX1220" s="53"/>
      <c r="LY1220" s="53"/>
      <c r="LZ1220" s="53"/>
      <c r="MA1220" s="53"/>
      <c r="MB1220" s="53"/>
      <c r="MC1220" s="53"/>
      <c r="MD1220" s="53"/>
      <c r="ME1220" s="53"/>
      <c r="MF1220" s="53"/>
      <c r="MG1220" s="53"/>
      <c r="MH1220" s="53"/>
      <c r="MI1220" s="53"/>
      <c r="MJ1220" s="53"/>
      <c r="MK1220" s="53"/>
      <c r="ML1220" s="53"/>
      <c r="MM1220" s="53"/>
      <c r="MN1220" s="53"/>
      <c r="MO1220" s="53"/>
      <c r="MP1220" s="53"/>
      <c r="MQ1220" s="53"/>
      <c r="MR1220" s="53"/>
      <c r="MS1220" s="53"/>
      <c r="MT1220" s="53"/>
      <c r="MU1220" s="53"/>
      <c r="MV1220" s="53"/>
      <c r="MW1220" s="53"/>
      <c r="MX1220" s="53"/>
      <c r="MY1220" s="53"/>
      <c r="MZ1220" s="53"/>
      <c r="NA1220" s="53"/>
      <c r="NB1220" s="53"/>
      <c r="NC1220" s="53"/>
      <c r="ND1220" s="53"/>
      <c r="NE1220" s="53"/>
      <c r="NF1220" s="53"/>
      <c r="NG1220" s="53"/>
      <c r="NH1220" s="53"/>
      <c r="NI1220" s="53"/>
      <c r="NJ1220" s="53"/>
      <c r="NK1220" s="53"/>
      <c r="NL1220" s="53"/>
      <c r="NM1220" s="53"/>
      <c r="NN1220" s="53"/>
      <c r="NO1220" s="53"/>
      <c r="NP1220" s="53"/>
      <c r="NQ1220" s="53"/>
      <c r="NR1220" s="53"/>
      <c r="NS1220" s="53"/>
      <c r="NT1220" s="53"/>
      <c r="NU1220" s="53"/>
      <c r="NV1220" s="53"/>
      <c r="NW1220" s="53"/>
      <c r="NX1220" s="53"/>
      <c r="NY1220" s="53"/>
      <c r="NZ1220" s="53"/>
      <c r="OA1220" s="53"/>
      <c r="OB1220" s="53"/>
      <c r="OC1220" s="53"/>
      <c r="OD1220" s="53"/>
      <c r="OE1220" s="53"/>
      <c r="OF1220" s="53"/>
      <c r="OG1220" s="53"/>
      <c r="OH1220" s="53"/>
      <c r="OI1220" s="53"/>
      <c r="OJ1220" s="53"/>
      <c r="OK1220" s="53"/>
      <c r="OL1220" s="53"/>
      <c r="OM1220" s="53"/>
      <c r="ON1220" s="53"/>
      <c r="OO1220" s="53"/>
      <c r="OP1220" s="53"/>
      <c r="OQ1220" s="53"/>
      <c r="OR1220" s="53"/>
      <c r="OS1220" s="53"/>
      <c r="OT1220" s="53"/>
      <c r="OU1220" s="53"/>
      <c r="OV1220" s="53"/>
      <c r="OW1220" s="53"/>
      <c r="OX1220" s="53"/>
      <c r="OY1220" s="53"/>
      <c r="OZ1220" s="53"/>
      <c r="PA1220" s="53"/>
      <c r="PB1220" s="53"/>
      <c r="PC1220" s="53"/>
      <c r="PD1220" s="53"/>
      <c r="PE1220" s="53"/>
      <c r="PF1220" s="53"/>
      <c r="PG1220" s="53"/>
      <c r="PH1220" s="53"/>
      <c r="PI1220" s="53"/>
      <c r="PJ1220" s="53"/>
      <c r="PK1220" s="53"/>
      <c r="PL1220" s="53"/>
      <c r="PM1220" s="53"/>
      <c r="PN1220" s="53"/>
      <c r="PO1220" s="53"/>
      <c r="PP1220" s="53"/>
      <c r="PQ1220" s="53"/>
      <c r="PR1220" s="53"/>
      <c r="PS1220" s="53"/>
      <c r="PT1220" s="53"/>
      <c r="PU1220" s="53"/>
      <c r="PV1220" s="53"/>
      <c r="PW1220" s="53"/>
      <c r="PX1220" s="53"/>
      <c r="PY1220" s="53"/>
      <c r="PZ1220" s="53"/>
      <c r="QA1220" s="53"/>
      <c r="QB1220" s="53"/>
      <c r="QC1220" s="53"/>
      <c r="QD1220" s="53"/>
      <c r="QE1220" s="53"/>
      <c r="QF1220" s="53"/>
      <c r="QG1220" s="53"/>
      <c r="QH1220" s="53"/>
      <c r="QI1220" s="53"/>
      <c r="QJ1220" s="53"/>
      <c r="QK1220" s="53"/>
      <c r="QL1220" s="53"/>
      <c r="QM1220" s="53"/>
      <c r="QN1220" s="53"/>
      <c r="QO1220" s="53"/>
      <c r="QP1220" s="53"/>
      <c r="QQ1220" s="53"/>
      <c r="QR1220" s="53"/>
      <c r="QS1220" s="53"/>
      <c r="QT1220" s="53"/>
      <c r="QU1220" s="53"/>
      <c r="QV1220" s="53"/>
      <c r="QW1220" s="53"/>
      <c r="QX1220" s="53"/>
      <c r="QY1220" s="53"/>
      <c r="QZ1220" s="53"/>
      <c r="RA1220" s="53"/>
      <c r="RB1220" s="53"/>
      <c r="RC1220" s="53"/>
      <c r="RD1220" s="53"/>
      <c r="RE1220" s="53"/>
      <c r="RF1220" s="53"/>
      <c r="RG1220" s="53"/>
      <c r="RH1220" s="53"/>
      <c r="RI1220" s="53"/>
      <c r="RJ1220" s="53"/>
      <c r="RK1220" s="53"/>
      <c r="RL1220" s="53"/>
      <c r="RM1220" s="53"/>
      <c r="RN1220" s="53"/>
      <c r="RO1220" s="53"/>
      <c r="RP1220" s="53"/>
      <c r="RQ1220" s="53"/>
      <c r="RR1220" s="53"/>
      <c r="RS1220" s="53"/>
      <c r="RT1220" s="53"/>
      <c r="RU1220" s="53"/>
      <c r="RV1220" s="53"/>
      <c r="RW1220" s="53"/>
      <c r="RX1220" s="53"/>
      <c r="RY1220" s="53"/>
      <c r="RZ1220" s="53"/>
      <c r="SA1220" s="53"/>
      <c r="SB1220" s="53"/>
      <c r="SC1220" s="53"/>
      <c r="SD1220" s="53"/>
      <c r="SE1220" s="53"/>
      <c r="SF1220" s="53"/>
      <c r="SG1220" s="53"/>
      <c r="SH1220" s="53"/>
      <c r="SI1220" s="53"/>
      <c r="SJ1220" s="53"/>
      <c r="SK1220" s="53"/>
      <c r="SL1220" s="53"/>
      <c r="SM1220" s="53"/>
      <c r="SN1220" s="53"/>
      <c r="SO1220" s="53"/>
      <c r="SP1220" s="53"/>
      <c r="SQ1220" s="53"/>
      <c r="SR1220" s="53"/>
      <c r="SS1220" s="53"/>
      <c r="ST1220" s="53"/>
      <c r="SU1220" s="53"/>
      <c r="SV1220" s="53"/>
      <c r="SW1220" s="53"/>
      <c r="SX1220" s="53"/>
      <c r="SY1220" s="53"/>
      <c r="SZ1220" s="53"/>
      <c r="TA1220" s="53"/>
      <c r="TB1220" s="53"/>
      <c r="TC1220" s="53"/>
      <c r="TD1220" s="53"/>
      <c r="TE1220" s="53"/>
      <c r="TF1220" s="53"/>
      <c r="TG1220" s="53"/>
      <c r="TH1220" s="53"/>
      <c r="TI1220" s="53"/>
      <c r="TJ1220" s="53"/>
      <c r="TK1220" s="53"/>
      <c r="TL1220" s="53"/>
      <c r="TM1220" s="53"/>
      <c r="TN1220" s="53"/>
      <c r="TO1220" s="53"/>
      <c r="TP1220" s="53"/>
      <c r="TQ1220" s="53"/>
      <c r="TR1220" s="53"/>
      <c r="TS1220" s="53"/>
      <c r="TT1220" s="53"/>
      <c r="TU1220" s="53"/>
      <c r="TV1220" s="53"/>
      <c r="TW1220" s="53"/>
      <c r="TX1220" s="53"/>
      <c r="TY1220" s="53"/>
      <c r="TZ1220" s="53"/>
      <c r="UA1220" s="53"/>
      <c r="UB1220" s="53"/>
      <c r="UC1220" s="53"/>
      <c r="UD1220" s="53"/>
      <c r="UE1220" s="53"/>
      <c r="UF1220" s="53"/>
      <c r="UG1220" s="53"/>
      <c r="UH1220" s="53"/>
      <c r="UI1220" s="53"/>
      <c r="UJ1220" s="53"/>
      <c r="UK1220" s="53"/>
      <c r="UL1220" s="53"/>
      <c r="UM1220" s="53"/>
      <c r="UN1220" s="53"/>
      <c r="UO1220" s="53"/>
      <c r="UP1220" s="53"/>
      <c r="UQ1220" s="53"/>
      <c r="UR1220" s="53"/>
      <c r="US1220" s="53"/>
      <c r="UT1220" s="53"/>
      <c r="UU1220" s="53"/>
      <c r="UV1220" s="53"/>
      <c r="UW1220" s="53"/>
      <c r="UX1220" s="53"/>
      <c r="UY1220" s="53"/>
      <c r="UZ1220" s="53"/>
      <c r="VA1220" s="53"/>
      <c r="VB1220" s="53"/>
      <c r="VC1220" s="53"/>
      <c r="VD1220" s="53"/>
      <c r="VE1220" s="53"/>
      <c r="VF1220" s="53"/>
      <c r="VG1220" s="53"/>
      <c r="VH1220" s="53"/>
      <c r="VI1220" s="53"/>
      <c r="VJ1220" s="53"/>
      <c r="VK1220" s="53"/>
      <c r="VL1220" s="53"/>
      <c r="VM1220" s="53"/>
      <c r="VN1220" s="53"/>
      <c r="VO1220" s="53"/>
      <c r="VP1220" s="53"/>
      <c r="VQ1220" s="53"/>
      <c r="VR1220" s="53"/>
      <c r="VS1220" s="53"/>
      <c r="VT1220" s="53"/>
      <c r="VU1220" s="53"/>
      <c r="VV1220" s="53"/>
      <c r="VW1220" s="53"/>
      <c r="VX1220" s="53"/>
      <c r="VY1220" s="53"/>
      <c r="VZ1220" s="53"/>
      <c r="WA1220" s="53"/>
      <c r="WB1220" s="53"/>
      <c r="WC1220" s="53"/>
      <c r="WD1220" s="53"/>
      <c r="WE1220" s="53"/>
      <c r="WF1220" s="53"/>
      <c r="WG1220" s="53"/>
      <c r="WH1220" s="53"/>
      <c r="WI1220" s="53"/>
      <c r="WJ1220" s="53"/>
      <c r="WK1220" s="53"/>
      <c r="WL1220" s="53"/>
      <c r="WM1220" s="53"/>
      <c r="WN1220" s="53"/>
      <c r="WO1220" s="53"/>
      <c r="WP1220" s="53"/>
      <c r="WQ1220" s="53"/>
      <c r="WR1220" s="53"/>
      <c r="WS1220" s="53"/>
      <c r="WT1220" s="53"/>
      <c r="WU1220" s="53"/>
      <c r="WV1220" s="53"/>
      <c r="WW1220" s="53"/>
      <c r="WX1220" s="53"/>
      <c r="WY1220" s="53"/>
      <c r="WZ1220" s="53"/>
      <c r="XA1220" s="53"/>
      <c r="XB1220" s="53"/>
      <c r="XC1220" s="53"/>
      <c r="XD1220" s="53"/>
      <c r="XE1220" s="53"/>
      <c r="XF1220" s="53"/>
      <c r="XG1220" s="53"/>
      <c r="XH1220" s="53"/>
      <c r="XI1220" s="53"/>
      <c r="XJ1220" s="53"/>
      <c r="XK1220" s="53"/>
      <c r="XL1220" s="53"/>
      <c r="XM1220" s="53"/>
      <c r="XN1220" s="53"/>
      <c r="XO1220" s="53"/>
      <c r="XP1220" s="53"/>
      <c r="XQ1220" s="53"/>
      <c r="XR1220" s="53"/>
      <c r="XS1220" s="53"/>
      <c r="XT1220" s="53"/>
      <c r="XU1220" s="53"/>
      <c r="XV1220" s="53"/>
      <c r="XW1220" s="53"/>
      <c r="XX1220" s="53"/>
      <c r="XY1220" s="53"/>
      <c r="XZ1220" s="53"/>
      <c r="YA1220" s="53"/>
      <c r="YB1220" s="53"/>
      <c r="YC1220" s="53"/>
      <c r="YD1220" s="53"/>
      <c r="YE1220" s="53"/>
      <c r="YF1220" s="53"/>
      <c r="YG1220" s="53"/>
      <c r="YH1220" s="53"/>
      <c r="YI1220" s="53"/>
      <c r="YJ1220" s="53"/>
      <c r="YK1220" s="53"/>
      <c r="YL1220" s="53"/>
      <c r="YM1220" s="53"/>
      <c r="YN1220" s="53"/>
      <c r="YO1220" s="53"/>
      <c r="YP1220" s="53"/>
      <c r="YQ1220" s="53"/>
      <c r="YR1220" s="53"/>
      <c r="YS1220" s="53"/>
      <c r="YT1220" s="53"/>
      <c r="YU1220" s="53"/>
      <c r="YV1220" s="53"/>
      <c r="YW1220" s="53"/>
      <c r="YX1220" s="53"/>
      <c r="YY1220" s="53"/>
      <c r="YZ1220" s="53"/>
      <c r="ZA1220" s="53"/>
      <c r="ZB1220" s="53"/>
      <c r="ZC1220" s="53"/>
      <c r="ZD1220" s="53"/>
      <c r="ZE1220" s="53"/>
      <c r="ZF1220" s="53"/>
      <c r="ZG1220" s="53"/>
      <c r="ZH1220" s="53"/>
      <c r="ZI1220" s="53"/>
      <c r="ZJ1220" s="53"/>
      <c r="ZK1220" s="53"/>
      <c r="ZL1220" s="53"/>
      <c r="ZM1220" s="53"/>
      <c r="ZN1220" s="53"/>
      <c r="ZO1220" s="53"/>
      <c r="ZP1220" s="53"/>
      <c r="ZQ1220" s="53"/>
      <c r="ZR1220" s="53"/>
      <c r="ZS1220" s="53"/>
      <c r="ZT1220" s="53"/>
      <c r="ZU1220" s="53"/>
      <c r="ZV1220" s="53"/>
      <c r="ZW1220" s="53"/>
      <c r="ZX1220" s="53"/>
      <c r="ZY1220" s="53"/>
      <c r="ZZ1220" s="53"/>
      <c r="AAA1220" s="53"/>
      <c r="AAB1220" s="53"/>
      <c r="AAC1220" s="53"/>
      <c r="AAD1220" s="53"/>
      <c r="AAE1220" s="53"/>
      <c r="AAF1220" s="53"/>
      <c r="AAG1220" s="53"/>
      <c r="AAH1220" s="53"/>
      <c r="AAI1220" s="53"/>
      <c r="AAJ1220" s="53"/>
      <c r="AAK1220" s="53"/>
      <c r="AAL1220" s="53"/>
      <c r="AAM1220" s="53"/>
      <c r="AAN1220" s="53"/>
      <c r="AAO1220" s="53"/>
      <c r="AAP1220" s="53"/>
      <c r="AAQ1220" s="53"/>
      <c r="AAR1220" s="53"/>
      <c r="AAS1220" s="53"/>
      <c r="AAT1220" s="53"/>
      <c r="AAU1220" s="53"/>
      <c r="AAV1220" s="53"/>
      <c r="AAW1220" s="53"/>
      <c r="AAX1220" s="53"/>
      <c r="AAY1220" s="53"/>
      <c r="AAZ1220" s="53"/>
      <c r="ABA1220" s="53"/>
      <c r="ABB1220" s="53"/>
      <c r="ABC1220" s="53"/>
      <c r="ABD1220" s="53"/>
      <c r="ABE1220" s="53"/>
      <c r="ABF1220" s="53"/>
      <c r="ABG1220" s="53"/>
      <c r="ABH1220" s="53"/>
      <c r="ABI1220" s="53"/>
      <c r="ABJ1220" s="53"/>
      <c r="ABK1220" s="53"/>
      <c r="ABL1220" s="53"/>
      <c r="ABM1220" s="53"/>
      <c r="ABN1220" s="53"/>
      <c r="ABO1220" s="53"/>
      <c r="ABP1220" s="53"/>
      <c r="ABQ1220" s="53"/>
      <c r="ABR1220" s="53"/>
      <c r="ABS1220" s="53"/>
      <c r="ABT1220" s="53"/>
      <c r="ABU1220" s="53"/>
      <c r="ABV1220" s="53"/>
      <c r="ABW1220" s="53"/>
      <c r="ABX1220" s="53"/>
      <c r="ABY1220" s="53"/>
      <c r="ABZ1220" s="53"/>
      <c r="ACA1220" s="53"/>
      <c r="ACB1220" s="53"/>
      <c r="ACC1220" s="53"/>
      <c r="ACD1220" s="53"/>
      <c r="ACE1220" s="53"/>
      <c r="ACF1220" s="53"/>
      <c r="ACG1220" s="53"/>
      <c r="ACH1220" s="53"/>
      <c r="ACI1220" s="53"/>
      <c r="ACJ1220" s="53"/>
      <c r="ACK1220" s="53"/>
      <c r="ACL1220" s="53"/>
      <c r="ACM1220" s="53"/>
      <c r="ACN1220" s="53"/>
      <c r="ACO1220" s="53"/>
      <c r="ACP1220" s="53"/>
      <c r="ACQ1220" s="53"/>
      <c r="ACR1220" s="53"/>
      <c r="ACS1220" s="53"/>
      <c r="ACT1220" s="53"/>
      <c r="ACU1220" s="53"/>
      <c r="ACV1220" s="53"/>
      <c r="ACW1220" s="53"/>
      <c r="ACX1220" s="53"/>
      <c r="ACY1220" s="53"/>
      <c r="ACZ1220" s="53"/>
      <c r="ADA1220" s="53"/>
      <c r="ADB1220" s="53"/>
      <c r="ADC1220" s="53"/>
      <c r="ADD1220" s="53"/>
      <c r="ADE1220" s="53"/>
      <c r="ADF1220" s="53"/>
      <c r="ADG1220" s="53"/>
      <c r="ADH1220" s="53"/>
      <c r="ADI1220" s="53"/>
      <c r="ADJ1220" s="53"/>
      <c r="ADK1220" s="53"/>
      <c r="ADL1220" s="53"/>
      <c r="ADM1220" s="53"/>
      <c r="ADN1220" s="53"/>
      <c r="ADO1220" s="53"/>
      <c r="ADP1220" s="53"/>
      <c r="ADQ1220" s="53"/>
      <c r="ADR1220" s="53"/>
      <c r="ADS1220" s="53"/>
      <c r="ADT1220" s="53"/>
      <c r="ADU1220" s="53"/>
      <c r="ADV1220" s="53"/>
      <c r="ADW1220" s="53"/>
      <c r="ADX1220" s="53"/>
      <c r="ADY1220" s="53"/>
      <c r="ADZ1220" s="53"/>
    </row>
    <row r="1221" spans="1:806" s="25" customFormat="1" x14ac:dyDescent="0.2">
      <c r="A1221" s="108" t="s">
        <v>88</v>
      </c>
      <c r="B1221" s="108" t="s">
        <v>3111</v>
      </c>
      <c r="C1221" s="108" t="s">
        <v>1345</v>
      </c>
      <c r="D1221" s="108" t="s">
        <v>3117</v>
      </c>
      <c r="E1221" s="108" t="s">
        <v>4782</v>
      </c>
      <c r="F1221" s="144">
        <v>50</v>
      </c>
      <c r="G1221" s="144">
        <v>60</v>
      </c>
      <c r="H1221" s="144">
        <v>200</v>
      </c>
      <c r="I1221" s="144">
        <v>45</v>
      </c>
      <c r="J1221" s="144">
        <v>45</v>
      </c>
      <c r="K1221" s="53"/>
      <c r="L1221" s="53"/>
      <c r="M1221" s="53"/>
      <c r="N1221" s="53"/>
      <c r="O1221" s="53"/>
      <c r="P1221" s="53"/>
      <c r="Q1221" s="53"/>
      <c r="R1221" s="53"/>
      <c r="S1221" s="53"/>
      <c r="T1221" s="53"/>
      <c r="U1221" s="53"/>
      <c r="V1221" s="53"/>
      <c r="W1221" s="53"/>
      <c r="X1221" s="53"/>
      <c r="Y1221" s="53"/>
      <c r="Z1221" s="53"/>
      <c r="AA1221" s="53"/>
      <c r="AB1221" s="53"/>
      <c r="AC1221" s="53"/>
      <c r="AD1221" s="53"/>
      <c r="AE1221" s="53"/>
      <c r="AF1221" s="53"/>
      <c r="AG1221" s="53"/>
      <c r="AH1221" s="53"/>
      <c r="AI1221" s="53"/>
      <c r="AJ1221" s="53"/>
      <c r="AK1221" s="53"/>
      <c r="AL1221" s="53"/>
      <c r="AM1221" s="53"/>
      <c r="AN1221" s="53"/>
      <c r="AO1221" s="53"/>
      <c r="AP1221" s="53"/>
      <c r="AQ1221" s="53"/>
      <c r="AR1221" s="53"/>
      <c r="AS1221" s="53"/>
      <c r="AT1221" s="53"/>
      <c r="AU1221" s="53"/>
      <c r="AV1221" s="53"/>
      <c r="AW1221" s="53"/>
      <c r="AX1221" s="53"/>
      <c r="AY1221" s="53"/>
      <c r="AZ1221" s="53"/>
      <c r="BA1221" s="53"/>
      <c r="BB1221" s="53"/>
      <c r="BC1221" s="53"/>
      <c r="BD1221" s="53"/>
      <c r="BE1221" s="53"/>
      <c r="BF1221" s="53"/>
      <c r="BG1221" s="53"/>
      <c r="BH1221" s="53"/>
      <c r="BI1221" s="53"/>
      <c r="BJ1221" s="53"/>
      <c r="BK1221" s="53"/>
      <c r="BL1221" s="53"/>
      <c r="BM1221" s="53"/>
      <c r="BN1221" s="53"/>
      <c r="BO1221" s="53"/>
      <c r="BP1221" s="53"/>
      <c r="BQ1221" s="53"/>
      <c r="BR1221" s="53"/>
      <c r="BS1221" s="53"/>
      <c r="BT1221" s="53"/>
      <c r="BU1221" s="53"/>
      <c r="BV1221" s="53"/>
      <c r="BW1221" s="53"/>
      <c r="BX1221" s="53"/>
      <c r="BY1221" s="53"/>
      <c r="BZ1221" s="53"/>
      <c r="CA1221" s="53"/>
      <c r="CB1221" s="53"/>
      <c r="CC1221" s="53"/>
      <c r="CD1221" s="53"/>
      <c r="CE1221" s="53"/>
      <c r="CF1221" s="53"/>
      <c r="CG1221" s="53"/>
      <c r="CH1221" s="53"/>
      <c r="CI1221" s="53"/>
      <c r="CJ1221" s="53"/>
      <c r="CK1221" s="53"/>
      <c r="CL1221" s="53"/>
      <c r="CM1221" s="53"/>
      <c r="CN1221" s="53"/>
      <c r="CO1221" s="53"/>
      <c r="CP1221" s="53"/>
      <c r="CQ1221" s="53"/>
      <c r="CR1221" s="53"/>
      <c r="CS1221" s="53"/>
      <c r="CT1221" s="53"/>
      <c r="CU1221" s="53"/>
      <c r="CV1221" s="53"/>
      <c r="CW1221" s="53"/>
      <c r="CX1221" s="53"/>
      <c r="CY1221" s="53"/>
      <c r="CZ1221" s="53"/>
      <c r="DA1221" s="53"/>
      <c r="DB1221" s="53"/>
      <c r="DC1221" s="53"/>
      <c r="DD1221" s="53"/>
      <c r="DE1221" s="53"/>
      <c r="DF1221" s="53"/>
      <c r="DG1221" s="53"/>
      <c r="DH1221" s="53"/>
      <c r="DI1221" s="53"/>
      <c r="DJ1221" s="53"/>
      <c r="DK1221" s="53"/>
      <c r="DL1221" s="53"/>
      <c r="DM1221" s="53"/>
      <c r="DN1221" s="53"/>
      <c r="DO1221" s="53"/>
      <c r="DP1221" s="53"/>
      <c r="DQ1221" s="53"/>
      <c r="DR1221" s="53"/>
      <c r="DS1221" s="53"/>
      <c r="DT1221" s="53"/>
      <c r="DU1221" s="53"/>
      <c r="DV1221" s="53"/>
      <c r="DW1221" s="53"/>
      <c r="DX1221" s="53"/>
      <c r="DY1221" s="53"/>
      <c r="DZ1221" s="53"/>
      <c r="EA1221" s="53"/>
      <c r="EB1221" s="53"/>
      <c r="EC1221" s="53"/>
      <c r="ED1221" s="53"/>
      <c r="EE1221" s="53"/>
      <c r="EF1221" s="53"/>
      <c r="EG1221" s="53"/>
      <c r="EH1221" s="53"/>
      <c r="EI1221" s="53"/>
      <c r="EJ1221" s="53"/>
      <c r="EK1221" s="53"/>
      <c r="EL1221" s="53"/>
      <c r="EM1221" s="53"/>
      <c r="EN1221" s="53"/>
      <c r="EO1221" s="53"/>
      <c r="EP1221" s="53"/>
      <c r="EQ1221" s="53"/>
      <c r="ER1221" s="53"/>
      <c r="ES1221" s="53"/>
      <c r="ET1221" s="53"/>
      <c r="EU1221" s="53"/>
      <c r="EV1221" s="53"/>
      <c r="EW1221" s="53"/>
      <c r="EX1221" s="53"/>
      <c r="EY1221" s="53"/>
      <c r="EZ1221" s="53"/>
      <c r="FA1221" s="53"/>
      <c r="FB1221" s="53"/>
      <c r="FC1221" s="53"/>
      <c r="FD1221" s="53"/>
      <c r="FE1221" s="53"/>
      <c r="FF1221" s="53"/>
      <c r="FG1221" s="53"/>
      <c r="FH1221" s="53"/>
      <c r="FI1221" s="53"/>
      <c r="FJ1221" s="53"/>
      <c r="FK1221" s="53"/>
      <c r="FL1221" s="53"/>
      <c r="FM1221" s="53"/>
      <c r="FN1221" s="53"/>
      <c r="FO1221" s="53"/>
      <c r="FP1221" s="53"/>
      <c r="FQ1221" s="53"/>
      <c r="FR1221" s="53"/>
      <c r="FS1221" s="53"/>
      <c r="FT1221" s="53"/>
      <c r="FU1221" s="53"/>
      <c r="FV1221" s="53"/>
      <c r="FW1221" s="53"/>
      <c r="FX1221" s="53"/>
      <c r="FY1221" s="53"/>
      <c r="FZ1221" s="53"/>
      <c r="GA1221" s="53"/>
      <c r="GB1221" s="53"/>
      <c r="GC1221" s="53"/>
      <c r="GD1221" s="53"/>
      <c r="GE1221" s="53"/>
      <c r="GF1221" s="53"/>
      <c r="GG1221" s="53"/>
      <c r="GH1221" s="53"/>
      <c r="GI1221" s="53"/>
      <c r="GJ1221" s="53"/>
      <c r="GK1221" s="53"/>
      <c r="GL1221" s="53"/>
      <c r="GM1221" s="53"/>
      <c r="GN1221" s="53"/>
      <c r="GO1221" s="53"/>
      <c r="GP1221" s="53"/>
      <c r="GQ1221" s="53"/>
      <c r="GR1221" s="53"/>
      <c r="GS1221" s="53"/>
      <c r="GT1221" s="53"/>
      <c r="GU1221" s="53"/>
      <c r="GV1221" s="53"/>
      <c r="GW1221" s="53"/>
      <c r="GX1221" s="53"/>
      <c r="GY1221" s="53"/>
      <c r="GZ1221" s="53"/>
      <c r="HA1221" s="53"/>
      <c r="HB1221" s="53"/>
      <c r="HC1221" s="53"/>
      <c r="HD1221" s="53"/>
      <c r="HE1221" s="53"/>
      <c r="HF1221" s="53"/>
      <c r="HG1221" s="53"/>
      <c r="HH1221" s="53"/>
      <c r="HI1221" s="53"/>
      <c r="HJ1221" s="53"/>
      <c r="HK1221" s="53"/>
      <c r="HL1221" s="53"/>
      <c r="HM1221" s="53"/>
      <c r="HN1221" s="53"/>
      <c r="HO1221" s="53"/>
      <c r="HP1221" s="53"/>
      <c r="HQ1221" s="53"/>
      <c r="HR1221" s="53"/>
      <c r="HS1221" s="53"/>
      <c r="HT1221" s="53"/>
      <c r="HU1221" s="53"/>
      <c r="HV1221" s="53"/>
      <c r="HW1221" s="53"/>
      <c r="HX1221" s="53"/>
      <c r="HY1221" s="53"/>
      <c r="HZ1221" s="53"/>
      <c r="IA1221" s="53"/>
      <c r="IB1221" s="53"/>
      <c r="IC1221" s="53"/>
      <c r="ID1221" s="53"/>
      <c r="IE1221" s="53"/>
      <c r="IF1221" s="53"/>
      <c r="IG1221" s="53"/>
      <c r="IH1221" s="53"/>
      <c r="II1221" s="53"/>
      <c r="IJ1221" s="53"/>
      <c r="IK1221" s="53"/>
      <c r="IL1221" s="53"/>
      <c r="IM1221" s="53"/>
      <c r="IN1221" s="53"/>
      <c r="IO1221" s="53"/>
      <c r="IP1221" s="53"/>
      <c r="IQ1221" s="53"/>
      <c r="IR1221" s="53"/>
      <c r="IS1221" s="53"/>
      <c r="IT1221" s="53"/>
      <c r="IU1221" s="53"/>
      <c r="IV1221" s="53"/>
      <c r="IW1221" s="53"/>
      <c r="IX1221" s="53"/>
      <c r="IY1221" s="53"/>
      <c r="IZ1221" s="53"/>
      <c r="JA1221" s="53"/>
      <c r="JB1221" s="53"/>
      <c r="JC1221" s="53"/>
      <c r="JD1221" s="53"/>
      <c r="JE1221" s="53"/>
      <c r="JF1221" s="53"/>
      <c r="JG1221" s="53"/>
      <c r="JH1221" s="53"/>
      <c r="JI1221" s="53"/>
      <c r="JJ1221" s="53"/>
      <c r="JK1221" s="53"/>
      <c r="JL1221" s="53"/>
      <c r="JM1221" s="53"/>
      <c r="JN1221" s="53"/>
      <c r="JO1221" s="53"/>
      <c r="JP1221" s="53"/>
      <c r="JQ1221" s="53"/>
      <c r="JR1221" s="53"/>
      <c r="JS1221" s="53"/>
      <c r="JT1221" s="53"/>
      <c r="JU1221" s="53"/>
      <c r="JV1221" s="53"/>
      <c r="JW1221" s="53"/>
      <c r="JX1221" s="53"/>
      <c r="JY1221" s="53"/>
      <c r="JZ1221" s="53"/>
      <c r="KA1221" s="53"/>
      <c r="KB1221" s="53"/>
      <c r="KC1221" s="53"/>
      <c r="KD1221" s="53"/>
      <c r="KE1221" s="53"/>
      <c r="KF1221" s="53"/>
      <c r="KG1221" s="53"/>
      <c r="KH1221" s="53"/>
      <c r="KI1221" s="53"/>
      <c r="KJ1221" s="53"/>
      <c r="KK1221" s="53"/>
      <c r="KL1221" s="53"/>
      <c r="KM1221" s="53"/>
      <c r="KN1221" s="53"/>
      <c r="KO1221" s="53"/>
      <c r="KP1221" s="53"/>
      <c r="KQ1221" s="53"/>
      <c r="KR1221" s="53"/>
      <c r="KS1221" s="53"/>
      <c r="KT1221" s="53"/>
      <c r="KU1221" s="53"/>
      <c r="KV1221" s="53"/>
      <c r="KW1221" s="53"/>
      <c r="KX1221" s="53"/>
      <c r="KY1221" s="53"/>
      <c r="KZ1221" s="53"/>
      <c r="LA1221" s="53"/>
      <c r="LB1221" s="53"/>
      <c r="LC1221" s="53"/>
      <c r="LD1221" s="53"/>
      <c r="LE1221" s="53"/>
      <c r="LF1221" s="53"/>
      <c r="LG1221" s="53"/>
      <c r="LH1221" s="53"/>
      <c r="LI1221" s="53"/>
      <c r="LJ1221" s="53"/>
      <c r="LK1221" s="53"/>
      <c r="LL1221" s="53"/>
      <c r="LM1221" s="53"/>
      <c r="LN1221" s="53"/>
      <c r="LO1221" s="53"/>
      <c r="LP1221" s="53"/>
      <c r="LQ1221" s="53"/>
      <c r="LR1221" s="53"/>
      <c r="LS1221" s="53"/>
      <c r="LT1221" s="53"/>
      <c r="LU1221" s="53"/>
      <c r="LV1221" s="53"/>
      <c r="LW1221" s="53"/>
      <c r="LX1221" s="53"/>
      <c r="LY1221" s="53"/>
      <c r="LZ1221" s="53"/>
      <c r="MA1221" s="53"/>
      <c r="MB1221" s="53"/>
      <c r="MC1221" s="53"/>
      <c r="MD1221" s="53"/>
      <c r="ME1221" s="53"/>
      <c r="MF1221" s="53"/>
      <c r="MG1221" s="53"/>
      <c r="MH1221" s="53"/>
      <c r="MI1221" s="53"/>
      <c r="MJ1221" s="53"/>
      <c r="MK1221" s="53"/>
      <c r="ML1221" s="53"/>
      <c r="MM1221" s="53"/>
      <c r="MN1221" s="53"/>
      <c r="MO1221" s="53"/>
      <c r="MP1221" s="53"/>
      <c r="MQ1221" s="53"/>
      <c r="MR1221" s="53"/>
      <c r="MS1221" s="53"/>
      <c r="MT1221" s="53"/>
      <c r="MU1221" s="53"/>
      <c r="MV1221" s="53"/>
      <c r="MW1221" s="53"/>
      <c r="MX1221" s="53"/>
      <c r="MY1221" s="53"/>
      <c r="MZ1221" s="53"/>
      <c r="NA1221" s="53"/>
      <c r="NB1221" s="53"/>
      <c r="NC1221" s="53"/>
      <c r="ND1221" s="53"/>
      <c r="NE1221" s="53"/>
      <c r="NF1221" s="53"/>
      <c r="NG1221" s="53"/>
      <c r="NH1221" s="53"/>
      <c r="NI1221" s="53"/>
      <c r="NJ1221" s="53"/>
      <c r="NK1221" s="53"/>
      <c r="NL1221" s="53"/>
      <c r="NM1221" s="53"/>
      <c r="NN1221" s="53"/>
      <c r="NO1221" s="53"/>
      <c r="NP1221" s="53"/>
      <c r="NQ1221" s="53"/>
      <c r="NR1221" s="53"/>
      <c r="NS1221" s="53"/>
      <c r="NT1221" s="53"/>
      <c r="NU1221" s="53"/>
      <c r="NV1221" s="53"/>
      <c r="NW1221" s="53"/>
      <c r="NX1221" s="53"/>
      <c r="NY1221" s="53"/>
      <c r="NZ1221" s="53"/>
      <c r="OA1221" s="53"/>
      <c r="OB1221" s="53"/>
      <c r="OC1221" s="53"/>
      <c r="OD1221" s="53"/>
      <c r="OE1221" s="53"/>
      <c r="OF1221" s="53"/>
      <c r="OG1221" s="53"/>
      <c r="OH1221" s="53"/>
      <c r="OI1221" s="53"/>
      <c r="OJ1221" s="53"/>
      <c r="OK1221" s="53"/>
      <c r="OL1221" s="53"/>
      <c r="OM1221" s="53"/>
      <c r="ON1221" s="53"/>
      <c r="OO1221" s="53"/>
      <c r="OP1221" s="53"/>
      <c r="OQ1221" s="53"/>
      <c r="OR1221" s="53"/>
      <c r="OS1221" s="53"/>
      <c r="OT1221" s="53"/>
      <c r="OU1221" s="53"/>
      <c r="OV1221" s="53"/>
      <c r="OW1221" s="53"/>
      <c r="OX1221" s="53"/>
      <c r="OY1221" s="53"/>
      <c r="OZ1221" s="53"/>
      <c r="PA1221" s="53"/>
      <c r="PB1221" s="53"/>
      <c r="PC1221" s="53"/>
      <c r="PD1221" s="53"/>
      <c r="PE1221" s="53"/>
      <c r="PF1221" s="53"/>
      <c r="PG1221" s="53"/>
      <c r="PH1221" s="53"/>
      <c r="PI1221" s="53"/>
      <c r="PJ1221" s="53"/>
      <c r="PK1221" s="53"/>
      <c r="PL1221" s="53"/>
      <c r="PM1221" s="53"/>
      <c r="PN1221" s="53"/>
      <c r="PO1221" s="53"/>
      <c r="PP1221" s="53"/>
      <c r="PQ1221" s="53"/>
      <c r="PR1221" s="53"/>
      <c r="PS1221" s="53"/>
      <c r="PT1221" s="53"/>
      <c r="PU1221" s="53"/>
      <c r="PV1221" s="53"/>
      <c r="PW1221" s="53"/>
      <c r="PX1221" s="53"/>
      <c r="PY1221" s="53"/>
      <c r="PZ1221" s="53"/>
      <c r="QA1221" s="53"/>
      <c r="QB1221" s="53"/>
      <c r="QC1221" s="53"/>
      <c r="QD1221" s="53"/>
      <c r="QE1221" s="53"/>
      <c r="QF1221" s="53"/>
      <c r="QG1221" s="53"/>
      <c r="QH1221" s="53"/>
      <c r="QI1221" s="53"/>
      <c r="QJ1221" s="53"/>
      <c r="QK1221" s="53"/>
      <c r="QL1221" s="53"/>
      <c r="QM1221" s="53"/>
      <c r="QN1221" s="53"/>
      <c r="QO1221" s="53"/>
      <c r="QP1221" s="53"/>
      <c r="QQ1221" s="53"/>
      <c r="QR1221" s="53"/>
      <c r="QS1221" s="53"/>
      <c r="QT1221" s="53"/>
      <c r="QU1221" s="53"/>
      <c r="QV1221" s="53"/>
      <c r="QW1221" s="53"/>
      <c r="QX1221" s="53"/>
      <c r="QY1221" s="53"/>
      <c r="QZ1221" s="53"/>
      <c r="RA1221" s="53"/>
      <c r="RB1221" s="53"/>
      <c r="RC1221" s="53"/>
      <c r="RD1221" s="53"/>
      <c r="RE1221" s="53"/>
      <c r="RF1221" s="53"/>
      <c r="RG1221" s="53"/>
      <c r="RH1221" s="53"/>
      <c r="RI1221" s="53"/>
      <c r="RJ1221" s="53"/>
      <c r="RK1221" s="53"/>
      <c r="RL1221" s="53"/>
      <c r="RM1221" s="53"/>
      <c r="RN1221" s="53"/>
      <c r="RO1221" s="53"/>
      <c r="RP1221" s="53"/>
      <c r="RQ1221" s="53"/>
      <c r="RR1221" s="53"/>
      <c r="RS1221" s="53"/>
      <c r="RT1221" s="53"/>
      <c r="RU1221" s="53"/>
      <c r="RV1221" s="53"/>
      <c r="RW1221" s="53"/>
      <c r="RX1221" s="53"/>
      <c r="RY1221" s="53"/>
      <c r="RZ1221" s="53"/>
      <c r="SA1221" s="53"/>
      <c r="SB1221" s="53"/>
      <c r="SC1221" s="53"/>
      <c r="SD1221" s="53"/>
      <c r="SE1221" s="53"/>
      <c r="SF1221" s="53"/>
      <c r="SG1221" s="53"/>
      <c r="SH1221" s="53"/>
      <c r="SI1221" s="53"/>
      <c r="SJ1221" s="53"/>
      <c r="SK1221" s="53"/>
      <c r="SL1221" s="53"/>
      <c r="SM1221" s="53"/>
      <c r="SN1221" s="53"/>
      <c r="SO1221" s="53"/>
      <c r="SP1221" s="53"/>
      <c r="SQ1221" s="53"/>
      <c r="SR1221" s="53"/>
      <c r="SS1221" s="53"/>
      <c r="ST1221" s="53"/>
      <c r="SU1221" s="53"/>
      <c r="SV1221" s="53"/>
      <c r="SW1221" s="53"/>
      <c r="SX1221" s="53"/>
      <c r="SY1221" s="53"/>
      <c r="SZ1221" s="53"/>
      <c r="TA1221" s="53"/>
      <c r="TB1221" s="53"/>
      <c r="TC1221" s="53"/>
      <c r="TD1221" s="53"/>
      <c r="TE1221" s="53"/>
      <c r="TF1221" s="53"/>
      <c r="TG1221" s="53"/>
      <c r="TH1221" s="53"/>
      <c r="TI1221" s="53"/>
      <c r="TJ1221" s="53"/>
      <c r="TK1221" s="53"/>
      <c r="TL1221" s="53"/>
      <c r="TM1221" s="53"/>
      <c r="TN1221" s="53"/>
      <c r="TO1221" s="53"/>
      <c r="TP1221" s="53"/>
      <c r="TQ1221" s="53"/>
      <c r="TR1221" s="53"/>
      <c r="TS1221" s="53"/>
      <c r="TT1221" s="53"/>
      <c r="TU1221" s="53"/>
      <c r="TV1221" s="53"/>
      <c r="TW1221" s="53"/>
      <c r="TX1221" s="53"/>
      <c r="TY1221" s="53"/>
      <c r="TZ1221" s="53"/>
      <c r="UA1221" s="53"/>
      <c r="UB1221" s="53"/>
      <c r="UC1221" s="53"/>
      <c r="UD1221" s="53"/>
      <c r="UE1221" s="53"/>
      <c r="UF1221" s="53"/>
      <c r="UG1221" s="53"/>
      <c r="UH1221" s="53"/>
      <c r="UI1221" s="53"/>
      <c r="UJ1221" s="53"/>
      <c r="UK1221" s="53"/>
      <c r="UL1221" s="53"/>
      <c r="UM1221" s="53"/>
      <c r="UN1221" s="53"/>
      <c r="UO1221" s="53"/>
      <c r="UP1221" s="53"/>
      <c r="UQ1221" s="53"/>
      <c r="UR1221" s="53"/>
      <c r="US1221" s="53"/>
      <c r="UT1221" s="53"/>
      <c r="UU1221" s="53"/>
      <c r="UV1221" s="53"/>
      <c r="UW1221" s="53"/>
      <c r="UX1221" s="53"/>
      <c r="UY1221" s="53"/>
      <c r="UZ1221" s="53"/>
      <c r="VA1221" s="53"/>
      <c r="VB1221" s="53"/>
      <c r="VC1221" s="53"/>
      <c r="VD1221" s="53"/>
      <c r="VE1221" s="53"/>
      <c r="VF1221" s="53"/>
      <c r="VG1221" s="53"/>
      <c r="VH1221" s="53"/>
      <c r="VI1221" s="53"/>
      <c r="VJ1221" s="53"/>
      <c r="VK1221" s="53"/>
      <c r="VL1221" s="53"/>
      <c r="VM1221" s="53"/>
      <c r="VN1221" s="53"/>
      <c r="VO1221" s="53"/>
      <c r="VP1221" s="53"/>
      <c r="VQ1221" s="53"/>
      <c r="VR1221" s="53"/>
      <c r="VS1221" s="53"/>
      <c r="VT1221" s="53"/>
      <c r="VU1221" s="53"/>
      <c r="VV1221" s="53"/>
      <c r="VW1221" s="53"/>
      <c r="VX1221" s="53"/>
      <c r="VY1221" s="53"/>
      <c r="VZ1221" s="53"/>
      <c r="WA1221" s="53"/>
      <c r="WB1221" s="53"/>
      <c r="WC1221" s="53"/>
      <c r="WD1221" s="53"/>
      <c r="WE1221" s="53"/>
      <c r="WF1221" s="53"/>
      <c r="WG1221" s="53"/>
      <c r="WH1221" s="53"/>
      <c r="WI1221" s="53"/>
      <c r="WJ1221" s="53"/>
      <c r="WK1221" s="53"/>
      <c r="WL1221" s="53"/>
      <c r="WM1221" s="53"/>
      <c r="WN1221" s="53"/>
      <c r="WO1221" s="53"/>
      <c r="WP1221" s="53"/>
      <c r="WQ1221" s="53"/>
      <c r="WR1221" s="53"/>
      <c r="WS1221" s="53"/>
      <c r="WT1221" s="53"/>
      <c r="WU1221" s="53"/>
      <c r="WV1221" s="53"/>
      <c r="WW1221" s="53"/>
      <c r="WX1221" s="53"/>
      <c r="WY1221" s="53"/>
      <c r="WZ1221" s="53"/>
      <c r="XA1221" s="53"/>
      <c r="XB1221" s="53"/>
      <c r="XC1221" s="53"/>
      <c r="XD1221" s="53"/>
      <c r="XE1221" s="53"/>
      <c r="XF1221" s="53"/>
      <c r="XG1221" s="53"/>
      <c r="XH1221" s="53"/>
      <c r="XI1221" s="53"/>
      <c r="XJ1221" s="53"/>
      <c r="XK1221" s="53"/>
      <c r="XL1221" s="53"/>
      <c r="XM1221" s="53"/>
      <c r="XN1221" s="53"/>
      <c r="XO1221" s="53"/>
      <c r="XP1221" s="53"/>
      <c r="XQ1221" s="53"/>
      <c r="XR1221" s="53"/>
      <c r="XS1221" s="53"/>
      <c r="XT1221" s="53"/>
      <c r="XU1221" s="53"/>
      <c r="XV1221" s="53"/>
      <c r="XW1221" s="53"/>
      <c r="XX1221" s="53"/>
      <c r="XY1221" s="53"/>
      <c r="XZ1221" s="53"/>
      <c r="YA1221" s="53"/>
      <c r="YB1221" s="53"/>
      <c r="YC1221" s="53"/>
      <c r="YD1221" s="53"/>
      <c r="YE1221" s="53"/>
      <c r="YF1221" s="53"/>
      <c r="YG1221" s="53"/>
      <c r="YH1221" s="53"/>
      <c r="YI1221" s="53"/>
      <c r="YJ1221" s="53"/>
      <c r="YK1221" s="53"/>
      <c r="YL1221" s="53"/>
      <c r="YM1221" s="53"/>
      <c r="YN1221" s="53"/>
      <c r="YO1221" s="53"/>
      <c r="YP1221" s="53"/>
      <c r="YQ1221" s="53"/>
      <c r="YR1221" s="53"/>
      <c r="YS1221" s="53"/>
      <c r="YT1221" s="53"/>
      <c r="YU1221" s="53"/>
      <c r="YV1221" s="53"/>
      <c r="YW1221" s="53"/>
      <c r="YX1221" s="53"/>
      <c r="YY1221" s="53"/>
      <c r="YZ1221" s="53"/>
      <c r="ZA1221" s="53"/>
      <c r="ZB1221" s="53"/>
      <c r="ZC1221" s="53"/>
      <c r="ZD1221" s="53"/>
      <c r="ZE1221" s="53"/>
      <c r="ZF1221" s="53"/>
      <c r="ZG1221" s="53"/>
      <c r="ZH1221" s="53"/>
      <c r="ZI1221" s="53"/>
      <c r="ZJ1221" s="53"/>
      <c r="ZK1221" s="53"/>
      <c r="ZL1221" s="53"/>
      <c r="ZM1221" s="53"/>
      <c r="ZN1221" s="53"/>
      <c r="ZO1221" s="53"/>
      <c r="ZP1221" s="53"/>
      <c r="ZQ1221" s="53"/>
      <c r="ZR1221" s="53"/>
      <c r="ZS1221" s="53"/>
      <c r="ZT1221" s="53"/>
      <c r="ZU1221" s="53"/>
      <c r="ZV1221" s="53"/>
      <c r="ZW1221" s="53"/>
      <c r="ZX1221" s="53"/>
      <c r="ZY1221" s="53"/>
      <c r="ZZ1221" s="53"/>
      <c r="AAA1221" s="53"/>
      <c r="AAB1221" s="53"/>
      <c r="AAC1221" s="53"/>
      <c r="AAD1221" s="53"/>
      <c r="AAE1221" s="53"/>
      <c r="AAF1221" s="53"/>
      <c r="AAG1221" s="53"/>
      <c r="AAH1221" s="53"/>
      <c r="AAI1221" s="53"/>
      <c r="AAJ1221" s="53"/>
      <c r="AAK1221" s="53"/>
      <c r="AAL1221" s="53"/>
      <c r="AAM1221" s="53"/>
      <c r="AAN1221" s="53"/>
      <c r="AAO1221" s="53"/>
      <c r="AAP1221" s="53"/>
      <c r="AAQ1221" s="53"/>
      <c r="AAR1221" s="53"/>
      <c r="AAS1221" s="53"/>
      <c r="AAT1221" s="53"/>
      <c r="AAU1221" s="53"/>
      <c r="AAV1221" s="53"/>
      <c r="AAW1221" s="53"/>
      <c r="AAX1221" s="53"/>
      <c r="AAY1221" s="53"/>
      <c r="AAZ1221" s="53"/>
      <c r="ABA1221" s="53"/>
      <c r="ABB1221" s="53"/>
      <c r="ABC1221" s="53"/>
      <c r="ABD1221" s="53"/>
      <c r="ABE1221" s="53"/>
      <c r="ABF1221" s="53"/>
      <c r="ABG1221" s="53"/>
      <c r="ABH1221" s="53"/>
      <c r="ABI1221" s="53"/>
      <c r="ABJ1221" s="53"/>
      <c r="ABK1221" s="53"/>
      <c r="ABL1221" s="53"/>
      <c r="ABM1221" s="53"/>
      <c r="ABN1221" s="53"/>
      <c r="ABO1221" s="53"/>
      <c r="ABP1221" s="53"/>
      <c r="ABQ1221" s="53"/>
      <c r="ABR1221" s="53"/>
      <c r="ABS1221" s="53"/>
      <c r="ABT1221" s="53"/>
      <c r="ABU1221" s="53"/>
      <c r="ABV1221" s="53"/>
      <c r="ABW1221" s="53"/>
      <c r="ABX1221" s="53"/>
      <c r="ABY1221" s="53"/>
      <c r="ABZ1221" s="53"/>
      <c r="ACA1221" s="53"/>
      <c r="ACB1221" s="53"/>
      <c r="ACC1221" s="53"/>
      <c r="ACD1221" s="53"/>
      <c r="ACE1221" s="53"/>
      <c r="ACF1221" s="53"/>
      <c r="ACG1221" s="53"/>
      <c r="ACH1221" s="53"/>
      <c r="ACI1221" s="53"/>
      <c r="ACJ1221" s="53"/>
      <c r="ACK1221" s="53"/>
      <c r="ACL1221" s="53"/>
      <c r="ACM1221" s="53"/>
      <c r="ACN1221" s="53"/>
      <c r="ACO1221" s="53"/>
      <c r="ACP1221" s="53"/>
      <c r="ACQ1221" s="53"/>
      <c r="ACR1221" s="53"/>
      <c r="ACS1221" s="53"/>
      <c r="ACT1221" s="53"/>
      <c r="ACU1221" s="53"/>
      <c r="ACV1221" s="53"/>
      <c r="ACW1221" s="53"/>
      <c r="ACX1221" s="53"/>
      <c r="ACY1221" s="53"/>
      <c r="ACZ1221" s="53"/>
      <c r="ADA1221" s="53"/>
      <c r="ADB1221" s="53"/>
      <c r="ADC1221" s="53"/>
      <c r="ADD1221" s="53"/>
      <c r="ADE1221" s="53"/>
      <c r="ADF1221" s="53"/>
      <c r="ADG1221" s="53"/>
      <c r="ADH1221" s="53"/>
      <c r="ADI1221" s="53"/>
      <c r="ADJ1221" s="53"/>
      <c r="ADK1221" s="53"/>
      <c r="ADL1221" s="53"/>
      <c r="ADM1221" s="53"/>
      <c r="ADN1221" s="53"/>
      <c r="ADO1221" s="53"/>
      <c r="ADP1221" s="53"/>
      <c r="ADQ1221" s="53"/>
      <c r="ADR1221" s="53"/>
      <c r="ADS1221" s="53"/>
      <c r="ADT1221" s="53"/>
      <c r="ADU1221" s="53"/>
      <c r="ADV1221" s="53"/>
      <c r="ADW1221" s="53"/>
      <c r="ADX1221" s="53"/>
      <c r="ADY1221" s="53"/>
      <c r="ADZ1221" s="53"/>
    </row>
    <row r="1222" spans="1:806" s="25" customFormat="1" x14ac:dyDescent="0.2">
      <c r="A1222" s="108" t="s">
        <v>88</v>
      </c>
      <c r="B1222" s="108" t="s">
        <v>3111</v>
      </c>
      <c r="C1222" s="108" t="s">
        <v>1345</v>
      </c>
      <c r="D1222" s="108" t="s">
        <v>3117</v>
      </c>
      <c r="E1222" s="108" t="s">
        <v>4783</v>
      </c>
      <c r="F1222" s="144">
        <v>30</v>
      </c>
      <c r="G1222" s="144">
        <v>40</v>
      </c>
      <c r="H1222" s="144">
        <v>200</v>
      </c>
      <c r="I1222" s="144">
        <v>45</v>
      </c>
      <c r="J1222" s="144">
        <v>75</v>
      </c>
      <c r="K1222" s="53"/>
      <c r="L1222" s="53"/>
      <c r="M1222" s="53"/>
      <c r="N1222" s="53"/>
      <c r="O1222" s="53"/>
      <c r="P1222" s="53"/>
      <c r="Q1222" s="53"/>
      <c r="R1222" s="53"/>
      <c r="S1222" s="53"/>
      <c r="T1222" s="53"/>
      <c r="U1222" s="53"/>
      <c r="V1222" s="53"/>
      <c r="W1222" s="53"/>
      <c r="X1222" s="53"/>
      <c r="Y1222" s="53"/>
      <c r="Z1222" s="53"/>
      <c r="AA1222" s="53"/>
      <c r="AB1222" s="53"/>
      <c r="AC1222" s="53"/>
      <c r="AD1222" s="53"/>
      <c r="AE1222" s="53"/>
      <c r="AF1222" s="53"/>
      <c r="AG1222" s="53"/>
      <c r="AH1222" s="53"/>
      <c r="AI1222" s="53"/>
      <c r="AJ1222" s="53"/>
      <c r="AK1222" s="53"/>
      <c r="AL1222" s="53"/>
      <c r="AM1222" s="53"/>
      <c r="AN1222" s="53"/>
      <c r="AO1222" s="53"/>
      <c r="AP1222" s="53"/>
      <c r="AQ1222" s="53"/>
      <c r="AR1222" s="53"/>
      <c r="AS1222" s="53"/>
      <c r="AT1222" s="53"/>
      <c r="AU1222" s="53"/>
      <c r="AV1222" s="53"/>
      <c r="AW1222" s="53"/>
      <c r="AX1222" s="53"/>
      <c r="AY1222" s="53"/>
      <c r="AZ1222" s="53"/>
      <c r="BA1222" s="53"/>
      <c r="BB1222" s="53"/>
      <c r="BC1222" s="53"/>
      <c r="BD1222" s="53"/>
      <c r="BE1222" s="53"/>
      <c r="BF1222" s="53"/>
      <c r="BG1222" s="53"/>
      <c r="BH1222" s="53"/>
      <c r="BI1222" s="53"/>
      <c r="BJ1222" s="53"/>
      <c r="BK1222" s="53"/>
      <c r="BL1222" s="53"/>
      <c r="BM1222" s="53"/>
      <c r="BN1222" s="53"/>
      <c r="BO1222" s="53"/>
      <c r="BP1222" s="53"/>
      <c r="BQ1222" s="53"/>
      <c r="BR1222" s="53"/>
      <c r="BS1222" s="53"/>
      <c r="BT1222" s="53"/>
      <c r="BU1222" s="53"/>
      <c r="BV1222" s="53"/>
      <c r="BW1222" s="53"/>
      <c r="BX1222" s="53"/>
      <c r="BY1222" s="53"/>
      <c r="BZ1222" s="53"/>
      <c r="CA1222" s="53"/>
      <c r="CB1222" s="53"/>
      <c r="CC1222" s="53"/>
      <c r="CD1222" s="53"/>
      <c r="CE1222" s="53"/>
      <c r="CF1222" s="53"/>
      <c r="CG1222" s="53"/>
      <c r="CH1222" s="53"/>
      <c r="CI1222" s="53"/>
      <c r="CJ1222" s="53"/>
      <c r="CK1222" s="53"/>
      <c r="CL1222" s="53"/>
      <c r="CM1222" s="53"/>
      <c r="CN1222" s="53"/>
      <c r="CO1222" s="53"/>
      <c r="CP1222" s="53"/>
      <c r="CQ1222" s="53"/>
      <c r="CR1222" s="53"/>
      <c r="CS1222" s="53"/>
      <c r="CT1222" s="53"/>
      <c r="CU1222" s="53"/>
      <c r="CV1222" s="53"/>
      <c r="CW1222" s="53"/>
      <c r="CX1222" s="53"/>
      <c r="CY1222" s="53"/>
      <c r="CZ1222" s="53"/>
      <c r="DA1222" s="53"/>
      <c r="DB1222" s="53"/>
      <c r="DC1222" s="53"/>
      <c r="DD1222" s="53"/>
      <c r="DE1222" s="53"/>
      <c r="DF1222" s="53"/>
      <c r="DG1222" s="53"/>
      <c r="DH1222" s="53"/>
      <c r="DI1222" s="53"/>
      <c r="DJ1222" s="53"/>
      <c r="DK1222" s="53"/>
      <c r="DL1222" s="53"/>
      <c r="DM1222" s="53"/>
      <c r="DN1222" s="53"/>
      <c r="DO1222" s="53"/>
      <c r="DP1222" s="53"/>
      <c r="DQ1222" s="53"/>
      <c r="DR1222" s="53"/>
      <c r="DS1222" s="53"/>
      <c r="DT1222" s="53"/>
      <c r="DU1222" s="53"/>
      <c r="DV1222" s="53"/>
      <c r="DW1222" s="53"/>
      <c r="DX1222" s="53"/>
      <c r="DY1222" s="53"/>
      <c r="DZ1222" s="53"/>
      <c r="EA1222" s="53"/>
      <c r="EB1222" s="53"/>
      <c r="EC1222" s="53"/>
      <c r="ED1222" s="53"/>
      <c r="EE1222" s="53"/>
      <c r="EF1222" s="53"/>
      <c r="EG1222" s="53"/>
      <c r="EH1222" s="53"/>
      <c r="EI1222" s="53"/>
      <c r="EJ1222" s="53"/>
      <c r="EK1222" s="53"/>
      <c r="EL1222" s="53"/>
      <c r="EM1222" s="53"/>
      <c r="EN1222" s="53"/>
      <c r="EO1222" s="53"/>
      <c r="EP1222" s="53"/>
      <c r="EQ1222" s="53"/>
      <c r="ER1222" s="53"/>
      <c r="ES1222" s="53"/>
      <c r="ET1222" s="53"/>
      <c r="EU1222" s="53"/>
      <c r="EV1222" s="53"/>
      <c r="EW1222" s="53"/>
      <c r="EX1222" s="53"/>
      <c r="EY1222" s="53"/>
      <c r="EZ1222" s="53"/>
      <c r="FA1222" s="53"/>
      <c r="FB1222" s="53"/>
      <c r="FC1222" s="53"/>
      <c r="FD1222" s="53"/>
      <c r="FE1222" s="53"/>
      <c r="FF1222" s="53"/>
      <c r="FG1222" s="53"/>
      <c r="FH1222" s="53"/>
      <c r="FI1222" s="53"/>
      <c r="FJ1222" s="53"/>
      <c r="FK1222" s="53"/>
      <c r="FL1222" s="53"/>
      <c r="FM1222" s="53"/>
      <c r="FN1222" s="53"/>
      <c r="FO1222" s="53"/>
      <c r="FP1222" s="53"/>
      <c r="FQ1222" s="53"/>
      <c r="FR1222" s="53"/>
      <c r="FS1222" s="53"/>
      <c r="FT1222" s="53"/>
      <c r="FU1222" s="53"/>
      <c r="FV1222" s="53"/>
      <c r="FW1222" s="53"/>
      <c r="FX1222" s="53"/>
      <c r="FY1222" s="53"/>
      <c r="FZ1222" s="53"/>
      <c r="GA1222" s="53"/>
      <c r="GB1222" s="53"/>
      <c r="GC1222" s="53"/>
      <c r="GD1222" s="53"/>
      <c r="GE1222" s="53"/>
      <c r="GF1222" s="53"/>
      <c r="GG1222" s="53"/>
      <c r="GH1222" s="53"/>
      <c r="GI1222" s="53"/>
      <c r="GJ1222" s="53"/>
      <c r="GK1222" s="53"/>
      <c r="GL1222" s="53"/>
      <c r="GM1222" s="53"/>
      <c r="GN1222" s="53"/>
      <c r="GO1222" s="53"/>
      <c r="GP1222" s="53"/>
      <c r="GQ1222" s="53"/>
      <c r="GR1222" s="53"/>
      <c r="GS1222" s="53"/>
      <c r="GT1222" s="53"/>
      <c r="GU1222" s="53"/>
      <c r="GV1222" s="53"/>
      <c r="GW1222" s="53"/>
      <c r="GX1222" s="53"/>
      <c r="GY1222" s="53"/>
      <c r="GZ1222" s="53"/>
      <c r="HA1222" s="53"/>
      <c r="HB1222" s="53"/>
      <c r="HC1222" s="53"/>
      <c r="HD1222" s="53"/>
      <c r="HE1222" s="53"/>
      <c r="HF1222" s="53"/>
      <c r="HG1222" s="53"/>
      <c r="HH1222" s="53"/>
      <c r="HI1222" s="53"/>
      <c r="HJ1222" s="53"/>
      <c r="HK1222" s="53"/>
      <c r="HL1222" s="53"/>
      <c r="HM1222" s="53"/>
      <c r="HN1222" s="53"/>
      <c r="HO1222" s="53"/>
      <c r="HP1222" s="53"/>
      <c r="HQ1222" s="53"/>
      <c r="HR1222" s="53"/>
      <c r="HS1222" s="53"/>
      <c r="HT1222" s="53"/>
      <c r="HU1222" s="53"/>
      <c r="HV1222" s="53"/>
      <c r="HW1222" s="53"/>
      <c r="HX1222" s="53"/>
      <c r="HY1222" s="53"/>
      <c r="HZ1222" s="53"/>
      <c r="IA1222" s="53"/>
      <c r="IB1222" s="53"/>
      <c r="IC1222" s="53"/>
      <c r="ID1222" s="53"/>
      <c r="IE1222" s="53"/>
      <c r="IF1222" s="53"/>
      <c r="IG1222" s="53"/>
      <c r="IH1222" s="53"/>
      <c r="II1222" s="53"/>
      <c r="IJ1222" s="53"/>
      <c r="IK1222" s="53"/>
      <c r="IL1222" s="53"/>
      <c r="IM1222" s="53"/>
      <c r="IN1222" s="53"/>
      <c r="IO1222" s="53"/>
      <c r="IP1222" s="53"/>
      <c r="IQ1222" s="53"/>
      <c r="IR1222" s="53"/>
      <c r="IS1222" s="53"/>
      <c r="IT1222" s="53"/>
      <c r="IU1222" s="53"/>
      <c r="IV1222" s="53"/>
      <c r="IW1222" s="53"/>
      <c r="IX1222" s="53"/>
      <c r="IY1222" s="53"/>
      <c r="IZ1222" s="53"/>
      <c r="JA1222" s="53"/>
      <c r="JB1222" s="53"/>
      <c r="JC1222" s="53"/>
      <c r="JD1222" s="53"/>
      <c r="JE1222" s="53"/>
      <c r="JF1222" s="53"/>
      <c r="JG1222" s="53"/>
      <c r="JH1222" s="53"/>
      <c r="JI1222" s="53"/>
      <c r="JJ1222" s="53"/>
      <c r="JK1222" s="53"/>
      <c r="JL1222" s="53"/>
      <c r="JM1222" s="53"/>
      <c r="JN1222" s="53"/>
      <c r="JO1222" s="53"/>
      <c r="JP1222" s="53"/>
      <c r="JQ1222" s="53"/>
      <c r="JR1222" s="53"/>
      <c r="JS1222" s="53"/>
      <c r="JT1222" s="53"/>
      <c r="JU1222" s="53"/>
      <c r="JV1222" s="53"/>
      <c r="JW1222" s="53"/>
      <c r="JX1222" s="53"/>
      <c r="JY1222" s="53"/>
      <c r="JZ1222" s="53"/>
      <c r="KA1222" s="53"/>
      <c r="KB1222" s="53"/>
      <c r="KC1222" s="53"/>
      <c r="KD1222" s="53"/>
      <c r="KE1222" s="53"/>
      <c r="KF1222" s="53"/>
      <c r="KG1222" s="53"/>
      <c r="KH1222" s="53"/>
      <c r="KI1222" s="53"/>
      <c r="KJ1222" s="53"/>
      <c r="KK1222" s="53"/>
      <c r="KL1222" s="53"/>
      <c r="KM1222" s="53"/>
      <c r="KN1222" s="53"/>
      <c r="KO1222" s="53"/>
      <c r="KP1222" s="53"/>
      <c r="KQ1222" s="53"/>
      <c r="KR1222" s="53"/>
      <c r="KS1222" s="53"/>
      <c r="KT1222" s="53"/>
      <c r="KU1222" s="53"/>
      <c r="KV1222" s="53"/>
      <c r="KW1222" s="53"/>
      <c r="KX1222" s="53"/>
      <c r="KY1222" s="53"/>
      <c r="KZ1222" s="53"/>
      <c r="LA1222" s="53"/>
      <c r="LB1222" s="53"/>
      <c r="LC1222" s="53"/>
      <c r="LD1222" s="53"/>
      <c r="LE1222" s="53"/>
      <c r="LF1222" s="53"/>
      <c r="LG1222" s="53"/>
      <c r="LH1222" s="53"/>
      <c r="LI1222" s="53"/>
      <c r="LJ1222" s="53"/>
      <c r="LK1222" s="53"/>
      <c r="LL1222" s="53"/>
      <c r="LM1222" s="53"/>
      <c r="LN1222" s="53"/>
      <c r="LO1222" s="53"/>
      <c r="LP1222" s="53"/>
      <c r="LQ1222" s="53"/>
      <c r="LR1222" s="53"/>
      <c r="LS1222" s="53"/>
      <c r="LT1222" s="53"/>
      <c r="LU1222" s="53"/>
      <c r="LV1222" s="53"/>
      <c r="LW1222" s="53"/>
      <c r="LX1222" s="53"/>
      <c r="LY1222" s="53"/>
      <c r="LZ1222" s="53"/>
      <c r="MA1222" s="53"/>
      <c r="MB1222" s="53"/>
      <c r="MC1222" s="53"/>
      <c r="MD1222" s="53"/>
      <c r="ME1222" s="53"/>
      <c r="MF1222" s="53"/>
      <c r="MG1222" s="53"/>
      <c r="MH1222" s="53"/>
      <c r="MI1222" s="53"/>
      <c r="MJ1222" s="53"/>
      <c r="MK1222" s="53"/>
      <c r="ML1222" s="53"/>
      <c r="MM1222" s="53"/>
      <c r="MN1222" s="53"/>
      <c r="MO1222" s="53"/>
      <c r="MP1222" s="53"/>
      <c r="MQ1222" s="53"/>
      <c r="MR1222" s="53"/>
      <c r="MS1222" s="53"/>
      <c r="MT1222" s="53"/>
      <c r="MU1222" s="53"/>
      <c r="MV1222" s="53"/>
      <c r="MW1222" s="53"/>
      <c r="MX1222" s="53"/>
      <c r="MY1222" s="53"/>
      <c r="MZ1222" s="53"/>
      <c r="NA1222" s="53"/>
      <c r="NB1222" s="53"/>
      <c r="NC1222" s="53"/>
      <c r="ND1222" s="53"/>
      <c r="NE1222" s="53"/>
      <c r="NF1222" s="53"/>
      <c r="NG1222" s="53"/>
      <c r="NH1222" s="53"/>
      <c r="NI1222" s="53"/>
      <c r="NJ1222" s="53"/>
      <c r="NK1222" s="53"/>
      <c r="NL1222" s="53"/>
      <c r="NM1222" s="53"/>
      <c r="NN1222" s="53"/>
      <c r="NO1222" s="53"/>
      <c r="NP1222" s="53"/>
      <c r="NQ1222" s="53"/>
      <c r="NR1222" s="53"/>
      <c r="NS1222" s="53"/>
      <c r="NT1222" s="53"/>
      <c r="NU1222" s="53"/>
      <c r="NV1222" s="53"/>
      <c r="NW1222" s="53"/>
      <c r="NX1222" s="53"/>
      <c r="NY1222" s="53"/>
      <c r="NZ1222" s="53"/>
      <c r="OA1222" s="53"/>
      <c r="OB1222" s="53"/>
      <c r="OC1222" s="53"/>
      <c r="OD1222" s="53"/>
      <c r="OE1222" s="53"/>
      <c r="OF1222" s="53"/>
      <c r="OG1222" s="53"/>
      <c r="OH1222" s="53"/>
      <c r="OI1222" s="53"/>
      <c r="OJ1222" s="53"/>
      <c r="OK1222" s="53"/>
      <c r="OL1222" s="53"/>
      <c r="OM1222" s="53"/>
      <c r="ON1222" s="53"/>
      <c r="OO1222" s="53"/>
      <c r="OP1222" s="53"/>
      <c r="OQ1222" s="53"/>
      <c r="OR1222" s="53"/>
      <c r="OS1222" s="53"/>
      <c r="OT1222" s="53"/>
      <c r="OU1222" s="53"/>
      <c r="OV1222" s="53"/>
      <c r="OW1222" s="53"/>
      <c r="OX1222" s="53"/>
      <c r="OY1222" s="53"/>
      <c r="OZ1222" s="53"/>
      <c r="PA1222" s="53"/>
      <c r="PB1222" s="53"/>
      <c r="PC1222" s="53"/>
      <c r="PD1222" s="53"/>
      <c r="PE1222" s="53"/>
      <c r="PF1222" s="53"/>
      <c r="PG1222" s="53"/>
      <c r="PH1222" s="53"/>
      <c r="PI1222" s="53"/>
      <c r="PJ1222" s="53"/>
      <c r="PK1222" s="53"/>
      <c r="PL1222" s="53"/>
      <c r="PM1222" s="53"/>
      <c r="PN1222" s="53"/>
      <c r="PO1222" s="53"/>
      <c r="PP1222" s="53"/>
      <c r="PQ1222" s="53"/>
      <c r="PR1222" s="53"/>
      <c r="PS1222" s="53"/>
      <c r="PT1222" s="53"/>
      <c r="PU1222" s="53"/>
      <c r="PV1222" s="53"/>
      <c r="PW1222" s="53"/>
      <c r="PX1222" s="53"/>
      <c r="PY1222" s="53"/>
      <c r="PZ1222" s="53"/>
      <c r="QA1222" s="53"/>
      <c r="QB1222" s="53"/>
      <c r="QC1222" s="53"/>
      <c r="QD1222" s="53"/>
      <c r="QE1222" s="53"/>
      <c r="QF1222" s="53"/>
      <c r="QG1222" s="53"/>
      <c r="QH1222" s="53"/>
      <c r="QI1222" s="53"/>
      <c r="QJ1222" s="53"/>
      <c r="QK1222" s="53"/>
      <c r="QL1222" s="53"/>
      <c r="QM1222" s="53"/>
      <c r="QN1222" s="53"/>
      <c r="QO1222" s="53"/>
      <c r="QP1222" s="53"/>
      <c r="QQ1222" s="53"/>
      <c r="QR1222" s="53"/>
      <c r="QS1222" s="53"/>
      <c r="QT1222" s="53"/>
      <c r="QU1222" s="53"/>
      <c r="QV1222" s="53"/>
      <c r="QW1222" s="53"/>
      <c r="QX1222" s="53"/>
      <c r="QY1222" s="53"/>
      <c r="QZ1222" s="53"/>
      <c r="RA1222" s="53"/>
      <c r="RB1222" s="53"/>
      <c r="RC1222" s="53"/>
      <c r="RD1222" s="53"/>
      <c r="RE1222" s="53"/>
      <c r="RF1222" s="53"/>
      <c r="RG1222" s="53"/>
      <c r="RH1222" s="53"/>
      <c r="RI1222" s="53"/>
      <c r="RJ1222" s="53"/>
      <c r="RK1222" s="53"/>
      <c r="RL1222" s="53"/>
      <c r="RM1222" s="53"/>
      <c r="RN1222" s="53"/>
      <c r="RO1222" s="53"/>
      <c r="RP1222" s="53"/>
      <c r="RQ1222" s="53"/>
      <c r="RR1222" s="53"/>
      <c r="RS1222" s="53"/>
      <c r="RT1222" s="53"/>
      <c r="RU1222" s="53"/>
      <c r="RV1222" s="53"/>
      <c r="RW1222" s="53"/>
      <c r="RX1222" s="53"/>
      <c r="RY1222" s="53"/>
      <c r="RZ1222" s="53"/>
      <c r="SA1222" s="53"/>
      <c r="SB1222" s="53"/>
      <c r="SC1222" s="53"/>
      <c r="SD1222" s="53"/>
      <c r="SE1222" s="53"/>
      <c r="SF1222" s="53"/>
      <c r="SG1222" s="53"/>
      <c r="SH1222" s="53"/>
      <c r="SI1222" s="53"/>
      <c r="SJ1222" s="53"/>
      <c r="SK1222" s="53"/>
      <c r="SL1222" s="53"/>
      <c r="SM1222" s="53"/>
      <c r="SN1222" s="53"/>
      <c r="SO1222" s="53"/>
      <c r="SP1222" s="53"/>
      <c r="SQ1222" s="53"/>
      <c r="SR1222" s="53"/>
      <c r="SS1222" s="53"/>
      <c r="ST1222" s="53"/>
      <c r="SU1222" s="53"/>
      <c r="SV1222" s="53"/>
      <c r="SW1222" s="53"/>
      <c r="SX1222" s="53"/>
      <c r="SY1222" s="53"/>
      <c r="SZ1222" s="53"/>
      <c r="TA1222" s="53"/>
      <c r="TB1222" s="53"/>
      <c r="TC1222" s="53"/>
      <c r="TD1222" s="53"/>
      <c r="TE1222" s="53"/>
      <c r="TF1222" s="53"/>
      <c r="TG1222" s="53"/>
      <c r="TH1222" s="53"/>
      <c r="TI1222" s="53"/>
      <c r="TJ1222" s="53"/>
      <c r="TK1222" s="53"/>
      <c r="TL1222" s="53"/>
      <c r="TM1222" s="53"/>
      <c r="TN1222" s="53"/>
      <c r="TO1222" s="53"/>
      <c r="TP1222" s="53"/>
      <c r="TQ1222" s="53"/>
      <c r="TR1222" s="53"/>
      <c r="TS1222" s="53"/>
      <c r="TT1222" s="53"/>
      <c r="TU1222" s="53"/>
      <c r="TV1222" s="53"/>
      <c r="TW1222" s="53"/>
      <c r="TX1222" s="53"/>
      <c r="TY1222" s="53"/>
      <c r="TZ1222" s="53"/>
      <c r="UA1222" s="53"/>
      <c r="UB1222" s="53"/>
      <c r="UC1222" s="53"/>
      <c r="UD1222" s="53"/>
      <c r="UE1222" s="53"/>
      <c r="UF1222" s="53"/>
      <c r="UG1222" s="53"/>
      <c r="UH1222" s="53"/>
      <c r="UI1222" s="53"/>
      <c r="UJ1222" s="53"/>
      <c r="UK1222" s="53"/>
      <c r="UL1222" s="53"/>
      <c r="UM1222" s="53"/>
      <c r="UN1222" s="53"/>
      <c r="UO1222" s="53"/>
      <c r="UP1222" s="53"/>
      <c r="UQ1222" s="53"/>
      <c r="UR1222" s="53"/>
      <c r="US1222" s="53"/>
      <c r="UT1222" s="53"/>
      <c r="UU1222" s="53"/>
      <c r="UV1222" s="53"/>
      <c r="UW1222" s="53"/>
      <c r="UX1222" s="53"/>
      <c r="UY1222" s="53"/>
      <c r="UZ1222" s="53"/>
      <c r="VA1222" s="53"/>
      <c r="VB1222" s="53"/>
      <c r="VC1222" s="53"/>
      <c r="VD1222" s="53"/>
      <c r="VE1222" s="53"/>
      <c r="VF1222" s="53"/>
      <c r="VG1222" s="53"/>
      <c r="VH1222" s="53"/>
      <c r="VI1222" s="53"/>
      <c r="VJ1222" s="53"/>
      <c r="VK1222" s="53"/>
      <c r="VL1222" s="53"/>
      <c r="VM1222" s="53"/>
      <c r="VN1222" s="53"/>
      <c r="VO1222" s="53"/>
      <c r="VP1222" s="53"/>
      <c r="VQ1222" s="53"/>
      <c r="VR1222" s="53"/>
      <c r="VS1222" s="53"/>
      <c r="VT1222" s="53"/>
      <c r="VU1222" s="53"/>
      <c r="VV1222" s="53"/>
      <c r="VW1222" s="53"/>
      <c r="VX1222" s="53"/>
      <c r="VY1222" s="53"/>
      <c r="VZ1222" s="53"/>
      <c r="WA1222" s="53"/>
      <c r="WB1222" s="53"/>
      <c r="WC1222" s="53"/>
      <c r="WD1222" s="53"/>
      <c r="WE1222" s="53"/>
      <c r="WF1222" s="53"/>
      <c r="WG1222" s="53"/>
      <c r="WH1222" s="53"/>
      <c r="WI1222" s="53"/>
      <c r="WJ1222" s="53"/>
      <c r="WK1222" s="53"/>
      <c r="WL1222" s="53"/>
      <c r="WM1222" s="53"/>
      <c r="WN1222" s="53"/>
      <c r="WO1222" s="53"/>
      <c r="WP1222" s="53"/>
      <c r="WQ1222" s="53"/>
      <c r="WR1222" s="53"/>
      <c r="WS1222" s="53"/>
      <c r="WT1222" s="53"/>
      <c r="WU1222" s="53"/>
      <c r="WV1222" s="53"/>
      <c r="WW1222" s="53"/>
      <c r="WX1222" s="53"/>
      <c r="WY1222" s="53"/>
      <c r="WZ1222" s="53"/>
      <c r="XA1222" s="53"/>
      <c r="XB1222" s="53"/>
      <c r="XC1222" s="53"/>
      <c r="XD1222" s="53"/>
      <c r="XE1222" s="53"/>
      <c r="XF1222" s="53"/>
      <c r="XG1222" s="53"/>
      <c r="XH1222" s="53"/>
      <c r="XI1222" s="53"/>
      <c r="XJ1222" s="53"/>
      <c r="XK1222" s="53"/>
      <c r="XL1222" s="53"/>
      <c r="XM1222" s="53"/>
      <c r="XN1222" s="53"/>
      <c r="XO1222" s="53"/>
      <c r="XP1222" s="53"/>
      <c r="XQ1222" s="53"/>
      <c r="XR1222" s="53"/>
      <c r="XS1222" s="53"/>
      <c r="XT1222" s="53"/>
      <c r="XU1222" s="53"/>
      <c r="XV1222" s="53"/>
      <c r="XW1222" s="53"/>
      <c r="XX1222" s="53"/>
      <c r="XY1222" s="53"/>
      <c r="XZ1222" s="53"/>
      <c r="YA1222" s="53"/>
      <c r="YB1222" s="53"/>
      <c r="YC1222" s="53"/>
      <c r="YD1222" s="53"/>
      <c r="YE1222" s="53"/>
      <c r="YF1222" s="53"/>
      <c r="YG1222" s="53"/>
      <c r="YH1222" s="53"/>
      <c r="YI1222" s="53"/>
      <c r="YJ1222" s="53"/>
      <c r="YK1222" s="53"/>
      <c r="YL1222" s="53"/>
      <c r="YM1222" s="53"/>
      <c r="YN1222" s="53"/>
      <c r="YO1222" s="53"/>
      <c r="YP1222" s="53"/>
      <c r="YQ1222" s="53"/>
      <c r="YR1222" s="53"/>
      <c r="YS1222" s="53"/>
      <c r="YT1222" s="53"/>
      <c r="YU1222" s="53"/>
      <c r="YV1222" s="53"/>
      <c r="YW1222" s="53"/>
      <c r="YX1222" s="53"/>
      <c r="YY1222" s="53"/>
      <c r="YZ1222" s="53"/>
      <c r="ZA1222" s="53"/>
      <c r="ZB1222" s="53"/>
      <c r="ZC1222" s="53"/>
      <c r="ZD1222" s="53"/>
      <c r="ZE1222" s="53"/>
      <c r="ZF1222" s="53"/>
      <c r="ZG1222" s="53"/>
      <c r="ZH1222" s="53"/>
      <c r="ZI1222" s="53"/>
      <c r="ZJ1222" s="53"/>
      <c r="ZK1222" s="53"/>
      <c r="ZL1222" s="53"/>
      <c r="ZM1222" s="53"/>
      <c r="ZN1222" s="53"/>
      <c r="ZO1222" s="53"/>
      <c r="ZP1222" s="53"/>
      <c r="ZQ1222" s="53"/>
      <c r="ZR1222" s="53"/>
      <c r="ZS1222" s="53"/>
      <c r="ZT1222" s="53"/>
      <c r="ZU1222" s="53"/>
      <c r="ZV1222" s="53"/>
      <c r="ZW1222" s="53"/>
      <c r="ZX1222" s="53"/>
      <c r="ZY1222" s="53"/>
      <c r="ZZ1222" s="53"/>
      <c r="AAA1222" s="53"/>
      <c r="AAB1222" s="53"/>
      <c r="AAC1222" s="53"/>
      <c r="AAD1222" s="53"/>
      <c r="AAE1222" s="53"/>
      <c r="AAF1222" s="53"/>
      <c r="AAG1222" s="53"/>
      <c r="AAH1222" s="53"/>
      <c r="AAI1222" s="53"/>
      <c r="AAJ1222" s="53"/>
      <c r="AAK1222" s="53"/>
      <c r="AAL1222" s="53"/>
      <c r="AAM1222" s="53"/>
      <c r="AAN1222" s="53"/>
      <c r="AAO1222" s="53"/>
      <c r="AAP1222" s="53"/>
      <c r="AAQ1222" s="53"/>
      <c r="AAR1222" s="53"/>
      <c r="AAS1222" s="53"/>
      <c r="AAT1222" s="53"/>
      <c r="AAU1222" s="53"/>
      <c r="AAV1222" s="53"/>
      <c r="AAW1222" s="53"/>
      <c r="AAX1222" s="53"/>
      <c r="AAY1222" s="53"/>
      <c r="AAZ1222" s="53"/>
      <c r="ABA1222" s="53"/>
      <c r="ABB1222" s="53"/>
      <c r="ABC1222" s="53"/>
      <c r="ABD1222" s="53"/>
      <c r="ABE1222" s="53"/>
      <c r="ABF1222" s="53"/>
      <c r="ABG1222" s="53"/>
      <c r="ABH1222" s="53"/>
      <c r="ABI1222" s="53"/>
      <c r="ABJ1222" s="53"/>
      <c r="ABK1222" s="53"/>
      <c r="ABL1222" s="53"/>
      <c r="ABM1222" s="53"/>
      <c r="ABN1222" s="53"/>
      <c r="ABO1222" s="53"/>
      <c r="ABP1222" s="53"/>
      <c r="ABQ1222" s="53"/>
      <c r="ABR1222" s="53"/>
      <c r="ABS1222" s="53"/>
      <c r="ABT1222" s="53"/>
      <c r="ABU1222" s="53"/>
      <c r="ABV1222" s="53"/>
      <c r="ABW1222" s="53"/>
      <c r="ABX1222" s="53"/>
      <c r="ABY1222" s="53"/>
      <c r="ABZ1222" s="53"/>
      <c r="ACA1222" s="53"/>
      <c r="ACB1222" s="53"/>
      <c r="ACC1222" s="53"/>
      <c r="ACD1222" s="53"/>
      <c r="ACE1222" s="53"/>
      <c r="ACF1222" s="53"/>
      <c r="ACG1222" s="53"/>
      <c r="ACH1222" s="53"/>
      <c r="ACI1222" s="53"/>
      <c r="ACJ1222" s="53"/>
      <c r="ACK1222" s="53"/>
      <c r="ACL1222" s="53"/>
      <c r="ACM1222" s="53"/>
      <c r="ACN1222" s="53"/>
      <c r="ACO1222" s="53"/>
      <c r="ACP1222" s="53"/>
      <c r="ACQ1222" s="53"/>
      <c r="ACR1222" s="53"/>
      <c r="ACS1222" s="53"/>
      <c r="ACT1222" s="53"/>
      <c r="ACU1222" s="53"/>
      <c r="ACV1222" s="53"/>
      <c r="ACW1222" s="53"/>
      <c r="ACX1222" s="53"/>
      <c r="ACY1222" s="53"/>
      <c r="ACZ1222" s="53"/>
      <c r="ADA1222" s="53"/>
      <c r="ADB1222" s="53"/>
      <c r="ADC1222" s="53"/>
      <c r="ADD1222" s="53"/>
      <c r="ADE1222" s="53"/>
      <c r="ADF1222" s="53"/>
      <c r="ADG1222" s="53"/>
      <c r="ADH1222" s="53"/>
      <c r="ADI1222" s="53"/>
      <c r="ADJ1222" s="53"/>
      <c r="ADK1222" s="53"/>
      <c r="ADL1222" s="53"/>
      <c r="ADM1222" s="53"/>
      <c r="ADN1222" s="53"/>
      <c r="ADO1222" s="53"/>
      <c r="ADP1222" s="53"/>
      <c r="ADQ1222" s="53"/>
      <c r="ADR1222" s="53"/>
      <c r="ADS1222" s="53"/>
      <c r="ADT1222" s="53"/>
      <c r="ADU1222" s="53"/>
      <c r="ADV1222" s="53"/>
      <c r="ADW1222" s="53"/>
      <c r="ADX1222" s="53"/>
      <c r="ADY1222" s="53"/>
      <c r="ADZ1222" s="53"/>
    </row>
    <row r="1223" spans="1:806" s="25" customFormat="1" x14ac:dyDescent="0.2">
      <c r="A1223" s="108" t="s">
        <v>88</v>
      </c>
      <c r="B1223" s="108" t="s">
        <v>3111</v>
      </c>
      <c r="C1223" s="108" t="s">
        <v>1345</v>
      </c>
      <c r="D1223" s="108" t="s">
        <v>3117</v>
      </c>
      <c r="E1223" s="108" t="s">
        <v>4784</v>
      </c>
      <c r="F1223" s="144">
        <v>15</v>
      </c>
      <c r="G1223" s="144">
        <v>40</v>
      </c>
      <c r="H1223" s="144">
        <v>200</v>
      </c>
      <c r="I1223" s="144">
        <v>40</v>
      </c>
      <c r="J1223" s="144">
        <v>65</v>
      </c>
      <c r="K1223" s="53"/>
      <c r="L1223" s="53"/>
      <c r="M1223" s="53"/>
      <c r="N1223" s="53"/>
      <c r="O1223" s="53"/>
      <c r="P1223" s="53"/>
      <c r="Q1223" s="53"/>
      <c r="R1223" s="53"/>
      <c r="S1223" s="53"/>
      <c r="T1223" s="53"/>
      <c r="U1223" s="53"/>
      <c r="V1223" s="53"/>
      <c r="W1223" s="53"/>
      <c r="X1223" s="53"/>
      <c r="Y1223" s="53"/>
      <c r="Z1223" s="53"/>
      <c r="AA1223" s="53"/>
      <c r="AB1223" s="53"/>
      <c r="AC1223" s="53"/>
      <c r="AD1223" s="53"/>
      <c r="AE1223" s="53"/>
      <c r="AF1223" s="53"/>
      <c r="AG1223" s="53"/>
      <c r="AH1223" s="53"/>
      <c r="AI1223" s="53"/>
      <c r="AJ1223" s="53"/>
      <c r="AK1223" s="53"/>
      <c r="AL1223" s="53"/>
      <c r="AM1223" s="53"/>
      <c r="AN1223" s="53"/>
      <c r="AO1223" s="53"/>
      <c r="AP1223" s="53"/>
      <c r="AQ1223" s="53"/>
      <c r="AR1223" s="53"/>
      <c r="AS1223" s="53"/>
      <c r="AT1223" s="53"/>
      <c r="AU1223" s="53"/>
      <c r="AV1223" s="53"/>
      <c r="AW1223" s="53"/>
      <c r="AX1223" s="53"/>
      <c r="AY1223" s="53"/>
      <c r="AZ1223" s="53"/>
      <c r="BA1223" s="53"/>
      <c r="BB1223" s="53"/>
      <c r="BC1223" s="53"/>
      <c r="BD1223" s="53"/>
      <c r="BE1223" s="53"/>
      <c r="BF1223" s="53"/>
      <c r="BG1223" s="53"/>
      <c r="BH1223" s="53"/>
      <c r="BI1223" s="53"/>
      <c r="BJ1223" s="53"/>
      <c r="BK1223" s="53"/>
      <c r="BL1223" s="53"/>
      <c r="BM1223" s="53"/>
      <c r="BN1223" s="53"/>
      <c r="BO1223" s="53"/>
      <c r="BP1223" s="53"/>
      <c r="BQ1223" s="53"/>
      <c r="BR1223" s="53"/>
      <c r="BS1223" s="53"/>
      <c r="BT1223" s="53"/>
      <c r="BU1223" s="53"/>
      <c r="BV1223" s="53"/>
      <c r="BW1223" s="53"/>
      <c r="BX1223" s="53"/>
      <c r="BY1223" s="53"/>
      <c r="BZ1223" s="53"/>
      <c r="CA1223" s="53"/>
      <c r="CB1223" s="53"/>
      <c r="CC1223" s="53"/>
      <c r="CD1223" s="53"/>
      <c r="CE1223" s="53"/>
      <c r="CF1223" s="53"/>
      <c r="CG1223" s="53"/>
      <c r="CH1223" s="53"/>
      <c r="CI1223" s="53"/>
      <c r="CJ1223" s="53"/>
      <c r="CK1223" s="53"/>
      <c r="CL1223" s="53"/>
      <c r="CM1223" s="53"/>
      <c r="CN1223" s="53"/>
      <c r="CO1223" s="53"/>
      <c r="CP1223" s="53"/>
      <c r="CQ1223" s="53"/>
      <c r="CR1223" s="53"/>
      <c r="CS1223" s="53"/>
      <c r="CT1223" s="53"/>
      <c r="CU1223" s="53"/>
      <c r="CV1223" s="53"/>
      <c r="CW1223" s="53"/>
      <c r="CX1223" s="53"/>
      <c r="CY1223" s="53"/>
      <c r="CZ1223" s="53"/>
      <c r="DA1223" s="53"/>
      <c r="DB1223" s="53"/>
      <c r="DC1223" s="53"/>
      <c r="DD1223" s="53"/>
      <c r="DE1223" s="53"/>
      <c r="DF1223" s="53"/>
      <c r="DG1223" s="53"/>
      <c r="DH1223" s="53"/>
      <c r="DI1223" s="53"/>
      <c r="DJ1223" s="53"/>
      <c r="DK1223" s="53"/>
      <c r="DL1223" s="53"/>
      <c r="DM1223" s="53"/>
      <c r="DN1223" s="53"/>
      <c r="DO1223" s="53"/>
      <c r="DP1223" s="53"/>
      <c r="DQ1223" s="53"/>
      <c r="DR1223" s="53"/>
      <c r="DS1223" s="53"/>
      <c r="DT1223" s="53"/>
      <c r="DU1223" s="53"/>
      <c r="DV1223" s="53"/>
      <c r="DW1223" s="53"/>
      <c r="DX1223" s="53"/>
      <c r="DY1223" s="53"/>
      <c r="DZ1223" s="53"/>
      <c r="EA1223" s="53"/>
      <c r="EB1223" s="53"/>
      <c r="EC1223" s="53"/>
      <c r="ED1223" s="53"/>
      <c r="EE1223" s="53"/>
      <c r="EF1223" s="53"/>
      <c r="EG1223" s="53"/>
      <c r="EH1223" s="53"/>
      <c r="EI1223" s="53"/>
      <c r="EJ1223" s="53"/>
      <c r="EK1223" s="53"/>
      <c r="EL1223" s="53"/>
      <c r="EM1223" s="53"/>
      <c r="EN1223" s="53"/>
      <c r="EO1223" s="53"/>
      <c r="EP1223" s="53"/>
      <c r="EQ1223" s="53"/>
      <c r="ER1223" s="53"/>
      <c r="ES1223" s="53"/>
      <c r="ET1223" s="53"/>
      <c r="EU1223" s="53"/>
      <c r="EV1223" s="53"/>
      <c r="EW1223" s="53"/>
      <c r="EX1223" s="53"/>
      <c r="EY1223" s="53"/>
      <c r="EZ1223" s="53"/>
      <c r="FA1223" s="53"/>
      <c r="FB1223" s="53"/>
      <c r="FC1223" s="53"/>
      <c r="FD1223" s="53"/>
      <c r="FE1223" s="53"/>
      <c r="FF1223" s="53"/>
      <c r="FG1223" s="53"/>
      <c r="FH1223" s="53"/>
      <c r="FI1223" s="53"/>
      <c r="FJ1223" s="53"/>
      <c r="FK1223" s="53"/>
      <c r="FL1223" s="53"/>
      <c r="FM1223" s="53"/>
      <c r="FN1223" s="53"/>
      <c r="FO1223" s="53"/>
      <c r="FP1223" s="53"/>
      <c r="FQ1223" s="53"/>
      <c r="FR1223" s="53"/>
      <c r="FS1223" s="53"/>
      <c r="FT1223" s="53"/>
      <c r="FU1223" s="53"/>
      <c r="FV1223" s="53"/>
      <c r="FW1223" s="53"/>
      <c r="FX1223" s="53"/>
      <c r="FY1223" s="53"/>
      <c r="FZ1223" s="53"/>
      <c r="GA1223" s="53"/>
      <c r="GB1223" s="53"/>
      <c r="GC1223" s="53"/>
      <c r="GD1223" s="53"/>
      <c r="GE1223" s="53"/>
      <c r="GF1223" s="53"/>
      <c r="GG1223" s="53"/>
      <c r="GH1223" s="53"/>
      <c r="GI1223" s="53"/>
      <c r="GJ1223" s="53"/>
      <c r="GK1223" s="53"/>
      <c r="GL1223" s="53"/>
      <c r="GM1223" s="53"/>
      <c r="GN1223" s="53"/>
      <c r="GO1223" s="53"/>
      <c r="GP1223" s="53"/>
      <c r="GQ1223" s="53"/>
      <c r="GR1223" s="53"/>
      <c r="GS1223" s="53"/>
      <c r="GT1223" s="53"/>
      <c r="GU1223" s="53"/>
      <c r="GV1223" s="53"/>
      <c r="GW1223" s="53"/>
      <c r="GX1223" s="53"/>
      <c r="GY1223" s="53"/>
      <c r="GZ1223" s="53"/>
      <c r="HA1223" s="53"/>
      <c r="HB1223" s="53"/>
      <c r="HC1223" s="53"/>
      <c r="HD1223" s="53"/>
      <c r="HE1223" s="53"/>
      <c r="HF1223" s="53"/>
      <c r="HG1223" s="53"/>
      <c r="HH1223" s="53"/>
      <c r="HI1223" s="53"/>
      <c r="HJ1223" s="53"/>
      <c r="HK1223" s="53"/>
      <c r="HL1223" s="53"/>
      <c r="HM1223" s="53"/>
      <c r="HN1223" s="53"/>
      <c r="HO1223" s="53"/>
      <c r="HP1223" s="53"/>
      <c r="HQ1223" s="53"/>
      <c r="HR1223" s="53"/>
      <c r="HS1223" s="53"/>
      <c r="HT1223" s="53"/>
      <c r="HU1223" s="53"/>
      <c r="HV1223" s="53"/>
      <c r="HW1223" s="53"/>
      <c r="HX1223" s="53"/>
      <c r="HY1223" s="53"/>
      <c r="HZ1223" s="53"/>
      <c r="IA1223" s="53"/>
      <c r="IB1223" s="53"/>
      <c r="IC1223" s="53"/>
      <c r="ID1223" s="53"/>
      <c r="IE1223" s="53"/>
      <c r="IF1223" s="53"/>
      <c r="IG1223" s="53"/>
      <c r="IH1223" s="53"/>
      <c r="II1223" s="53"/>
      <c r="IJ1223" s="53"/>
      <c r="IK1223" s="53"/>
      <c r="IL1223" s="53"/>
      <c r="IM1223" s="53"/>
      <c r="IN1223" s="53"/>
      <c r="IO1223" s="53"/>
      <c r="IP1223" s="53"/>
      <c r="IQ1223" s="53"/>
      <c r="IR1223" s="53"/>
      <c r="IS1223" s="53"/>
      <c r="IT1223" s="53"/>
      <c r="IU1223" s="53"/>
      <c r="IV1223" s="53"/>
      <c r="IW1223" s="53"/>
      <c r="IX1223" s="53"/>
      <c r="IY1223" s="53"/>
      <c r="IZ1223" s="53"/>
      <c r="JA1223" s="53"/>
      <c r="JB1223" s="53"/>
      <c r="JC1223" s="53"/>
      <c r="JD1223" s="53"/>
      <c r="JE1223" s="53"/>
      <c r="JF1223" s="53"/>
      <c r="JG1223" s="53"/>
      <c r="JH1223" s="53"/>
      <c r="JI1223" s="53"/>
      <c r="JJ1223" s="53"/>
      <c r="JK1223" s="53"/>
      <c r="JL1223" s="53"/>
      <c r="JM1223" s="53"/>
      <c r="JN1223" s="53"/>
      <c r="JO1223" s="53"/>
      <c r="JP1223" s="53"/>
      <c r="JQ1223" s="53"/>
      <c r="JR1223" s="53"/>
      <c r="JS1223" s="53"/>
      <c r="JT1223" s="53"/>
      <c r="JU1223" s="53"/>
      <c r="JV1223" s="53"/>
      <c r="JW1223" s="53"/>
      <c r="JX1223" s="53"/>
      <c r="JY1223" s="53"/>
      <c r="JZ1223" s="53"/>
      <c r="KA1223" s="53"/>
      <c r="KB1223" s="53"/>
      <c r="KC1223" s="53"/>
      <c r="KD1223" s="53"/>
      <c r="KE1223" s="53"/>
      <c r="KF1223" s="53"/>
      <c r="KG1223" s="53"/>
      <c r="KH1223" s="53"/>
      <c r="KI1223" s="53"/>
      <c r="KJ1223" s="53"/>
      <c r="KK1223" s="53"/>
      <c r="KL1223" s="53"/>
      <c r="KM1223" s="53"/>
      <c r="KN1223" s="53"/>
      <c r="KO1223" s="53"/>
      <c r="KP1223" s="53"/>
      <c r="KQ1223" s="53"/>
      <c r="KR1223" s="53"/>
      <c r="KS1223" s="53"/>
      <c r="KT1223" s="53"/>
      <c r="KU1223" s="53"/>
      <c r="KV1223" s="53"/>
      <c r="KW1223" s="53"/>
      <c r="KX1223" s="53"/>
      <c r="KY1223" s="53"/>
      <c r="KZ1223" s="53"/>
      <c r="LA1223" s="53"/>
      <c r="LB1223" s="53"/>
      <c r="LC1223" s="53"/>
      <c r="LD1223" s="53"/>
      <c r="LE1223" s="53"/>
      <c r="LF1223" s="53"/>
      <c r="LG1223" s="53"/>
      <c r="LH1223" s="53"/>
      <c r="LI1223" s="53"/>
      <c r="LJ1223" s="53"/>
      <c r="LK1223" s="53"/>
      <c r="LL1223" s="53"/>
      <c r="LM1223" s="53"/>
      <c r="LN1223" s="53"/>
      <c r="LO1223" s="53"/>
      <c r="LP1223" s="53"/>
      <c r="LQ1223" s="53"/>
      <c r="LR1223" s="53"/>
      <c r="LS1223" s="53"/>
      <c r="LT1223" s="53"/>
      <c r="LU1223" s="53"/>
      <c r="LV1223" s="53"/>
      <c r="LW1223" s="53"/>
      <c r="LX1223" s="53"/>
      <c r="LY1223" s="53"/>
      <c r="LZ1223" s="53"/>
      <c r="MA1223" s="53"/>
      <c r="MB1223" s="53"/>
      <c r="MC1223" s="53"/>
      <c r="MD1223" s="53"/>
      <c r="ME1223" s="53"/>
      <c r="MF1223" s="53"/>
      <c r="MG1223" s="53"/>
      <c r="MH1223" s="53"/>
      <c r="MI1223" s="53"/>
      <c r="MJ1223" s="53"/>
      <c r="MK1223" s="53"/>
      <c r="ML1223" s="53"/>
      <c r="MM1223" s="53"/>
      <c r="MN1223" s="53"/>
      <c r="MO1223" s="53"/>
      <c r="MP1223" s="53"/>
      <c r="MQ1223" s="53"/>
      <c r="MR1223" s="53"/>
      <c r="MS1223" s="53"/>
      <c r="MT1223" s="53"/>
      <c r="MU1223" s="53"/>
      <c r="MV1223" s="53"/>
      <c r="MW1223" s="53"/>
      <c r="MX1223" s="53"/>
      <c r="MY1223" s="53"/>
      <c r="MZ1223" s="53"/>
      <c r="NA1223" s="53"/>
      <c r="NB1223" s="53"/>
      <c r="NC1223" s="53"/>
      <c r="ND1223" s="53"/>
      <c r="NE1223" s="53"/>
      <c r="NF1223" s="53"/>
      <c r="NG1223" s="53"/>
      <c r="NH1223" s="53"/>
      <c r="NI1223" s="53"/>
      <c r="NJ1223" s="53"/>
      <c r="NK1223" s="53"/>
      <c r="NL1223" s="53"/>
      <c r="NM1223" s="53"/>
      <c r="NN1223" s="53"/>
      <c r="NO1223" s="53"/>
      <c r="NP1223" s="53"/>
      <c r="NQ1223" s="53"/>
      <c r="NR1223" s="53"/>
      <c r="NS1223" s="53"/>
      <c r="NT1223" s="53"/>
      <c r="NU1223" s="53"/>
      <c r="NV1223" s="53"/>
      <c r="NW1223" s="53"/>
      <c r="NX1223" s="53"/>
      <c r="NY1223" s="53"/>
      <c r="NZ1223" s="53"/>
      <c r="OA1223" s="53"/>
      <c r="OB1223" s="53"/>
      <c r="OC1223" s="53"/>
      <c r="OD1223" s="53"/>
      <c r="OE1223" s="53"/>
      <c r="OF1223" s="53"/>
      <c r="OG1223" s="53"/>
      <c r="OH1223" s="53"/>
      <c r="OI1223" s="53"/>
      <c r="OJ1223" s="53"/>
      <c r="OK1223" s="53"/>
      <c r="OL1223" s="53"/>
      <c r="OM1223" s="53"/>
      <c r="ON1223" s="53"/>
      <c r="OO1223" s="53"/>
      <c r="OP1223" s="53"/>
      <c r="OQ1223" s="53"/>
      <c r="OR1223" s="53"/>
      <c r="OS1223" s="53"/>
      <c r="OT1223" s="53"/>
      <c r="OU1223" s="53"/>
      <c r="OV1223" s="53"/>
      <c r="OW1223" s="53"/>
      <c r="OX1223" s="53"/>
      <c r="OY1223" s="53"/>
      <c r="OZ1223" s="53"/>
      <c r="PA1223" s="53"/>
      <c r="PB1223" s="53"/>
      <c r="PC1223" s="53"/>
      <c r="PD1223" s="53"/>
      <c r="PE1223" s="53"/>
      <c r="PF1223" s="53"/>
      <c r="PG1223" s="53"/>
      <c r="PH1223" s="53"/>
      <c r="PI1223" s="53"/>
      <c r="PJ1223" s="53"/>
      <c r="PK1223" s="53"/>
      <c r="PL1223" s="53"/>
      <c r="PM1223" s="53"/>
      <c r="PN1223" s="53"/>
      <c r="PO1223" s="53"/>
      <c r="PP1223" s="53"/>
      <c r="PQ1223" s="53"/>
      <c r="PR1223" s="53"/>
      <c r="PS1223" s="53"/>
      <c r="PT1223" s="53"/>
      <c r="PU1223" s="53"/>
      <c r="PV1223" s="53"/>
      <c r="PW1223" s="53"/>
      <c r="PX1223" s="53"/>
      <c r="PY1223" s="53"/>
      <c r="PZ1223" s="53"/>
      <c r="QA1223" s="53"/>
      <c r="QB1223" s="53"/>
      <c r="QC1223" s="53"/>
      <c r="QD1223" s="53"/>
      <c r="QE1223" s="53"/>
      <c r="QF1223" s="53"/>
      <c r="QG1223" s="53"/>
      <c r="QH1223" s="53"/>
      <c r="QI1223" s="53"/>
      <c r="QJ1223" s="53"/>
      <c r="QK1223" s="53"/>
      <c r="QL1223" s="53"/>
      <c r="QM1223" s="53"/>
      <c r="QN1223" s="53"/>
      <c r="QO1223" s="53"/>
      <c r="QP1223" s="53"/>
      <c r="QQ1223" s="53"/>
      <c r="QR1223" s="53"/>
      <c r="QS1223" s="53"/>
      <c r="QT1223" s="53"/>
      <c r="QU1223" s="53"/>
      <c r="QV1223" s="53"/>
      <c r="QW1223" s="53"/>
      <c r="QX1223" s="53"/>
      <c r="QY1223" s="53"/>
      <c r="QZ1223" s="53"/>
      <c r="RA1223" s="53"/>
      <c r="RB1223" s="53"/>
      <c r="RC1223" s="53"/>
      <c r="RD1223" s="53"/>
      <c r="RE1223" s="53"/>
      <c r="RF1223" s="53"/>
      <c r="RG1223" s="53"/>
      <c r="RH1223" s="53"/>
      <c r="RI1223" s="53"/>
      <c r="RJ1223" s="53"/>
      <c r="RK1223" s="53"/>
      <c r="RL1223" s="53"/>
      <c r="RM1223" s="53"/>
      <c r="RN1223" s="53"/>
      <c r="RO1223" s="53"/>
      <c r="RP1223" s="53"/>
      <c r="RQ1223" s="53"/>
      <c r="RR1223" s="53"/>
      <c r="RS1223" s="53"/>
      <c r="RT1223" s="53"/>
      <c r="RU1223" s="53"/>
      <c r="RV1223" s="53"/>
      <c r="RW1223" s="53"/>
      <c r="RX1223" s="53"/>
      <c r="RY1223" s="53"/>
      <c r="RZ1223" s="53"/>
      <c r="SA1223" s="53"/>
      <c r="SB1223" s="53"/>
      <c r="SC1223" s="53"/>
      <c r="SD1223" s="53"/>
      <c r="SE1223" s="53"/>
      <c r="SF1223" s="53"/>
      <c r="SG1223" s="53"/>
      <c r="SH1223" s="53"/>
      <c r="SI1223" s="53"/>
      <c r="SJ1223" s="53"/>
      <c r="SK1223" s="53"/>
      <c r="SL1223" s="53"/>
      <c r="SM1223" s="53"/>
      <c r="SN1223" s="53"/>
      <c r="SO1223" s="53"/>
      <c r="SP1223" s="53"/>
      <c r="SQ1223" s="53"/>
      <c r="SR1223" s="53"/>
      <c r="SS1223" s="53"/>
      <c r="ST1223" s="53"/>
      <c r="SU1223" s="53"/>
      <c r="SV1223" s="53"/>
      <c r="SW1223" s="53"/>
      <c r="SX1223" s="53"/>
      <c r="SY1223" s="53"/>
      <c r="SZ1223" s="53"/>
      <c r="TA1223" s="53"/>
      <c r="TB1223" s="53"/>
      <c r="TC1223" s="53"/>
      <c r="TD1223" s="53"/>
      <c r="TE1223" s="53"/>
      <c r="TF1223" s="53"/>
      <c r="TG1223" s="53"/>
      <c r="TH1223" s="53"/>
      <c r="TI1223" s="53"/>
      <c r="TJ1223" s="53"/>
      <c r="TK1223" s="53"/>
      <c r="TL1223" s="53"/>
      <c r="TM1223" s="53"/>
      <c r="TN1223" s="53"/>
      <c r="TO1223" s="53"/>
      <c r="TP1223" s="53"/>
      <c r="TQ1223" s="53"/>
      <c r="TR1223" s="53"/>
      <c r="TS1223" s="53"/>
      <c r="TT1223" s="53"/>
      <c r="TU1223" s="53"/>
      <c r="TV1223" s="53"/>
      <c r="TW1223" s="53"/>
      <c r="TX1223" s="53"/>
      <c r="TY1223" s="53"/>
      <c r="TZ1223" s="53"/>
      <c r="UA1223" s="53"/>
      <c r="UB1223" s="53"/>
      <c r="UC1223" s="53"/>
      <c r="UD1223" s="53"/>
      <c r="UE1223" s="53"/>
      <c r="UF1223" s="53"/>
      <c r="UG1223" s="53"/>
      <c r="UH1223" s="53"/>
      <c r="UI1223" s="53"/>
      <c r="UJ1223" s="53"/>
      <c r="UK1223" s="53"/>
      <c r="UL1223" s="53"/>
      <c r="UM1223" s="53"/>
      <c r="UN1223" s="53"/>
      <c r="UO1223" s="53"/>
      <c r="UP1223" s="53"/>
      <c r="UQ1223" s="53"/>
      <c r="UR1223" s="53"/>
      <c r="US1223" s="53"/>
      <c r="UT1223" s="53"/>
      <c r="UU1223" s="53"/>
      <c r="UV1223" s="53"/>
      <c r="UW1223" s="53"/>
      <c r="UX1223" s="53"/>
      <c r="UY1223" s="53"/>
      <c r="UZ1223" s="53"/>
      <c r="VA1223" s="53"/>
      <c r="VB1223" s="53"/>
      <c r="VC1223" s="53"/>
      <c r="VD1223" s="53"/>
      <c r="VE1223" s="53"/>
      <c r="VF1223" s="53"/>
      <c r="VG1223" s="53"/>
      <c r="VH1223" s="53"/>
      <c r="VI1223" s="53"/>
      <c r="VJ1223" s="53"/>
      <c r="VK1223" s="53"/>
      <c r="VL1223" s="53"/>
      <c r="VM1223" s="53"/>
      <c r="VN1223" s="53"/>
      <c r="VO1223" s="53"/>
      <c r="VP1223" s="53"/>
      <c r="VQ1223" s="53"/>
      <c r="VR1223" s="53"/>
      <c r="VS1223" s="53"/>
      <c r="VT1223" s="53"/>
      <c r="VU1223" s="53"/>
      <c r="VV1223" s="53"/>
      <c r="VW1223" s="53"/>
      <c r="VX1223" s="53"/>
      <c r="VY1223" s="53"/>
      <c r="VZ1223" s="53"/>
      <c r="WA1223" s="53"/>
      <c r="WB1223" s="53"/>
      <c r="WC1223" s="53"/>
      <c r="WD1223" s="53"/>
      <c r="WE1223" s="53"/>
      <c r="WF1223" s="53"/>
      <c r="WG1223" s="53"/>
      <c r="WH1223" s="53"/>
      <c r="WI1223" s="53"/>
      <c r="WJ1223" s="53"/>
      <c r="WK1223" s="53"/>
      <c r="WL1223" s="53"/>
      <c r="WM1223" s="53"/>
      <c r="WN1223" s="53"/>
      <c r="WO1223" s="53"/>
      <c r="WP1223" s="53"/>
      <c r="WQ1223" s="53"/>
      <c r="WR1223" s="53"/>
      <c r="WS1223" s="53"/>
      <c r="WT1223" s="53"/>
      <c r="WU1223" s="53"/>
      <c r="WV1223" s="53"/>
      <c r="WW1223" s="53"/>
      <c r="WX1223" s="53"/>
      <c r="WY1223" s="53"/>
      <c r="WZ1223" s="53"/>
      <c r="XA1223" s="53"/>
      <c r="XB1223" s="53"/>
      <c r="XC1223" s="53"/>
      <c r="XD1223" s="53"/>
      <c r="XE1223" s="53"/>
      <c r="XF1223" s="53"/>
      <c r="XG1223" s="53"/>
      <c r="XH1223" s="53"/>
      <c r="XI1223" s="53"/>
      <c r="XJ1223" s="53"/>
      <c r="XK1223" s="53"/>
      <c r="XL1223" s="53"/>
      <c r="XM1223" s="53"/>
      <c r="XN1223" s="53"/>
      <c r="XO1223" s="53"/>
      <c r="XP1223" s="53"/>
      <c r="XQ1223" s="53"/>
      <c r="XR1223" s="53"/>
      <c r="XS1223" s="53"/>
      <c r="XT1223" s="53"/>
      <c r="XU1223" s="53"/>
      <c r="XV1223" s="53"/>
      <c r="XW1223" s="53"/>
      <c r="XX1223" s="53"/>
      <c r="XY1223" s="53"/>
      <c r="XZ1223" s="53"/>
      <c r="YA1223" s="53"/>
      <c r="YB1223" s="53"/>
      <c r="YC1223" s="53"/>
      <c r="YD1223" s="53"/>
      <c r="YE1223" s="53"/>
      <c r="YF1223" s="53"/>
      <c r="YG1223" s="53"/>
      <c r="YH1223" s="53"/>
      <c r="YI1223" s="53"/>
      <c r="YJ1223" s="53"/>
      <c r="YK1223" s="53"/>
      <c r="YL1223" s="53"/>
      <c r="YM1223" s="53"/>
      <c r="YN1223" s="53"/>
      <c r="YO1223" s="53"/>
      <c r="YP1223" s="53"/>
      <c r="YQ1223" s="53"/>
      <c r="YR1223" s="53"/>
      <c r="YS1223" s="53"/>
      <c r="YT1223" s="53"/>
      <c r="YU1223" s="53"/>
      <c r="YV1223" s="53"/>
      <c r="YW1223" s="53"/>
      <c r="YX1223" s="53"/>
      <c r="YY1223" s="53"/>
      <c r="YZ1223" s="53"/>
      <c r="ZA1223" s="53"/>
      <c r="ZB1223" s="53"/>
      <c r="ZC1223" s="53"/>
      <c r="ZD1223" s="53"/>
      <c r="ZE1223" s="53"/>
      <c r="ZF1223" s="53"/>
      <c r="ZG1223" s="53"/>
      <c r="ZH1223" s="53"/>
      <c r="ZI1223" s="53"/>
      <c r="ZJ1223" s="53"/>
      <c r="ZK1223" s="53"/>
      <c r="ZL1223" s="53"/>
      <c r="ZM1223" s="53"/>
      <c r="ZN1223" s="53"/>
      <c r="ZO1223" s="53"/>
      <c r="ZP1223" s="53"/>
      <c r="ZQ1223" s="53"/>
      <c r="ZR1223" s="53"/>
      <c r="ZS1223" s="53"/>
      <c r="ZT1223" s="53"/>
      <c r="ZU1223" s="53"/>
      <c r="ZV1223" s="53"/>
      <c r="ZW1223" s="53"/>
      <c r="ZX1223" s="53"/>
      <c r="ZY1223" s="53"/>
      <c r="ZZ1223" s="53"/>
      <c r="AAA1223" s="53"/>
      <c r="AAB1223" s="53"/>
      <c r="AAC1223" s="53"/>
      <c r="AAD1223" s="53"/>
      <c r="AAE1223" s="53"/>
      <c r="AAF1223" s="53"/>
      <c r="AAG1223" s="53"/>
      <c r="AAH1223" s="53"/>
      <c r="AAI1223" s="53"/>
      <c r="AAJ1223" s="53"/>
      <c r="AAK1223" s="53"/>
      <c r="AAL1223" s="53"/>
      <c r="AAM1223" s="53"/>
      <c r="AAN1223" s="53"/>
      <c r="AAO1223" s="53"/>
      <c r="AAP1223" s="53"/>
      <c r="AAQ1223" s="53"/>
      <c r="AAR1223" s="53"/>
      <c r="AAS1223" s="53"/>
      <c r="AAT1223" s="53"/>
      <c r="AAU1223" s="53"/>
      <c r="AAV1223" s="53"/>
      <c r="AAW1223" s="53"/>
      <c r="AAX1223" s="53"/>
      <c r="AAY1223" s="53"/>
      <c r="AAZ1223" s="53"/>
      <c r="ABA1223" s="53"/>
      <c r="ABB1223" s="53"/>
      <c r="ABC1223" s="53"/>
      <c r="ABD1223" s="53"/>
      <c r="ABE1223" s="53"/>
      <c r="ABF1223" s="53"/>
      <c r="ABG1223" s="53"/>
      <c r="ABH1223" s="53"/>
      <c r="ABI1223" s="53"/>
      <c r="ABJ1223" s="53"/>
      <c r="ABK1223" s="53"/>
      <c r="ABL1223" s="53"/>
      <c r="ABM1223" s="53"/>
      <c r="ABN1223" s="53"/>
      <c r="ABO1223" s="53"/>
      <c r="ABP1223" s="53"/>
      <c r="ABQ1223" s="53"/>
      <c r="ABR1223" s="53"/>
      <c r="ABS1223" s="53"/>
      <c r="ABT1223" s="53"/>
      <c r="ABU1223" s="53"/>
      <c r="ABV1223" s="53"/>
      <c r="ABW1223" s="53"/>
      <c r="ABX1223" s="53"/>
      <c r="ABY1223" s="53"/>
      <c r="ABZ1223" s="53"/>
      <c r="ACA1223" s="53"/>
      <c r="ACB1223" s="53"/>
      <c r="ACC1223" s="53"/>
      <c r="ACD1223" s="53"/>
      <c r="ACE1223" s="53"/>
      <c r="ACF1223" s="53"/>
      <c r="ACG1223" s="53"/>
      <c r="ACH1223" s="53"/>
      <c r="ACI1223" s="53"/>
      <c r="ACJ1223" s="53"/>
      <c r="ACK1223" s="53"/>
      <c r="ACL1223" s="53"/>
      <c r="ACM1223" s="53"/>
      <c r="ACN1223" s="53"/>
      <c r="ACO1223" s="53"/>
      <c r="ACP1223" s="53"/>
      <c r="ACQ1223" s="53"/>
      <c r="ACR1223" s="53"/>
      <c r="ACS1223" s="53"/>
      <c r="ACT1223" s="53"/>
      <c r="ACU1223" s="53"/>
      <c r="ACV1223" s="53"/>
      <c r="ACW1223" s="53"/>
      <c r="ACX1223" s="53"/>
      <c r="ACY1223" s="53"/>
      <c r="ACZ1223" s="53"/>
      <c r="ADA1223" s="53"/>
      <c r="ADB1223" s="53"/>
      <c r="ADC1223" s="53"/>
      <c r="ADD1223" s="53"/>
      <c r="ADE1223" s="53"/>
      <c r="ADF1223" s="53"/>
      <c r="ADG1223" s="53"/>
      <c r="ADH1223" s="53"/>
      <c r="ADI1223" s="53"/>
      <c r="ADJ1223" s="53"/>
      <c r="ADK1223" s="53"/>
      <c r="ADL1223" s="53"/>
      <c r="ADM1223" s="53"/>
      <c r="ADN1223" s="53"/>
      <c r="ADO1223" s="53"/>
      <c r="ADP1223" s="53"/>
      <c r="ADQ1223" s="53"/>
      <c r="ADR1223" s="53"/>
      <c r="ADS1223" s="53"/>
      <c r="ADT1223" s="53"/>
      <c r="ADU1223" s="53"/>
      <c r="ADV1223" s="53"/>
      <c r="ADW1223" s="53"/>
      <c r="ADX1223" s="53"/>
      <c r="ADY1223" s="53"/>
      <c r="ADZ1223" s="53"/>
    </row>
    <row r="1224" spans="1:806" s="25" customFormat="1" x14ac:dyDescent="0.2">
      <c r="A1224" s="108" t="s">
        <v>88</v>
      </c>
      <c r="B1224" s="108" t="s">
        <v>3111</v>
      </c>
      <c r="C1224" s="108" t="s">
        <v>1345</v>
      </c>
      <c r="D1224" s="108" t="s">
        <v>3117</v>
      </c>
      <c r="E1224" s="108" t="s">
        <v>4785</v>
      </c>
      <c r="F1224" s="144">
        <v>25</v>
      </c>
      <c r="G1224" s="144">
        <v>40</v>
      </c>
      <c r="H1224" s="144">
        <v>200</v>
      </c>
      <c r="I1224" s="144">
        <v>45</v>
      </c>
      <c r="J1224" s="144">
        <v>45</v>
      </c>
      <c r="K1224" s="53"/>
      <c r="L1224" s="53"/>
      <c r="M1224" s="53"/>
      <c r="N1224" s="53"/>
      <c r="O1224" s="53"/>
      <c r="P1224" s="53"/>
      <c r="Q1224" s="53"/>
      <c r="R1224" s="53"/>
      <c r="S1224" s="53"/>
      <c r="T1224" s="53"/>
      <c r="U1224" s="53"/>
      <c r="V1224" s="53"/>
      <c r="W1224" s="53"/>
      <c r="X1224" s="53"/>
      <c r="Y1224" s="53"/>
      <c r="Z1224" s="53"/>
      <c r="AA1224" s="53"/>
      <c r="AB1224" s="53"/>
      <c r="AC1224" s="53"/>
      <c r="AD1224" s="53"/>
      <c r="AE1224" s="53"/>
      <c r="AF1224" s="53"/>
      <c r="AG1224" s="53"/>
      <c r="AH1224" s="53"/>
      <c r="AI1224" s="53"/>
      <c r="AJ1224" s="53"/>
      <c r="AK1224" s="53"/>
      <c r="AL1224" s="53"/>
      <c r="AM1224" s="53"/>
      <c r="AN1224" s="53"/>
      <c r="AO1224" s="53"/>
      <c r="AP1224" s="53"/>
      <c r="AQ1224" s="53"/>
      <c r="AR1224" s="53"/>
      <c r="AS1224" s="53"/>
      <c r="AT1224" s="53"/>
      <c r="AU1224" s="53"/>
      <c r="AV1224" s="53"/>
      <c r="AW1224" s="53"/>
      <c r="AX1224" s="53"/>
      <c r="AY1224" s="53"/>
      <c r="AZ1224" s="53"/>
      <c r="BA1224" s="53"/>
      <c r="BB1224" s="53"/>
      <c r="BC1224" s="53"/>
      <c r="BD1224" s="53"/>
      <c r="BE1224" s="53"/>
      <c r="BF1224" s="53"/>
      <c r="BG1224" s="53"/>
      <c r="BH1224" s="53"/>
      <c r="BI1224" s="53"/>
      <c r="BJ1224" s="53"/>
      <c r="BK1224" s="53"/>
      <c r="BL1224" s="53"/>
      <c r="BM1224" s="53"/>
      <c r="BN1224" s="53"/>
      <c r="BO1224" s="53"/>
      <c r="BP1224" s="53"/>
      <c r="BQ1224" s="53"/>
      <c r="BR1224" s="53"/>
      <c r="BS1224" s="53"/>
      <c r="BT1224" s="53"/>
      <c r="BU1224" s="53"/>
      <c r="BV1224" s="53"/>
      <c r="BW1224" s="53"/>
      <c r="BX1224" s="53"/>
      <c r="BY1224" s="53"/>
      <c r="BZ1224" s="53"/>
      <c r="CA1224" s="53"/>
      <c r="CB1224" s="53"/>
      <c r="CC1224" s="53"/>
      <c r="CD1224" s="53"/>
      <c r="CE1224" s="53"/>
      <c r="CF1224" s="53"/>
      <c r="CG1224" s="53"/>
      <c r="CH1224" s="53"/>
      <c r="CI1224" s="53"/>
      <c r="CJ1224" s="53"/>
      <c r="CK1224" s="53"/>
      <c r="CL1224" s="53"/>
      <c r="CM1224" s="53"/>
      <c r="CN1224" s="53"/>
      <c r="CO1224" s="53"/>
      <c r="CP1224" s="53"/>
      <c r="CQ1224" s="53"/>
      <c r="CR1224" s="53"/>
      <c r="CS1224" s="53"/>
      <c r="CT1224" s="53"/>
      <c r="CU1224" s="53"/>
      <c r="CV1224" s="53"/>
      <c r="CW1224" s="53"/>
      <c r="CX1224" s="53"/>
      <c r="CY1224" s="53"/>
      <c r="CZ1224" s="53"/>
      <c r="DA1224" s="53"/>
      <c r="DB1224" s="53"/>
      <c r="DC1224" s="53"/>
      <c r="DD1224" s="53"/>
      <c r="DE1224" s="53"/>
      <c r="DF1224" s="53"/>
      <c r="DG1224" s="53"/>
      <c r="DH1224" s="53"/>
      <c r="DI1224" s="53"/>
      <c r="DJ1224" s="53"/>
      <c r="DK1224" s="53"/>
      <c r="DL1224" s="53"/>
      <c r="DM1224" s="53"/>
      <c r="DN1224" s="53"/>
      <c r="DO1224" s="53"/>
      <c r="DP1224" s="53"/>
      <c r="DQ1224" s="53"/>
      <c r="DR1224" s="53"/>
      <c r="DS1224" s="53"/>
      <c r="DT1224" s="53"/>
      <c r="DU1224" s="53"/>
      <c r="DV1224" s="53"/>
      <c r="DW1224" s="53"/>
      <c r="DX1224" s="53"/>
      <c r="DY1224" s="53"/>
      <c r="DZ1224" s="53"/>
      <c r="EA1224" s="53"/>
      <c r="EB1224" s="53"/>
      <c r="EC1224" s="53"/>
      <c r="ED1224" s="53"/>
      <c r="EE1224" s="53"/>
      <c r="EF1224" s="53"/>
      <c r="EG1224" s="53"/>
      <c r="EH1224" s="53"/>
      <c r="EI1224" s="53"/>
      <c r="EJ1224" s="53"/>
      <c r="EK1224" s="53"/>
      <c r="EL1224" s="53"/>
      <c r="EM1224" s="53"/>
      <c r="EN1224" s="53"/>
      <c r="EO1224" s="53"/>
      <c r="EP1224" s="53"/>
      <c r="EQ1224" s="53"/>
      <c r="ER1224" s="53"/>
      <c r="ES1224" s="53"/>
      <c r="ET1224" s="53"/>
      <c r="EU1224" s="53"/>
      <c r="EV1224" s="53"/>
      <c r="EW1224" s="53"/>
      <c r="EX1224" s="53"/>
      <c r="EY1224" s="53"/>
      <c r="EZ1224" s="53"/>
      <c r="FA1224" s="53"/>
      <c r="FB1224" s="53"/>
      <c r="FC1224" s="53"/>
      <c r="FD1224" s="53"/>
      <c r="FE1224" s="53"/>
      <c r="FF1224" s="53"/>
      <c r="FG1224" s="53"/>
      <c r="FH1224" s="53"/>
      <c r="FI1224" s="53"/>
      <c r="FJ1224" s="53"/>
      <c r="FK1224" s="53"/>
      <c r="FL1224" s="53"/>
      <c r="FM1224" s="53"/>
      <c r="FN1224" s="53"/>
      <c r="FO1224" s="53"/>
      <c r="FP1224" s="53"/>
      <c r="FQ1224" s="53"/>
      <c r="FR1224" s="53"/>
      <c r="FS1224" s="53"/>
      <c r="FT1224" s="53"/>
      <c r="FU1224" s="53"/>
      <c r="FV1224" s="53"/>
      <c r="FW1224" s="53"/>
      <c r="FX1224" s="53"/>
      <c r="FY1224" s="53"/>
      <c r="FZ1224" s="53"/>
      <c r="GA1224" s="53"/>
      <c r="GB1224" s="53"/>
      <c r="GC1224" s="53"/>
      <c r="GD1224" s="53"/>
      <c r="GE1224" s="53"/>
      <c r="GF1224" s="53"/>
      <c r="GG1224" s="53"/>
      <c r="GH1224" s="53"/>
      <c r="GI1224" s="53"/>
      <c r="GJ1224" s="53"/>
      <c r="GK1224" s="53"/>
      <c r="GL1224" s="53"/>
      <c r="GM1224" s="53"/>
      <c r="GN1224" s="53"/>
      <c r="GO1224" s="53"/>
      <c r="GP1224" s="53"/>
      <c r="GQ1224" s="53"/>
      <c r="GR1224" s="53"/>
      <c r="GS1224" s="53"/>
      <c r="GT1224" s="53"/>
      <c r="GU1224" s="53"/>
      <c r="GV1224" s="53"/>
      <c r="GW1224" s="53"/>
      <c r="GX1224" s="53"/>
      <c r="GY1224" s="53"/>
      <c r="GZ1224" s="53"/>
      <c r="HA1224" s="53"/>
      <c r="HB1224" s="53"/>
      <c r="HC1224" s="53"/>
      <c r="HD1224" s="53"/>
      <c r="HE1224" s="53"/>
      <c r="HF1224" s="53"/>
      <c r="HG1224" s="53"/>
      <c r="HH1224" s="53"/>
      <c r="HI1224" s="53"/>
      <c r="HJ1224" s="53"/>
      <c r="HK1224" s="53"/>
      <c r="HL1224" s="53"/>
      <c r="HM1224" s="53"/>
      <c r="HN1224" s="53"/>
      <c r="HO1224" s="53"/>
      <c r="HP1224" s="53"/>
      <c r="HQ1224" s="53"/>
      <c r="HR1224" s="53"/>
      <c r="HS1224" s="53"/>
      <c r="HT1224" s="53"/>
      <c r="HU1224" s="53"/>
      <c r="HV1224" s="53"/>
      <c r="HW1224" s="53"/>
      <c r="HX1224" s="53"/>
      <c r="HY1224" s="53"/>
      <c r="HZ1224" s="53"/>
      <c r="IA1224" s="53"/>
      <c r="IB1224" s="53"/>
      <c r="IC1224" s="53"/>
      <c r="ID1224" s="53"/>
      <c r="IE1224" s="53"/>
      <c r="IF1224" s="53"/>
      <c r="IG1224" s="53"/>
      <c r="IH1224" s="53"/>
      <c r="II1224" s="53"/>
      <c r="IJ1224" s="53"/>
      <c r="IK1224" s="53"/>
      <c r="IL1224" s="53"/>
      <c r="IM1224" s="53"/>
      <c r="IN1224" s="53"/>
      <c r="IO1224" s="53"/>
      <c r="IP1224" s="53"/>
      <c r="IQ1224" s="53"/>
      <c r="IR1224" s="53"/>
      <c r="IS1224" s="53"/>
      <c r="IT1224" s="53"/>
      <c r="IU1224" s="53"/>
      <c r="IV1224" s="53"/>
      <c r="IW1224" s="53"/>
      <c r="IX1224" s="53"/>
      <c r="IY1224" s="53"/>
      <c r="IZ1224" s="53"/>
      <c r="JA1224" s="53"/>
      <c r="JB1224" s="53"/>
      <c r="JC1224" s="53"/>
      <c r="JD1224" s="53"/>
      <c r="JE1224" s="53"/>
      <c r="JF1224" s="53"/>
      <c r="JG1224" s="53"/>
      <c r="JH1224" s="53"/>
      <c r="JI1224" s="53"/>
      <c r="JJ1224" s="53"/>
      <c r="JK1224" s="53"/>
      <c r="JL1224" s="53"/>
      <c r="JM1224" s="53"/>
      <c r="JN1224" s="53"/>
      <c r="JO1224" s="53"/>
      <c r="JP1224" s="53"/>
      <c r="JQ1224" s="53"/>
      <c r="JR1224" s="53"/>
      <c r="JS1224" s="53"/>
      <c r="JT1224" s="53"/>
      <c r="JU1224" s="53"/>
      <c r="JV1224" s="53"/>
      <c r="JW1224" s="53"/>
      <c r="JX1224" s="53"/>
      <c r="JY1224" s="53"/>
      <c r="JZ1224" s="53"/>
      <c r="KA1224" s="53"/>
      <c r="KB1224" s="53"/>
      <c r="KC1224" s="53"/>
      <c r="KD1224" s="53"/>
      <c r="KE1224" s="53"/>
      <c r="KF1224" s="53"/>
      <c r="KG1224" s="53"/>
      <c r="KH1224" s="53"/>
      <c r="KI1224" s="53"/>
      <c r="KJ1224" s="53"/>
      <c r="KK1224" s="53"/>
      <c r="KL1224" s="53"/>
      <c r="KM1224" s="53"/>
      <c r="KN1224" s="53"/>
      <c r="KO1224" s="53"/>
      <c r="KP1224" s="53"/>
      <c r="KQ1224" s="53"/>
      <c r="KR1224" s="53"/>
      <c r="KS1224" s="53"/>
      <c r="KT1224" s="53"/>
      <c r="KU1224" s="53"/>
      <c r="KV1224" s="53"/>
      <c r="KW1224" s="53"/>
      <c r="KX1224" s="53"/>
      <c r="KY1224" s="53"/>
      <c r="KZ1224" s="53"/>
      <c r="LA1224" s="53"/>
      <c r="LB1224" s="53"/>
      <c r="LC1224" s="53"/>
      <c r="LD1224" s="53"/>
      <c r="LE1224" s="53"/>
      <c r="LF1224" s="53"/>
      <c r="LG1224" s="53"/>
      <c r="LH1224" s="53"/>
      <c r="LI1224" s="53"/>
      <c r="LJ1224" s="53"/>
      <c r="LK1224" s="53"/>
      <c r="LL1224" s="53"/>
      <c r="LM1224" s="53"/>
      <c r="LN1224" s="53"/>
      <c r="LO1224" s="53"/>
      <c r="LP1224" s="53"/>
      <c r="LQ1224" s="53"/>
      <c r="LR1224" s="53"/>
      <c r="LS1224" s="53"/>
      <c r="LT1224" s="53"/>
      <c r="LU1224" s="53"/>
      <c r="LV1224" s="53"/>
      <c r="LW1224" s="53"/>
      <c r="LX1224" s="53"/>
      <c r="LY1224" s="53"/>
      <c r="LZ1224" s="53"/>
      <c r="MA1224" s="53"/>
      <c r="MB1224" s="53"/>
      <c r="MC1224" s="53"/>
      <c r="MD1224" s="53"/>
      <c r="ME1224" s="53"/>
      <c r="MF1224" s="53"/>
      <c r="MG1224" s="53"/>
      <c r="MH1224" s="53"/>
      <c r="MI1224" s="53"/>
      <c r="MJ1224" s="53"/>
      <c r="MK1224" s="53"/>
      <c r="ML1224" s="53"/>
      <c r="MM1224" s="53"/>
      <c r="MN1224" s="53"/>
      <c r="MO1224" s="53"/>
      <c r="MP1224" s="53"/>
      <c r="MQ1224" s="53"/>
      <c r="MR1224" s="53"/>
      <c r="MS1224" s="53"/>
      <c r="MT1224" s="53"/>
      <c r="MU1224" s="53"/>
      <c r="MV1224" s="53"/>
      <c r="MW1224" s="53"/>
      <c r="MX1224" s="53"/>
      <c r="MY1224" s="53"/>
      <c r="MZ1224" s="53"/>
      <c r="NA1224" s="53"/>
      <c r="NB1224" s="53"/>
      <c r="NC1224" s="53"/>
      <c r="ND1224" s="53"/>
      <c r="NE1224" s="53"/>
      <c r="NF1224" s="53"/>
      <c r="NG1224" s="53"/>
      <c r="NH1224" s="53"/>
      <c r="NI1224" s="53"/>
      <c r="NJ1224" s="53"/>
      <c r="NK1224" s="53"/>
      <c r="NL1224" s="53"/>
      <c r="NM1224" s="53"/>
      <c r="NN1224" s="53"/>
      <c r="NO1224" s="53"/>
      <c r="NP1224" s="53"/>
      <c r="NQ1224" s="53"/>
      <c r="NR1224" s="53"/>
      <c r="NS1224" s="53"/>
      <c r="NT1224" s="53"/>
      <c r="NU1224" s="53"/>
      <c r="NV1224" s="53"/>
      <c r="NW1224" s="53"/>
      <c r="NX1224" s="53"/>
      <c r="NY1224" s="53"/>
      <c r="NZ1224" s="53"/>
      <c r="OA1224" s="53"/>
      <c r="OB1224" s="53"/>
      <c r="OC1224" s="53"/>
      <c r="OD1224" s="53"/>
      <c r="OE1224" s="53"/>
      <c r="OF1224" s="53"/>
      <c r="OG1224" s="53"/>
      <c r="OH1224" s="53"/>
      <c r="OI1224" s="53"/>
      <c r="OJ1224" s="53"/>
      <c r="OK1224" s="53"/>
      <c r="OL1224" s="53"/>
      <c r="OM1224" s="53"/>
      <c r="ON1224" s="53"/>
      <c r="OO1224" s="53"/>
      <c r="OP1224" s="53"/>
      <c r="OQ1224" s="53"/>
      <c r="OR1224" s="53"/>
      <c r="OS1224" s="53"/>
      <c r="OT1224" s="53"/>
      <c r="OU1224" s="53"/>
      <c r="OV1224" s="53"/>
      <c r="OW1224" s="53"/>
      <c r="OX1224" s="53"/>
      <c r="OY1224" s="53"/>
      <c r="OZ1224" s="53"/>
      <c r="PA1224" s="53"/>
      <c r="PB1224" s="53"/>
      <c r="PC1224" s="53"/>
      <c r="PD1224" s="53"/>
      <c r="PE1224" s="53"/>
      <c r="PF1224" s="53"/>
      <c r="PG1224" s="53"/>
      <c r="PH1224" s="53"/>
      <c r="PI1224" s="53"/>
      <c r="PJ1224" s="53"/>
      <c r="PK1224" s="53"/>
      <c r="PL1224" s="53"/>
      <c r="PM1224" s="53"/>
      <c r="PN1224" s="53"/>
      <c r="PO1224" s="53"/>
      <c r="PP1224" s="53"/>
      <c r="PQ1224" s="53"/>
      <c r="PR1224" s="53"/>
      <c r="PS1224" s="53"/>
      <c r="PT1224" s="53"/>
      <c r="PU1224" s="53"/>
      <c r="PV1224" s="53"/>
      <c r="PW1224" s="53"/>
      <c r="PX1224" s="53"/>
      <c r="PY1224" s="53"/>
      <c r="PZ1224" s="53"/>
      <c r="QA1224" s="53"/>
      <c r="QB1224" s="53"/>
      <c r="QC1224" s="53"/>
      <c r="QD1224" s="53"/>
      <c r="QE1224" s="53"/>
      <c r="QF1224" s="53"/>
      <c r="QG1224" s="53"/>
      <c r="QH1224" s="53"/>
      <c r="QI1224" s="53"/>
      <c r="QJ1224" s="53"/>
      <c r="QK1224" s="53"/>
      <c r="QL1224" s="53"/>
      <c r="QM1224" s="53"/>
      <c r="QN1224" s="53"/>
      <c r="QO1224" s="53"/>
      <c r="QP1224" s="53"/>
      <c r="QQ1224" s="53"/>
      <c r="QR1224" s="53"/>
      <c r="QS1224" s="53"/>
      <c r="QT1224" s="53"/>
      <c r="QU1224" s="53"/>
      <c r="QV1224" s="53"/>
      <c r="QW1224" s="53"/>
      <c r="QX1224" s="53"/>
      <c r="QY1224" s="53"/>
      <c r="QZ1224" s="53"/>
      <c r="RA1224" s="53"/>
      <c r="RB1224" s="53"/>
      <c r="RC1224" s="53"/>
      <c r="RD1224" s="53"/>
      <c r="RE1224" s="53"/>
      <c r="RF1224" s="53"/>
      <c r="RG1224" s="53"/>
      <c r="RH1224" s="53"/>
      <c r="RI1224" s="53"/>
      <c r="RJ1224" s="53"/>
      <c r="RK1224" s="53"/>
      <c r="RL1224" s="53"/>
      <c r="RM1224" s="53"/>
      <c r="RN1224" s="53"/>
      <c r="RO1224" s="53"/>
      <c r="RP1224" s="53"/>
      <c r="RQ1224" s="53"/>
      <c r="RR1224" s="53"/>
      <c r="RS1224" s="53"/>
      <c r="RT1224" s="53"/>
      <c r="RU1224" s="53"/>
      <c r="RV1224" s="53"/>
      <c r="RW1224" s="53"/>
      <c r="RX1224" s="53"/>
      <c r="RY1224" s="53"/>
      <c r="RZ1224" s="53"/>
      <c r="SA1224" s="53"/>
      <c r="SB1224" s="53"/>
      <c r="SC1224" s="53"/>
      <c r="SD1224" s="53"/>
      <c r="SE1224" s="53"/>
      <c r="SF1224" s="53"/>
      <c r="SG1224" s="53"/>
      <c r="SH1224" s="53"/>
      <c r="SI1224" s="53"/>
      <c r="SJ1224" s="53"/>
      <c r="SK1224" s="53"/>
      <c r="SL1224" s="53"/>
      <c r="SM1224" s="53"/>
      <c r="SN1224" s="53"/>
      <c r="SO1224" s="53"/>
      <c r="SP1224" s="53"/>
      <c r="SQ1224" s="53"/>
      <c r="SR1224" s="53"/>
      <c r="SS1224" s="53"/>
      <c r="ST1224" s="53"/>
      <c r="SU1224" s="53"/>
      <c r="SV1224" s="53"/>
      <c r="SW1224" s="53"/>
      <c r="SX1224" s="53"/>
      <c r="SY1224" s="53"/>
      <c r="SZ1224" s="53"/>
      <c r="TA1224" s="53"/>
      <c r="TB1224" s="53"/>
      <c r="TC1224" s="53"/>
      <c r="TD1224" s="53"/>
      <c r="TE1224" s="53"/>
      <c r="TF1224" s="53"/>
      <c r="TG1224" s="53"/>
      <c r="TH1224" s="53"/>
      <c r="TI1224" s="53"/>
      <c r="TJ1224" s="53"/>
      <c r="TK1224" s="53"/>
      <c r="TL1224" s="53"/>
      <c r="TM1224" s="53"/>
      <c r="TN1224" s="53"/>
      <c r="TO1224" s="53"/>
      <c r="TP1224" s="53"/>
      <c r="TQ1224" s="53"/>
      <c r="TR1224" s="53"/>
      <c r="TS1224" s="53"/>
      <c r="TT1224" s="53"/>
      <c r="TU1224" s="53"/>
      <c r="TV1224" s="53"/>
      <c r="TW1224" s="53"/>
      <c r="TX1224" s="53"/>
      <c r="TY1224" s="53"/>
      <c r="TZ1224" s="53"/>
      <c r="UA1224" s="53"/>
      <c r="UB1224" s="53"/>
      <c r="UC1224" s="53"/>
      <c r="UD1224" s="53"/>
      <c r="UE1224" s="53"/>
      <c r="UF1224" s="53"/>
      <c r="UG1224" s="53"/>
      <c r="UH1224" s="53"/>
      <c r="UI1224" s="53"/>
      <c r="UJ1224" s="53"/>
      <c r="UK1224" s="53"/>
      <c r="UL1224" s="53"/>
      <c r="UM1224" s="53"/>
      <c r="UN1224" s="53"/>
      <c r="UO1224" s="53"/>
      <c r="UP1224" s="53"/>
      <c r="UQ1224" s="53"/>
      <c r="UR1224" s="53"/>
      <c r="US1224" s="53"/>
      <c r="UT1224" s="53"/>
      <c r="UU1224" s="53"/>
      <c r="UV1224" s="53"/>
      <c r="UW1224" s="53"/>
      <c r="UX1224" s="53"/>
      <c r="UY1224" s="53"/>
      <c r="UZ1224" s="53"/>
      <c r="VA1224" s="53"/>
      <c r="VB1224" s="53"/>
      <c r="VC1224" s="53"/>
      <c r="VD1224" s="53"/>
      <c r="VE1224" s="53"/>
      <c r="VF1224" s="53"/>
      <c r="VG1224" s="53"/>
      <c r="VH1224" s="53"/>
      <c r="VI1224" s="53"/>
      <c r="VJ1224" s="53"/>
      <c r="VK1224" s="53"/>
      <c r="VL1224" s="53"/>
      <c r="VM1224" s="53"/>
      <c r="VN1224" s="53"/>
      <c r="VO1224" s="53"/>
      <c r="VP1224" s="53"/>
      <c r="VQ1224" s="53"/>
      <c r="VR1224" s="53"/>
      <c r="VS1224" s="53"/>
      <c r="VT1224" s="53"/>
      <c r="VU1224" s="53"/>
      <c r="VV1224" s="53"/>
      <c r="VW1224" s="53"/>
      <c r="VX1224" s="53"/>
      <c r="VY1224" s="53"/>
      <c r="VZ1224" s="53"/>
      <c r="WA1224" s="53"/>
      <c r="WB1224" s="53"/>
      <c r="WC1224" s="53"/>
      <c r="WD1224" s="53"/>
      <c r="WE1224" s="53"/>
      <c r="WF1224" s="53"/>
      <c r="WG1224" s="53"/>
      <c r="WH1224" s="53"/>
      <c r="WI1224" s="53"/>
      <c r="WJ1224" s="53"/>
      <c r="WK1224" s="53"/>
      <c r="WL1224" s="53"/>
      <c r="WM1224" s="53"/>
      <c r="WN1224" s="53"/>
      <c r="WO1224" s="53"/>
      <c r="WP1224" s="53"/>
      <c r="WQ1224" s="53"/>
      <c r="WR1224" s="53"/>
      <c r="WS1224" s="53"/>
      <c r="WT1224" s="53"/>
      <c r="WU1224" s="53"/>
      <c r="WV1224" s="53"/>
      <c r="WW1224" s="53"/>
      <c r="WX1224" s="53"/>
      <c r="WY1224" s="53"/>
      <c r="WZ1224" s="53"/>
      <c r="XA1224" s="53"/>
      <c r="XB1224" s="53"/>
      <c r="XC1224" s="53"/>
      <c r="XD1224" s="53"/>
      <c r="XE1224" s="53"/>
      <c r="XF1224" s="53"/>
      <c r="XG1224" s="53"/>
      <c r="XH1224" s="53"/>
      <c r="XI1224" s="53"/>
      <c r="XJ1224" s="53"/>
      <c r="XK1224" s="53"/>
      <c r="XL1224" s="53"/>
      <c r="XM1224" s="53"/>
      <c r="XN1224" s="53"/>
      <c r="XO1224" s="53"/>
      <c r="XP1224" s="53"/>
      <c r="XQ1224" s="53"/>
      <c r="XR1224" s="53"/>
      <c r="XS1224" s="53"/>
      <c r="XT1224" s="53"/>
      <c r="XU1224" s="53"/>
      <c r="XV1224" s="53"/>
      <c r="XW1224" s="53"/>
      <c r="XX1224" s="53"/>
      <c r="XY1224" s="53"/>
      <c r="XZ1224" s="53"/>
      <c r="YA1224" s="53"/>
      <c r="YB1224" s="53"/>
      <c r="YC1224" s="53"/>
      <c r="YD1224" s="53"/>
      <c r="YE1224" s="53"/>
      <c r="YF1224" s="53"/>
      <c r="YG1224" s="53"/>
      <c r="YH1224" s="53"/>
      <c r="YI1224" s="53"/>
      <c r="YJ1224" s="53"/>
      <c r="YK1224" s="53"/>
      <c r="YL1224" s="53"/>
      <c r="YM1224" s="53"/>
      <c r="YN1224" s="53"/>
      <c r="YO1224" s="53"/>
      <c r="YP1224" s="53"/>
      <c r="YQ1224" s="53"/>
      <c r="YR1224" s="53"/>
      <c r="YS1224" s="53"/>
      <c r="YT1224" s="53"/>
      <c r="YU1224" s="53"/>
      <c r="YV1224" s="53"/>
      <c r="YW1224" s="53"/>
      <c r="YX1224" s="53"/>
      <c r="YY1224" s="53"/>
      <c r="YZ1224" s="53"/>
      <c r="ZA1224" s="53"/>
      <c r="ZB1224" s="53"/>
      <c r="ZC1224" s="53"/>
      <c r="ZD1224" s="53"/>
      <c r="ZE1224" s="53"/>
      <c r="ZF1224" s="53"/>
      <c r="ZG1224" s="53"/>
      <c r="ZH1224" s="53"/>
      <c r="ZI1224" s="53"/>
      <c r="ZJ1224" s="53"/>
      <c r="ZK1224" s="53"/>
      <c r="ZL1224" s="53"/>
      <c r="ZM1224" s="53"/>
      <c r="ZN1224" s="53"/>
      <c r="ZO1224" s="53"/>
      <c r="ZP1224" s="53"/>
      <c r="ZQ1224" s="53"/>
      <c r="ZR1224" s="53"/>
      <c r="ZS1224" s="53"/>
      <c r="ZT1224" s="53"/>
      <c r="ZU1224" s="53"/>
      <c r="ZV1224" s="53"/>
      <c r="ZW1224" s="53"/>
      <c r="ZX1224" s="53"/>
      <c r="ZY1224" s="53"/>
      <c r="ZZ1224" s="53"/>
      <c r="AAA1224" s="53"/>
      <c r="AAB1224" s="53"/>
      <c r="AAC1224" s="53"/>
      <c r="AAD1224" s="53"/>
      <c r="AAE1224" s="53"/>
      <c r="AAF1224" s="53"/>
      <c r="AAG1224" s="53"/>
      <c r="AAH1224" s="53"/>
      <c r="AAI1224" s="53"/>
      <c r="AAJ1224" s="53"/>
      <c r="AAK1224" s="53"/>
      <c r="AAL1224" s="53"/>
      <c r="AAM1224" s="53"/>
      <c r="AAN1224" s="53"/>
      <c r="AAO1224" s="53"/>
      <c r="AAP1224" s="53"/>
      <c r="AAQ1224" s="53"/>
      <c r="AAR1224" s="53"/>
      <c r="AAS1224" s="53"/>
      <c r="AAT1224" s="53"/>
      <c r="AAU1224" s="53"/>
      <c r="AAV1224" s="53"/>
      <c r="AAW1224" s="53"/>
      <c r="AAX1224" s="53"/>
      <c r="AAY1224" s="53"/>
      <c r="AAZ1224" s="53"/>
      <c r="ABA1224" s="53"/>
      <c r="ABB1224" s="53"/>
      <c r="ABC1224" s="53"/>
      <c r="ABD1224" s="53"/>
      <c r="ABE1224" s="53"/>
      <c r="ABF1224" s="53"/>
      <c r="ABG1224" s="53"/>
      <c r="ABH1224" s="53"/>
      <c r="ABI1224" s="53"/>
      <c r="ABJ1224" s="53"/>
      <c r="ABK1224" s="53"/>
      <c r="ABL1224" s="53"/>
      <c r="ABM1224" s="53"/>
      <c r="ABN1224" s="53"/>
      <c r="ABO1224" s="53"/>
      <c r="ABP1224" s="53"/>
      <c r="ABQ1224" s="53"/>
      <c r="ABR1224" s="53"/>
      <c r="ABS1224" s="53"/>
      <c r="ABT1224" s="53"/>
      <c r="ABU1224" s="53"/>
      <c r="ABV1224" s="53"/>
      <c r="ABW1224" s="53"/>
      <c r="ABX1224" s="53"/>
      <c r="ABY1224" s="53"/>
      <c r="ABZ1224" s="53"/>
      <c r="ACA1224" s="53"/>
      <c r="ACB1224" s="53"/>
      <c r="ACC1224" s="53"/>
      <c r="ACD1224" s="53"/>
      <c r="ACE1224" s="53"/>
      <c r="ACF1224" s="53"/>
      <c r="ACG1224" s="53"/>
      <c r="ACH1224" s="53"/>
      <c r="ACI1224" s="53"/>
      <c r="ACJ1224" s="53"/>
      <c r="ACK1224" s="53"/>
      <c r="ACL1224" s="53"/>
      <c r="ACM1224" s="53"/>
      <c r="ACN1224" s="53"/>
      <c r="ACO1224" s="53"/>
      <c r="ACP1224" s="53"/>
      <c r="ACQ1224" s="53"/>
      <c r="ACR1224" s="53"/>
      <c r="ACS1224" s="53"/>
      <c r="ACT1224" s="53"/>
      <c r="ACU1224" s="53"/>
      <c r="ACV1224" s="53"/>
      <c r="ACW1224" s="53"/>
      <c r="ACX1224" s="53"/>
      <c r="ACY1224" s="53"/>
      <c r="ACZ1224" s="53"/>
      <c r="ADA1224" s="53"/>
      <c r="ADB1224" s="53"/>
      <c r="ADC1224" s="53"/>
      <c r="ADD1224" s="53"/>
      <c r="ADE1224" s="53"/>
      <c r="ADF1224" s="53"/>
      <c r="ADG1224" s="53"/>
      <c r="ADH1224" s="53"/>
      <c r="ADI1224" s="53"/>
      <c r="ADJ1224" s="53"/>
      <c r="ADK1224" s="53"/>
      <c r="ADL1224" s="53"/>
      <c r="ADM1224" s="53"/>
      <c r="ADN1224" s="53"/>
      <c r="ADO1224" s="53"/>
      <c r="ADP1224" s="53"/>
      <c r="ADQ1224" s="53"/>
      <c r="ADR1224" s="53"/>
      <c r="ADS1224" s="53"/>
      <c r="ADT1224" s="53"/>
      <c r="ADU1224" s="53"/>
      <c r="ADV1224" s="53"/>
      <c r="ADW1224" s="53"/>
      <c r="ADX1224" s="53"/>
      <c r="ADY1224" s="53"/>
      <c r="ADZ1224" s="53"/>
    </row>
    <row r="1225" spans="1:806" x14ac:dyDescent="0.2">
      <c r="A1225" s="108" t="s">
        <v>88</v>
      </c>
      <c r="B1225" s="108" t="s">
        <v>3111</v>
      </c>
      <c r="C1225" s="108" t="s">
        <v>1345</v>
      </c>
      <c r="D1225" s="108" t="s">
        <v>3117</v>
      </c>
      <c r="E1225" s="108" t="s">
        <v>4786</v>
      </c>
      <c r="F1225" s="144">
        <v>50</v>
      </c>
      <c r="G1225" s="144">
        <v>60</v>
      </c>
      <c r="H1225" s="144">
        <v>200</v>
      </c>
      <c r="I1225" s="144">
        <v>45</v>
      </c>
      <c r="J1225" s="144">
        <v>45</v>
      </c>
    </row>
    <row r="1226" spans="1:806" x14ac:dyDescent="0.2">
      <c r="A1226" s="108" t="s">
        <v>88</v>
      </c>
      <c r="B1226" s="108" t="s">
        <v>3111</v>
      </c>
      <c r="C1226" s="108" t="s">
        <v>1345</v>
      </c>
      <c r="D1226" s="108" t="s">
        <v>3117</v>
      </c>
      <c r="E1226" s="108" t="s">
        <v>4787</v>
      </c>
      <c r="F1226" s="144">
        <v>30</v>
      </c>
      <c r="G1226" s="144">
        <v>40</v>
      </c>
      <c r="H1226" s="144">
        <v>200</v>
      </c>
      <c r="I1226" s="144">
        <v>55</v>
      </c>
      <c r="J1226" s="144">
        <v>45</v>
      </c>
    </row>
    <row r="1227" spans="1:806" x14ac:dyDescent="0.2">
      <c r="A1227" s="108" t="s">
        <v>88</v>
      </c>
      <c r="B1227" s="108" t="s">
        <v>3111</v>
      </c>
      <c r="C1227" s="108" t="s">
        <v>1345</v>
      </c>
      <c r="D1227" s="108" t="s">
        <v>3117</v>
      </c>
      <c r="E1227" s="108" t="s">
        <v>4788</v>
      </c>
      <c r="F1227" s="144">
        <v>15</v>
      </c>
      <c r="G1227" s="144">
        <v>40</v>
      </c>
      <c r="H1227" s="144">
        <v>200</v>
      </c>
      <c r="I1227" s="144">
        <v>40</v>
      </c>
      <c r="J1227" s="144">
        <v>45</v>
      </c>
    </row>
    <row r="1228" spans="1:806" x14ac:dyDescent="0.2">
      <c r="A1228" s="108" t="s">
        <v>88</v>
      </c>
      <c r="B1228" s="108" t="s">
        <v>3111</v>
      </c>
      <c r="C1228" s="108" t="s">
        <v>1345</v>
      </c>
      <c r="D1228" s="108" t="s">
        <v>3117</v>
      </c>
      <c r="E1228" s="108" t="s">
        <v>4789</v>
      </c>
      <c r="F1228" s="144">
        <v>40</v>
      </c>
      <c r="G1228" s="144">
        <v>40</v>
      </c>
      <c r="H1228" s="144">
        <v>200</v>
      </c>
      <c r="I1228" s="144">
        <v>45</v>
      </c>
      <c r="J1228" s="144">
        <v>45</v>
      </c>
    </row>
    <row r="1229" spans="1:806" x14ac:dyDescent="0.2">
      <c r="A1229" s="108" t="s">
        <v>1689</v>
      </c>
      <c r="B1229" s="108" t="s">
        <v>3130</v>
      </c>
      <c r="C1229" s="108" t="s">
        <v>1479</v>
      </c>
      <c r="D1229" s="108" t="s">
        <v>3131</v>
      </c>
      <c r="E1229" s="108" t="s">
        <v>4782</v>
      </c>
      <c r="F1229" s="144">
        <v>101</v>
      </c>
      <c r="G1229" s="144">
        <v>0</v>
      </c>
      <c r="H1229" s="144">
        <v>101</v>
      </c>
      <c r="I1229" s="144">
        <v>45</v>
      </c>
      <c r="J1229" s="144">
        <v>90</v>
      </c>
    </row>
    <row r="1230" spans="1:806" x14ac:dyDescent="0.2">
      <c r="A1230" s="108" t="s">
        <v>1689</v>
      </c>
      <c r="B1230" s="108" t="s">
        <v>3130</v>
      </c>
      <c r="C1230" s="108" t="s">
        <v>1479</v>
      </c>
      <c r="D1230" s="108" t="s">
        <v>3131</v>
      </c>
      <c r="E1230" s="108" t="s">
        <v>4783</v>
      </c>
      <c r="F1230" s="144">
        <v>15</v>
      </c>
      <c r="G1230" s="144">
        <v>0</v>
      </c>
      <c r="H1230" s="144">
        <v>103</v>
      </c>
      <c r="I1230" s="144">
        <v>45</v>
      </c>
      <c r="J1230" s="144">
        <v>54</v>
      </c>
    </row>
    <row r="1231" spans="1:806" x14ac:dyDescent="0.2">
      <c r="A1231" s="108" t="s">
        <v>1689</v>
      </c>
      <c r="B1231" s="108" t="s">
        <v>3130</v>
      </c>
      <c r="C1231" s="108" t="s">
        <v>1479</v>
      </c>
      <c r="D1231" s="108" t="s">
        <v>3131</v>
      </c>
      <c r="E1231" s="108" t="s">
        <v>4784</v>
      </c>
      <c r="F1231" s="144">
        <v>14</v>
      </c>
      <c r="G1231" s="144">
        <v>0</v>
      </c>
      <c r="H1231" s="144">
        <v>93</v>
      </c>
      <c r="I1231" s="144">
        <v>32</v>
      </c>
      <c r="J1231" s="144">
        <v>33</v>
      </c>
    </row>
    <row r="1232" spans="1:806" x14ac:dyDescent="0.2">
      <c r="A1232" s="108" t="s">
        <v>1689</v>
      </c>
      <c r="B1232" s="108" t="s">
        <v>3130</v>
      </c>
      <c r="C1232" s="108" t="s">
        <v>1479</v>
      </c>
      <c r="D1232" s="108" t="s">
        <v>3131</v>
      </c>
      <c r="E1232" s="108" t="s">
        <v>4785</v>
      </c>
      <c r="F1232" s="144">
        <v>101</v>
      </c>
      <c r="G1232" s="144">
        <v>0</v>
      </c>
      <c r="H1232" s="144">
        <v>101</v>
      </c>
      <c r="I1232" s="144">
        <v>45</v>
      </c>
      <c r="J1232" s="144">
        <v>90</v>
      </c>
    </row>
    <row r="1233" spans="1:10" x14ac:dyDescent="0.2">
      <c r="A1233" s="108" t="s">
        <v>1689</v>
      </c>
      <c r="B1233" s="108" t="s">
        <v>3130</v>
      </c>
      <c r="C1233" s="108" t="s">
        <v>1479</v>
      </c>
      <c r="D1233" s="108" t="s">
        <v>3131</v>
      </c>
      <c r="E1233" s="108" t="s">
        <v>4786</v>
      </c>
      <c r="F1233" s="144">
        <v>101</v>
      </c>
      <c r="G1233" s="144">
        <v>0</v>
      </c>
      <c r="H1233" s="144">
        <v>101</v>
      </c>
      <c r="I1233" s="144">
        <v>90</v>
      </c>
      <c r="J1233" s="144">
        <v>45</v>
      </c>
    </row>
    <row r="1234" spans="1:10" x14ac:dyDescent="0.2">
      <c r="A1234" s="108" t="s">
        <v>1689</v>
      </c>
      <c r="B1234" s="108" t="s">
        <v>3130</v>
      </c>
      <c r="C1234" s="108" t="s">
        <v>1479</v>
      </c>
      <c r="D1234" s="108" t="s">
        <v>3131</v>
      </c>
      <c r="E1234" s="108" t="s">
        <v>4787</v>
      </c>
      <c r="F1234" s="144">
        <v>29</v>
      </c>
      <c r="G1234" s="144">
        <v>0</v>
      </c>
      <c r="H1234" s="144">
        <v>103</v>
      </c>
      <c r="I1234" s="144">
        <v>83</v>
      </c>
      <c r="J1234" s="144">
        <v>41</v>
      </c>
    </row>
    <row r="1235" spans="1:10" x14ac:dyDescent="0.2">
      <c r="A1235" s="108" t="s">
        <v>1689</v>
      </c>
      <c r="B1235" s="108" t="s">
        <v>3130</v>
      </c>
      <c r="C1235" s="108" t="s">
        <v>1479</v>
      </c>
      <c r="D1235" s="108" t="s">
        <v>3131</v>
      </c>
      <c r="E1235" s="108" t="s">
        <v>4788</v>
      </c>
      <c r="F1235" s="144">
        <v>13</v>
      </c>
      <c r="G1235" s="144">
        <v>0</v>
      </c>
      <c r="H1235" s="144">
        <v>91</v>
      </c>
      <c r="I1235" s="144">
        <v>90</v>
      </c>
      <c r="J1235" s="144">
        <v>28</v>
      </c>
    </row>
    <row r="1236" spans="1:10" x14ac:dyDescent="0.2">
      <c r="A1236" s="108" t="s">
        <v>1689</v>
      </c>
      <c r="B1236" s="108" t="s">
        <v>3130</v>
      </c>
      <c r="C1236" s="108" t="s">
        <v>1479</v>
      </c>
      <c r="D1236" s="108" t="s">
        <v>3131</v>
      </c>
      <c r="E1236" s="108" t="s">
        <v>4789</v>
      </c>
      <c r="F1236" s="144">
        <v>101</v>
      </c>
      <c r="G1236" s="144">
        <v>0</v>
      </c>
      <c r="H1236" s="144">
        <v>101</v>
      </c>
      <c r="I1236" s="144">
        <v>90</v>
      </c>
      <c r="J1236" s="144">
        <v>45</v>
      </c>
    </row>
    <row r="1237" spans="1:10" x14ac:dyDescent="0.2">
      <c r="A1237" s="108" t="s">
        <v>1689</v>
      </c>
      <c r="B1237" s="108" t="s">
        <v>3133</v>
      </c>
      <c r="C1237" s="108" t="s">
        <v>1479</v>
      </c>
      <c r="D1237" s="108" t="s">
        <v>3134</v>
      </c>
      <c r="E1237" s="108" t="s">
        <v>4782</v>
      </c>
      <c r="F1237" s="144">
        <v>84</v>
      </c>
      <c r="G1237" s="144">
        <v>0</v>
      </c>
      <c r="H1237" s="144">
        <v>84</v>
      </c>
      <c r="I1237" s="144">
        <v>45</v>
      </c>
      <c r="J1237" s="144">
        <v>90</v>
      </c>
    </row>
    <row r="1238" spans="1:10" x14ac:dyDescent="0.2">
      <c r="A1238" s="108" t="s">
        <v>1689</v>
      </c>
      <c r="B1238" s="108" t="s">
        <v>3133</v>
      </c>
      <c r="C1238" s="108" t="s">
        <v>1479</v>
      </c>
      <c r="D1238" s="108" t="s">
        <v>3134</v>
      </c>
      <c r="E1238" s="108" t="s">
        <v>4783</v>
      </c>
      <c r="F1238" s="144">
        <v>44</v>
      </c>
      <c r="G1238" s="144">
        <v>0</v>
      </c>
      <c r="H1238" s="144">
        <v>92</v>
      </c>
      <c r="I1238" s="144">
        <v>45</v>
      </c>
      <c r="J1238" s="144">
        <v>81</v>
      </c>
    </row>
    <row r="1239" spans="1:10" x14ac:dyDescent="0.2">
      <c r="A1239" s="108" t="s">
        <v>1689</v>
      </c>
      <c r="B1239" s="108" t="s">
        <v>3133</v>
      </c>
      <c r="C1239" s="108" t="s">
        <v>1479</v>
      </c>
      <c r="D1239" s="108" t="s">
        <v>3134</v>
      </c>
      <c r="E1239" s="108" t="s">
        <v>4784</v>
      </c>
      <c r="F1239" s="144">
        <v>11</v>
      </c>
      <c r="G1239" s="144">
        <v>0</v>
      </c>
      <c r="H1239" s="144">
        <v>92</v>
      </c>
      <c r="I1239" s="144">
        <v>40</v>
      </c>
      <c r="J1239" s="144">
        <v>16</v>
      </c>
    </row>
    <row r="1240" spans="1:10" x14ac:dyDescent="0.2">
      <c r="A1240" s="108" t="s">
        <v>1689</v>
      </c>
      <c r="B1240" s="108" t="s">
        <v>3133</v>
      </c>
      <c r="C1240" s="108" t="s">
        <v>1479</v>
      </c>
      <c r="D1240" s="108" t="s">
        <v>3134</v>
      </c>
      <c r="E1240" s="108" t="s">
        <v>4785</v>
      </c>
      <c r="F1240" s="144">
        <v>84</v>
      </c>
      <c r="G1240" s="144">
        <v>0</v>
      </c>
      <c r="H1240" s="144">
        <v>84</v>
      </c>
      <c r="I1240" s="144">
        <v>45</v>
      </c>
      <c r="J1240" s="144">
        <v>90</v>
      </c>
    </row>
    <row r="1241" spans="1:10" x14ac:dyDescent="0.2">
      <c r="A1241" s="108" t="s">
        <v>1689</v>
      </c>
      <c r="B1241" s="108" t="s">
        <v>3133</v>
      </c>
      <c r="C1241" s="108" t="s">
        <v>1479</v>
      </c>
      <c r="D1241" s="108" t="s">
        <v>3134</v>
      </c>
      <c r="E1241" s="108" t="s">
        <v>4786</v>
      </c>
      <c r="F1241" s="144">
        <v>84</v>
      </c>
      <c r="G1241" s="144">
        <v>0</v>
      </c>
      <c r="H1241" s="144">
        <v>84</v>
      </c>
      <c r="I1241" s="144">
        <v>90</v>
      </c>
      <c r="J1241" s="144">
        <v>45</v>
      </c>
    </row>
    <row r="1242" spans="1:10" x14ac:dyDescent="0.2">
      <c r="A1242" s="108" t="s">
        <v>1689</v>
      </c>
      <c r="B1242" s="108" t="s">
        <v>3133</v>
      </c>
      <c r="C1242" s="108" t="s">
        <v>1479</v>
      </c>
      <c r="D1242" s="108" t="s">
        <v>3134</v>
      </c>
      <c r="E1242" s="108" t="s">
        <v>4787</v>
      </c>
      <c r="F1242" s="144">
        <v>45</v>
      </c>
      <c r="G1242" s="144">
        <v>0</v>
      </c>
      <c r="H1242" s="144">
        <v>93</v>
      </c>
      <c r="I1242" s="144">
        <v>90</v>
      </c>
      <c r="J1242" s="144">
        <v>45</v>
      </c>
    </row>
    <row r="1243" spans="1:10" x14ac:dyDescent="0.2">
      <c r="A1243" s="108" t="s">
        <v>1689</v>
      </c>
      <c r="B1243" s="108" t="s">
        <v>3133</v>
      </c>
      <c r="C1243" s="108" t="s">
        <v>1479</v>
      </c>
      <c r="D1243" s="108" t="s">
        <v>3134</v>
      </c>
      <c r="E1243" s="108" t="s">
        <v>4788</v>
      </c>
      <c r="F1243" s="144">
        <v>10</v>
      </c>
      <c r="G1243" s="144">
        <v>0</v>
      </c>
      <c r="H1243" s="144">
        <v>92</v>
      </c>
      <c r="I1243" s="144">
        <v>78</v>
      </c>
      <c r="J1243" s="144">
        <v>14</v>
      </c>
    </row>
    <row r="1244" spans="1:10" x14ac:dyDescent="0.2">
      <c r="A1244" s="108" t="s">
        <v>1689</v>
      </c>
      <c r="B1244" s="108" t="s">
        <v>3133</v>
      </c>
      <c r="C1244" s="108" t="s">
        <v>1479</v>
      </c>
      <c r="D1244" s="108" t="s">
        <v>3134</v>
      </c>
      <c r="E1244" s="108" t="s">
        <v>4789</v>
      </c>
      <c r="F1244" s="144">
        <v>84</v>
      </c>
      <c r="G1244" s="144">
        <v>0</v>
      </c>
      <c r="H1244" s="144">
        <v>84</v>
      </c>
      <c r="I1244" s="144">
        <v>90</v>
      </c>
      <c r="J1244" s="144">
        <v>45</v>
      </c>
    </row>
    <row r="1245" spans="1:10" x14ac:dyDescent="0.2">
      <c r="A1245" s="108" t="s">
        <v>1101</v>
      </c>
      <c r="B1245" s="108" t="s">
        <v>1371</v>
      </c>
      <c r="C1245" s="108" t="s">
        <v>1341</v>
      </c>
      <c r="D1245" s="108" t="s">
        <v>3142</v>
      </c>
      <c r="E1245" s="108" t="s">
        <v>4782</v>
      </c>
      <c r="F1245" s="144">
        <v>1800</v>
      </c>
      <c r="G1245" s="144">
        <v>0</v>
      </c>
      <c r="H1245" s="144">
        <v>1800</v>
      </c>
      <c r="I1245" s="144">
        <v>45</v>
      </c>
      <c r="J1245" s="144">
        <v>90</v>
      </c>
    </row>
    <row r="1246" spans="1:10" x14ac:dyDescent="0.2">
      <c r="A1246" s="108" t="s">
        <v>1101</v>
      </c>
      <c r="B1246" s="108" t="s">
        <v>1371</v>
      </c>
      <c r="C1246" s="108" t="s">
        <v>1341</v>
      </c>
      <c r="D1246" s="108" t="s">
        <v>3142</v>
      </c>
      <c r="E1246" s="108" t="s">
        <v>4783</v>
      </c>
      <c r="F1246" s="144">
        <v>900</v>
      </c>
      <c r="G1246" s="144">
        <v>0</v>
      </c>
      <c r="H1246" s="144">
        <v>1800</v>
      </c>
      <c r="I1246" s="144">
        <v>45</v>
      </c>
      <c r="J1246" s="144">
        <v>90</v>
      </c>
    </row>
    <row r="1247" spans="1:10" x14ac:dyDescent="0.2">
      <c r="A1247" s="108" t="s">
        <v>1101</v>
      </c>
      <c r="B1247" s="108" t="s">
        <v>1371</v>
      </c>
      <c r="C1247" s="108" t="s">
        <v>1341</v>
      </c>
      <c r="D1247" s="108" t="s">
        <v>3142</v>
      </c>
      <c r="E1247" s="108" t="s">
        <v>4785</v>
      </c>
      <c r="F1247" s="144">
        <v>500</v>
      </c>
      <c r="G1247" s="144">
        <v>0</v>
      </c>
      <c r="H1247" s="144">
        <v>1800</v>
      </c>
      <c r="I1247" s="144">
        <v>45</v>
      </c>
      <c r="J1247" s="144">
        <v>90</v>
      </c>
    </row>
    <row r="1248" spans="1:10" x14ac:dyDescent="0.2">
      <c r="A1248" s="108" t="s">
        <v>1101</v>
      </c>
      <c r="B1248" s="108" t="s">
        <v>1371</v>
      </c>
      <c r="C1248" s="108" t="s">
        <v>1341</v>
      </c>
      <c r="D1248" s="108" t="s">
        <v>3142</v>
      </c>
      <c r="E1248" s="108" t="s">
        <v>4786</v>
      </c>
      <c r="F1248" s="144">
        <v>1800</v>
      </c>
      <c r="G1248" s="144">
        <v>0</v>
      </c>
      <c r="H1248" s="144">
        <v>1800</v>
      </c>
      <c r="I1248" s="144">
        <v>90</v>
      </c>
      <c r="J1248" s="144">
        <v>45</v>
      </c>
    </row>
    <row r="1249" spans="1:10" x14ac:dyDescent="0.2">
      <c r="A1249" s="108" t="s">
        <v>1101</v>
      </c>
      <c r="B1249" s="108" t="s">
        <v>1371</v>
      </c>
      <c r="C1249" s="108" t="s">
        <v>1341</v>
      </c>
      <c r="D1249" s="108" t="s">
        <v>3142</v>
      </c>
      <c r="E1249" s="108" t="s">
        <v>4787</v>
      </c>
      <c r="F1249" s="144">
        <v>900</v>
      </c>
      <c r="G1249" s="144">
        <v>0</v>
      </c>
      <c r="H1249" s="144">
        <v>1800</v>
      </c>
      <c r="I1249" s="144">
        <v>90</v>
      </c>
      <c r="J1249" s="144">
        <v>45</v>
      </c>
    </row>
    <row r="1250" spans="1:10" x14ac:dyDescent="0.2">
      <c r="A1250" s="108" t="s">
        <v>1101</v>
      </c>
      <c r="B1250" s="108" t="s">
        <v>1371</v>
      </c>
      <c r="C1250" s="108" t="s">
        <v>1341</v>
      </c>
      <c r="D1250" s="108" t="s">
        <v>3142</v>
      </c>
      <c r="E1250" s="108" t="s">
        <v>4789</v>
      </c>
      <c r="F1250" s="144">
        <v>500</v>
      </c>
      <c r="G1250" s="144">
        <v>0</v>
      </c>
      <c r="H1250" s="144">
        <v>1800</v>
      </c>
      <c r="I1250" s="144">
        <v>90</v>
      </c>
      <c r="J1250" s="144">
        <v>45</v>
      </c>
    </row>
    <row r="1251" spans="1:10" x14ac:dyDescent="0.2">
      <c r="A1251" s="108" t="s">
        <v>1101</v>
      </c>
      <c r="B1251" s="108" t="s">
        <v>3145</v>
      </c>
      <c r="C1251" s="108" t="s">
        <v>1341</v>
      </c>
      <c r="D1251" s="108" t="s">
        <v>3148</v>
      </c>
      <c r="E1251" s="108" t="s">
        <v>4782</v>
      </c>
      <c r="F1251" s="144">
        <v>200</v>
      </c>
      <c r="G1251" s="144">
        <v>0</v>
      </c>
      <c r="H1251" s="144">
        <v>600</v>
      </c>
      <c r="I1251" s="144">
        <v>90</v>
      </c>
      <c r="J1251" s="144">
        <v>45</v>
      </c>
    </row>
    <row r="1252" spans="1:10" x14ac:dyDescent="0.2">
      <c r="A1252" s="108" t="s">
        <v>1101</v>
      </c>
      <c r="B1252" s="108" t="s">
        <v>3145</v>
      </c>
      <c r="C1252" s="108" t="s">
        <v>1341</v>
      </c>
      <c r="D1252" s="108" t="s">
        <v>3148</v>
      </c>
      <c r="E1252" s="108" t="s">
        <v>4786</v>
      </c>
      <c r="F1252" s="144">
        <v>600</v>
      </c>
      <c r="G1252" s="144">
        <v>0</v>
      </c>
      <c r="H1252" s="144">
        <v>1200</v>
      </c>
      <c r="I1252" s="144">
        <v>45</v>
      </c>
      <c r="J1252" s="144">
        <v>90</v>
      </c>
    </row>
    <row r="1253" spans="1:10" x14ac:dyDescent="0.2">
      <c r="A1253" s="108" t="s">
        <v>1101</v>
      </c>
      <c r="B1253" s="108" t="s">
        <v>3145</v>
      </c>
      <c r="C1253" s="108" t="s">
        <v>1341</v>
      </c>
      <c r="D1253" s="108" t="s">
        <v>3148</v>
      </c>
      <c r="E1253" s="108" t="s">
        <v>4787</v>
      </c>
      <c r="F1253" s="144">
        <v>600</v>
      </c>
      <c r="G1253" s="144">
        <v>0</v>
      </c>
      <c r="H1253" s="144">
        <v>1200</v>
      </c>
      <c r="I1253" s="144">
        <v>45</v>
      </c>
      <c r="J1253" s="144">
        <v>90</v>
      </c>
    </row>
    <row r="1254" spans="1:10" x14ac:dyDescent="0.2">
      <c r="A1254" s="108" t="s">
        <v>1101</v>
      </c>
      <c r="B1254" s="108" t="s">
        <v>3145</v>
      </c>
      <c r="C1254" s="108" t="s">
        <v>1341</v>
      </c>
      <c r="D1254" s="108" t="s">
        <v>3148</v>
      </c>
      <c r="E1254" s="108" t="s">
        <v>4788</v>
      </c>
      <c r="F1254" s="144">
        <v>600</v>
      </c>
      <c r="G1254" s="144">
        <v>0</v>
      </c>
      <c r="H1254" s="144">
        <v>1200</v>
      </c>
      <c r="I1254" s="144">
        <v>45</v>
      </c>
      <c r="J1254" s="144">
        <v>90</v>
      </c>
    </row>
    <row r="1255" spans="1:10" x14ac:dyDescent="0.2">
      <c r="A1255" s="108" t="s">
        <v>1101</v>
      </c>
      <c r="B1255" s="108" t="s">
        <v>3150</v>
      </c>
      <c r="C1255" s="108" t="s">
        <v>1341</v>
      </c>
      <c r="D1255" s="108" t="s">
        <v>3151</v>
      </c>
      <c r="E1255" s="108" t="s">
        <v>4782</v>
      </c>
      <c r="F1255" s="144">
        <v>250</v>
      </c>
      <c r="G1255" s="144">
        <v>0</v>
      </c>
      <c r="H1255" s="144">
        <v>665</v>
      </c>
      <c r="I1255" s="144">
        <v>45</v>
      </c>
      <c r="J1255" s="144">
        <v>90</v>
      </c>
    </row>
    <row r="1256" spans="1:10" x14ac:dyDescent="0.2">
      <c r="A1256" s="108" t="s">
        <v>1101</v>
      </c>
      <c r="B1256" s="108" t="s">
        <v>3150</v>
      </c>
      <c r="C1256" s="108" t="s">
        <v>1341</v>
      </c>
      <c r="D1256" s="108" t="s">
        <v>3151</v>
      </c>
      <c r="E1256" s="108" t="s">
        <v>4783</v>
      </c>
      <c r="F1256" s="144">
        <v>250</v>
      </c>
      <c r="G1256" s="144">
        <v>0</v>
      </c>
      <c r="H1256" s="144">
        <v>665</v>
      </c>
      <c r="I1256" s="144">
        <v>45</v>
      </c>
      <c r="J1256" s="144">
        <v>90</v>
      </c>
    </row>
    <row r="1257" spans="1:10" x14ac:dyDescent="0.2">
      <c r="A1257" s="108" t="s">
        <v>1101</v>
      </c>
      <c r="B1257" s="108" t="s">
        <v>3150</v>
      </c>
      <c r="C1257" s="108" t="s">
        <v>1341</v>
      </c>
      <c r="D1257" s="108" t="s">
        <v>3151</v>
      </c>
      <c r="E1257" s="108" t="s">
        <v>4784</v>
      </c>
      <c r="F1257" s="144">
        <v>20</v>
      </c>
      <c r="G1257" s="144">
        <v>0</v>
      </c>
      <c r="H1257" s="144">
        <v>665</v>
      </c>
      <c r="I1257" s="144">
        <v>45</v>
      </c>
      <c r="J1257" s="144">
        <v>90</v>
      </c>
    </row>
    <row r="1258" spans="1:10" x14ac:dyDescent="0.2">
      <c r="A1258" s="108" t="s">
        <v>1101</v>
      </c>
      <c r="B1258" s="108" t="s">
        <v>3150</v>
      </c>
      <c r="C1258" s="108" t="s">
        <v>1341</v>
      </c>
      <c r="D1258" s="108" t="s">
        <v>3151</v>
      </c>
      <c r="E1258" s="108" t="s">
        <v>4785</v>
      </c>
      <c r="F1258" s="144">
        <v>250</v>
      </c>
      <c r="G1258" s="144">
        <v>0</v>
      </c>
      <c r="H1258" s="144">
        <v>665</v>
      </c>
      <c r="I1258" s="144">
        <v>45</v>
      </c>
      <c r="J1258" s="144">
        <v>90</v>
      </c>
    </row>
    <row r="1259" spans="1:10" x14ac:dyDescent="0.2">
      <c r="A1259" s="108" t="s">
        <v>1101</v>
      </c>
      <c r="B1259" s="108" t="s">
        <v>3150</v>
      </c>
      <c r="C1259" s="108" t="s">
        <v>1341</v>
      </c>
      <c r="D1259" s="108" t="s">
        <v>3151</v>
      </c>
      <c r="E1259" s="108" t="s">
        <v>4786</v>
      </c>
      <c r="F1259" s="144">
        <v>250</v>
      </c>
      <c r="G1259" s="144">
        <v>0</v>
      </c>
      <c r="H1259" s="144">
        <v>665</v>
      </c>
      <c r="I1259" s="144">
        <v>90</v>
      </c>
      <c r="J1259" s="144">
        <v>45</v>
      </c>
    </row>
    <row r="1260" spans="1:10" x14ac:dyDescent="0.2">
      <c r="A1260" s="108" t="s">
        <v>1101</v>
      </c>
      <c r="B1260" s="108" t="s">
        <v>3150</v>
      </c>
      <c r="C1260" s="108" t="s">
        <v>1341</v>
      </c>
      <c r="D1260" s="108" t="s">
        <v>3151</v>
      </c>
      <c r="E1260" s="108" t="s">
        <v>4787</v>
      </c>
      <c r="F1260" s="144">
        <v>125</v>
      </c>
      <c r="G1260" s="144">
        <v>0</v>
      </c>
      <c r="H1260" s="144">
        <v>665</v>
      </c>
      <c r="I1260" s="144">
        <v>90</v>
      </c>
      <c r="J1260" s="144">
        <v>45</v>
      </c>
    </row>
    <row r="1261" spans="1:10" x14ac:dyDescent="0.2">
      <c r="A1261" s="108" t="s">
        <v>1101</v>
      </c>
      <c r="B1261" s="108" t="s">
        <v>3150</v>
      </c>
      <c r="C1261" s="108" t="s">
        <v>1341</v>
      </c>
      <c r="D1261" s="108" t="s">
        <v>3151</v>
      </c>
      <c r="E1261" s="108" t="s">
        <v>4788</v>
      </c>
      <c r="F1261" s="144">
        <v>20</v>
      </c>
      <c r="G1261" s="144">
        <v>0</v>
      </c>
      <c r="H1261" s="144">
        <v>665</v>
      </c>
      <c r="I1261" s="144">
        <v>90</v>
      </c>
      <c r="J1261" s="144">
        <v>45</v>
      </c>
    </row>
    <row r="1262" spans="1:10" x14ac:dyDescent="0.2">
      <c r="A1262" s="108" t="s">
        <v>1101</v>
      </c>
      <c r="B1262" s="108" t="s">
        <v>3150</v>
      </c>
      <c r="C1262" s="108" t="s">
        <v>1341</v>
      </c>
      <c r="D1262" s="108" t="s">
        <v>3151</v>
      </c>
      <c r="E1262" s="108" t="s">
        <v>4789</v>
      </c>
      <c r="F1262" s="144">
        <v>250</v>
      </c>
      <c r="G1262" s="144">
        <v>0</v>
      </c>
      <c r="H1262" s="144">
        <v>665</v>
      </c>
      <c r="I1262" s="144">
        <v>90</v>
      </c>
      <c r="J1262" s="144">
        <v>45</v>
      </c>
    </row>
    <row r="1263" spans="1:10" x14ac:dyDescent="0.2">
      <c r="A1263" s="108" t="s">
        <v>1689</v>
      </c>
      <c r="B1263" s="108" t="s">
        <v>3155</v>
      </c>
      <c r="C1263" s="108" t="s">
        <v>1479</v>
      </c>
      <c r="D1263" s="108" t="s">
        <v>3157</v>
      </c>
      <c r="E1263" s="108" t="s">
        <v>4782</v>
      </c>
      <c r="F1263" s="144">
        <v>140</v>
      </c>
      <c r="G1263" s="144">
        <v>0</v>
      </c>
      <c r="H1263" s="144">
        <v>140</v>
      </c>
      <c r="I1263" s="144">
        <v>45</v>
      </c>
      <c r="J1263" s="144">
        <v>90</v>
      </c>
    </row>
    <row r="1264" spans="1:10" x14ac:dyDescent="0.2">
      <c r="A1264" s="108" t="s">
        <v>1689</v>
      </c>
      <c r="B1264" s="108" t="s">
        <v>3155</v>
      </c>
      <c r="C1264" s="108" t="s">
        <v>1479</v>
      </c>
      <c r="D1264" s="108" t="s">
        <v>3157</v>
      </c>
      <c r="E1264" s="108" t="s">
        <v>4783</v>
      </c>
      <c r="F1264" s="144">
        <v>90</v>
      </c>
      <c r="G1264" s="144">
        <v>0</v>
      </c>
      <c r="H1264" s="144">
        <v>140</v>
      </c>
      <c r="I1264" s="144">
        <v>45</v>
      </c>
      <c r="J1264" s="144">
        <v>90</v>
      </c>
    </row>
    <row r="1265" spans="1:10" x14ac:dyDescent="0.2">
      <c r="A1265" s="108" t="s">
        <v>1689</v>
      </c>
      <c r="B1265" s="108" t="s">
        <v>3155</v>
      </c>
      <c r="C1265" s="108" t="s">
        <v>1479</v>
      </c>
      <c r="D1265" s="108" t="s">
        <v>3157</v>
      </c>
      <c r="E1265" s="108" t="s">
        <v>4784</v>
      </c>
      <c r="F1265" s="144">
        <v>12</v>
      </c>
      <c r="G1265" s="144">
        <v>0</v>
      </c>
      <c r="H1265" s="144">
        <v>140</v>
      </c>
      <c r="I1265" s="144">
        <v>45</v>
      </c>
      <c r="J1265" s="144">
        <v>66</v>
      </c>
    </row>
    <row r="1266" spans="1:10" x14ac:dyDescent="0.2">
      <c r="A1266" s="108" t="s">
        <v>1689</v>
      </c>
      <c r="B1266" s="108" t="s">
        <v>3155</v>
      </c>
      <c r="C1266" s="108" t="s">
        <v>1479</v>
      </c>
      <c r="D1266" s="108" t="s">
        <v>3157</v>
      </c>
      <c r="E1266" s="108" t="s">
        <v>4785</v>
      </c>
      <c r="F1266" s="144">
        <v>140</v>
      </c>
      <c r="G1266" s="144">
        <v>0</v>
      </c>
      <c r="H1266" s="144">
        <v>140</v>
      </c>
      <c r="I1266" s="144">
        <v>45</v>
      </c>
      <c r="J1266" s="144">
        <v>90</v>
      </c>
    </row>
    <row r="1267" spans="1:10" x14ac:dyDescent="0.2">
      <c r="A1267" s="108" t="s">
        <v>1689</v>
      </c>
      <c r="B1267" s="108" t="s">
        <v>3155</v>
      </c>
      <c r="C1267" s="108" t="s">
        <v>1479</v>
      </c>
      <c r="D1267" s="108" t="s">
        <v>3157</v>
      </c>
      <c r="E1267" s="108" t="s">
        <v>4786</v>
      </c>
      <c r="F1267" s="144">
        <v>140</v>
      </c>
      <c r="G1267" s="144">
        <v>0</v>
      </c>
      <c r="H1267" s="144">
        <v>140</v>
      </c>
      <c r="I1267" s="144">
        <v>90</v>
      </c>
      <c r="J1267" s="144">
        <v>45</v>
      </c>
    </row>
    <row r="1268" spans="1:10" x14ac:dyDescent="0.2">
      <c r="A1268" s="108" t="s">
        <v>1689</v>
      </c>
      <c r="B1268" s="108" t="s">
        <v>3155</v>
      </c>
      <c r="C1268" s="108" t="s">
        <v>1479</v>
      </c>
      <c r="D1268" s="108" t="s">
        <v>3157</v>
      </c>
      <c r="E1268" s="108" t="s">
        <v>4787</v>
      </c>
      <c r="F1268" s="144">
        <v>83</v>
      </c>
      <c r="G1268" s="144">
        <v>0</v>
      </c>
      <c r="H1268" s="144">
        <v>145</v>
      </c>
      <c r="I1268" s="144">
        <v>90</v>
      </c>
      <c r="J1268" s="144">
        <v>45</v>
      </c>
    </row>
    <row r="1269" spans="1:10" x14ac:dyDescent="0.2">
      <c r="A1269" s="108" t="s">
        <v>1689</v>
      </c>
      <c r="B1269" s="108" t="s">
        <v>3155</v>
      </c>
      <c r="C1269" s="108" t="s">
        <v>1479</v>
      </c>
      <c r="D1269" s="108" t="s">
        <v>3157</v>
      </c>
      <c r="E1269" s="108" t="s">
        <v>4788</v>
      </c>
      <c r="F1269" s="144">
        <v>35</v>
      </c>
      <c r="G1269" s="144">
        <v>0</v>
      </c>
      <c r="H1269" s="144">
        <v>145</v>
      </c>
      <c r="I1269" s="144">
        <v>90</v>
      </c>
      <c r="J1269" s="144">
        <v>29</v>
      </c>
    </row>
    <row r="1270" spans="1:10" x14ac:dyDescent="0.2">
      <c r="A1270" s="108" t="s">
        <v>1689</v>
      </c>
      <c r="B1270" s="108" t="s">
        <v>3155</v>
      </c>
      <c r="C1270" s="108" t="s">
        <v>1479</v>
      </c>
      <c r="D1270" s="108" t="s">
        <v>3157</v>
      </c>
      <c r="E1270" s="108" t="s">
        <v>4789</v>
      </c>
      <c r="F1270" s="144">
        <v>140</v>
      </c>
      <c r="G1270" s="144">
        <v>0</v>
      </c>
      <c r="H1270" s="144">
        <v>140</v>
      </c>
      <c r="I1270" s="144">
        <v>90</v>
      </c>
      <c r="J1270" s="144">
        <v>45</v>
      </c>
    </row>
    <row r="1271" spans="1:10" x14ac:dyDescent="0.2">
      <c r="A1271" s="108" t="s">
        <v>1207</v>
      </c>
      <c r="B1271" s="108" t="s">
        <v>1411</v>
      </c>
      <c r="C1271" s="108" t="s">
        <v>1357</v>
      </c>
      <c r="D1271" s="108" t="s">
        <v>4894</v>
      </c>
      <c r="E1271" s="108" t="s">
        <v>4792</v>
      </c>
      <c r="F1271" s="144">
        <v>88</v>
      </c>
      <c r="G1271" s="144">
        <v>-155</v>
      </c>
      <c r="H1271" s="53">
        <v>155</v>
      </c>
      <c r="I1271" s="144">
        <v>45</v>
      </c>
      <c r="J1271" s="144">
        <v>90</v>
      </c>
    </row>
    <row r="1272" spans="1:10" x14ac:dyDescent="0.2">
      <c r="A1272" s="108" t="s">
        <v>1207</v>
      </c>
      <c r="B1272" s="108" t="s">
        <v>1411</v>
      </c>
      <c r="C1272" s="108" t="s">
        <v>1357</v>
      </c>
      <c r="D1272" s="108" t="s">
        <v>4894</v>
      </c>
      <c r="E1272" s="108" t="s">
        <v>4782</v>
      </c>
      <c r="F1272" s="144">
        <v>88</v>
      </c>
      <c r="G1272" s="144">
        <v>-155</v>
      </c>
      <c r="H1272" s="53">
        <v>155</v>
      </c>
      <c r="I1272" s="144">
        <v>45</v>
      </c>
      <c r="J1272" s="144">
        <v>90</v>
      </c>
    </row>
    <row r="1273" spans="1:10" x14ac:dyDescent="0.2">
      <c r="A1273" s="108" t="s">
        <v>1207</v>
      </c>
      <c r="B1273" s="108" t="s">
        <v>1411</v>
      </c>
      <c r="C1273" s="108" t="s">
        <v>1357</v>
      </c>
      <c r="D1273" s="108" t="s">
        <v>4894</v>
      </c>
      <c r="E1273" s="108" t="s">
        <v>4783</v>
      </c>
      <c r="F1273" s="144">
        <v>88</v>
      </c>
      <c r="G1273" s="144">
        <v>-155</v>
      </c>
      <c r="H1273" s="53">
        <v>155</v>
      </c>
      <c r="I1273" s="144">
        <v>45</v>
      </c>
      <c r="J1273" s="144">
        <v>90</v>
      </c>
    </row>
    <row r="1274" spans="1:10" x14ac:dyDescent="0.2">
      <c r="A1274" s="108" t="s">
        <v>1207</v>
      </c>
      <c r="B1274" s="108" t="s">
        <v>1411</v>
      </c>
      <c r="C1274" s="108" t="s">
        <v>1357</v>
      </c>
      <c r="D1274" s="108" t="s">
        <v>4894</v>
      </c>
      <c r="E1274" s="108" t="s">
        <v>4784</v>
      </c>
      <c r="F1274" s="144">
        <v>88</v>
      </c>
      <c r="G1274" s="144">
        <v>-155</v>
      </c>
      <c r="H1274" s="53">
        <v>155</v>
      </c>
      <c r="I1274" s="144">
        <v>45</v>
      </c>
      <c r="J1274" s="144">
        <v>90</v>
      </c>
    </row>
    <row r="1275" spans="1:10" x14ac:dyDescent="0.2">
      <c r="A1275" s="108" t="s">
        <v>1207</v>
      </c>
      <c r="B1275" s="108" t="s">
        <v>1411</v>
      </c>
      <c r="C1275" s="108" t="s">
        <v>1357</v>
      </c>
      <c r="D1275" s="108" t="s">
        <v>4894</v>
      </c>
      <c r="E1275" s="108" t="s">
        <v>4785</v>
      </c>
      <c r="F1275" s="144">
        <v>310</v>
      </c>
      <c r="G1275" s="144">
        <v>-155</v>
      </c>
      <c r="H1275" s="53">
        <v>155</v>
      </c>
      <c r="I1275" s="144">
        <v>45</v>
      </c>
      <c r="J1275" s="144">
        <v>90</v>
      </c>
    </row>
    <row r="1276" spans="1:10" x14ac:dyDescent="0.2">
      <c r="A1276" s="108" t="s">
        <v>1207</v>
      </c>
      <c r="B1276" s="108" t="s">
        <v>1411</v>
      </c>
      <c r="C1276" s="108" t="s">
        <v>1357</v>
      </c>
      <c r="D1276" s="108" t="s">
        <v>4894</v>
      </c>
      <c r="E1276" s="108" t="s">
        <v>4793</v>
      </c>
      <c r="F1276" s="144">
        <v>88</v>
      </c>
      <c r="G1276" s="144">
        <v>-155</v>
      </c>
      <c r="H1276" s="53">
        <v>155</v>
      </c>
      <c r="I1276" s="144">
        <v>90</v>
      </c>
      <c r="J1276" s="144">
        <v>45</v>
      </c>
    </row>
    <row r="1277" spans="1:10" x14ac:dyDescent="0.2">
      <c r="A1277" s="108" t="s">
        <v>1207</v>
      </c>
      <c r="B1277" s="108" t="s">
        <v>1411</v>
      </c>
      <c r="C1277" s="108" t="s">
        <v>1357</v>
      </c>
      <c r="D1277" s="108" t="s">
        <v>4894</v>
      </c>
      <c r="E1277" s="108" t="s">
        <v>4786</v>
      </c>
      <c r="F1277" s="144">
        <v>88</v>
      </c>
      <c r="G1277" s="144">
        <v>-155</v>
      </c>
      <c r="H1277" s="53">
        <v>155</v>
      </c>
      <c r="I1277" s="144">
        <v>90</v>
      </c>
      <c r="J1277" s="144">
        <v>45</v>
      </c>
    </row>
    <row r="1278" spans="1:10" x14ac:dyDescent="0.2">
      <c r="A1278" s="108" t="s">
        <v>1207</v>
      </c>
      <c r="B1278" s="108" t="s">
        <v>1411</v>
      </c>
      <c r="C1278" s="108" t="s">
        <v>1357</v>
      </c>
      <c r="D1278" s="108" t="s">
        <v>4894</v>
      </c>
      <c r="E1278" s="108" t="s">
        <v>4787</v>
      </c>
      <c r="F1278" s="144">
        <v>88</v>
      </c>
      <c r="G1278" s="144">
        <v>-155</v>
      </c>
      <c r="H1278" s="53">
        <v>155</v>
      </c>
      <c r="I1278" s="144">
        <v>90</v>
      </c>
      <c r="J1278" s="144">
        <v>45</v>
      </c>
    </row>
    <row r="1279" spans="1:10" x14ac:dyDescent="0.2">
      <c r="A1279" s="108" t="s">
        <v>1207</v>
      </c>
      <c r="B1279" s="108" t="s">
        <v>1411</v>
      </c>
      <c r="C1279" s="108" t="s">
        <v>1357</v>
      </c>
      <c r="D1279" s="108" t="s">
        <v>4894</v>
      </c>
      <c r="E1279" s="108" t="s">
        <v>4788</v>
      </c>
      <c r="F1279" s="144">
        <v>88</v>
      </c>
      <c r="G1279" s="144">
        <v>-155</v>
      </c>
      <c r="H1279" s="53">
        <v>155</v>
      </c>
      <c r="I1279" s="144">
        <v>90</v>
      </c>
      <c r="J1279" s="144">
        <v>45</v>
      </c>
    </row>
    <row r="1280" spans="1:10" x14ac:dyDescent="0.2">
      <c r="A1280" s="108" t="s">
        <v>1207</v>
      </c>
      <c r="B1280" s="108" t="s">
        <v>1411</v>
      </c>
      <c r="C1280" s="108" t="s">
        <v>1357</v>
      </c>
      <c r="D1280" s="108" t="s">
        <v>4894</v>
      </c>
      <c r="E1280" s="108" t="s">
        <v>4789</v>
      </c>
      <c r="F1280" s="144">
        <v>310</v>
      </c>
      <c r="G1280" s="144">
        <v>-155</v>
      </c>
      <c r="H1280" s="53">
        <v>155</v>
      </c>
      <c r="I1280" s="144">
        <v>90</v>
      </c>
      <c r="J1280" s="144">
        <v>45</v>
      </c>
    </row>
    <row r="1281" spans="1:10" x14ac:dyDescent="0.2">
      <c r="A1281" s="108" t="s">
        <v>902</v>
      </c>
      <c r="B1281" s="108" t="s">
        <v>3162</v>
      </c>
      <c r="C1281" s="108" t="s">
        <v>1341</v>
      </c>
      <c r="D1281" s="108" t="s">
        <v>3163</v>
      </c>
      <c r="E1281" s="108" t="s">
        <v>4782</v>
      </c>
      <c r="F1281" s="132">
        <v>9</v>
      </c>
      <c r="G1281" s="144">
        <v>83</v>
      </c>
      <c r="H1281" s="132">
        <v>166</v>
      </c>
      <c r="I1281" s="132">
        <v>15</v>
      </c>
      <c r="J1281" s="132">
        <v>90</v>
      </c>
    </row>
    <row r="1282" spans="1:10" x14ac:dyDescent="0.2">
      <c r="A1282" s="108" t="s">
        <v>902</v>
      </c>
      <c r="B1282" s="108" t="s">
        <v>3162</v>
      </c>
      <c r="C1282" s="108" t="s">
        <v>1341</v>
      </c>
      <c r="D1282" s="108" t="s">
        <v>3163</v>
      </c>
      <c r="E1282" s="108" t="s">
        <v>4783</v>
      </c>
      <c r="F1282" s="132">
        <v>46</v>
      </c>
      <c r="G1282" s="144">
        <v>83</v>
      </c>
      <c r="H1282" s="132">
        <v>166</v>
      </c>
      <c r="I1282" s="132">
        <v>45</v>
      </c>
      <c r="J1282" s="132">
        <v>90</v>
      </c>
    </row>
    <row r="1283" spans="1:10" x14ac:dyDescent="0.2">
      <c r="A1283" s="108" t="s">
        <v>902</v>
      </c>
      <c r="B1283" s="108" t="s">
        <v>3162</v>
      </c>
      <c r="C1283" s="108" t="s">
        <v>1341</v>
      </c>
      <c r="D1283" s="108" t="s">
        <v>3163</v>
      </c>
      <c r="E1283" s="108" t="s">
        <v>4786</v>
      </c>
      <c r="F1283" s="132">
        <v>9</v>
      </c>
      <c r="G1283" s="144">
        <v>83</v>
      </c>
      <c r="H1283" s="132">
        <v>166</v>
      </c>
      <c r="I1283" s="132">
        <v>90</v>
      </c>
      <c r="J1283" s="132">
        <v>16</v>
      </c>
    </row>
    <row r="1284" spans="1:10" x14ac:dyDescent="0.2">
      <c r="A1284" s="108" t="s">
        <v>902</v>
      </c>
      <c r="B1284" s="108" t="s">
        <v>3162</v>
      </c>
      <c r="C1284" s="108" t="s">
        <v>1341</v>
      </c>
      <c r="D1284" s="108" t="s">
        <v>3163</v>
      </c>
      <c r="E1284" s="108" t="s">
        <v>4787</v>
      </c>
      <c r="F1284" s="144">
        <v>45</v>
      </c>
      <c r="G1284" s="144">
        <v>83</v>
      </c>
      <c r="H1284" s="144">
        <v>166</v>
      </c>
      <c r="I1284" s="144">
        <v>90</v>
      </c>
      <c r="J1284" s="144">
        <v>45</v>
      </c>
    </row>
    <row r="1285" spans="1:10" x14ac:dyDescent="0.2">
      <c r="A1285" s="108" t="s">
        <v>902</v>
      </c>
      <c r="B1285" s="108" t="s">
        <v>3162</v>
      </c>
      <c r="C1285" s="108" t="s">
        <v>1341</v>
      </c>
      <c r="D1285" s="108" t="s">
        <v>3165</v>
      </c>
      <c r="E1285" s="108" t="s">
        <v>4782</v>
      </c>
      <c r="F1285" s="132">
        <v>9</v>
      </c>
      <c r="G1285" s="144">
        <v>83</v>
      </c>
      <c r="H1285" s="132">
        <v>166</v>
      </c>
      <c r="I1285" s="132">
        <v>15</v>
      </c>
      <c r="J1285" s="132">
        <v>90</v>
      </c>
    </row>
    <row r="1286" spans="1:10" x14ac:dyDescent="0.2">
      <c r="A1286" s="108" t="s">
        <v>902</v>
      </c>
      <c r="B1286" s="108" t="s">
        <v>3162</v>
      </c>
      <c r="C1286" s="108" t="s">
        <v>1341</v>
      </c>
      <c r="D1286" s="108" t="s">
        <v>3165</v>
      </c>
      <c r="E1286" s="108" t="s">
        <v>4783</v>
      </c>
      <c r="F1286" s="132">
        <v>46</v>
      </c>
      <c r="G1286" s="144">
        <v>83</v>
      </c>
      <c r="H1286" s="132">
        <v>166</v>
      </c>
      <c r="I1286" s="132">
        <v>45</v>
      </c>
      <c r="J1286" s="132">
        <v>90</v>
      </c>
    </row>
    <row r="1287" spans="1:10" x14ac:dyDescent="0.2">
      <c r="A1287" s="108" t="s">
        <v>902</v>
      </c>
      <c r="B1287" s="108" t="s">
        <v>3162</v>
      </c>
      <c r="C1287" s="108" t="s">
        <v>1341</v>
      </c>
      <c r="D1287" s="108" t="s">
        <v>3165</v>
      </c>
      <c r="E1287" s="108" t="s">
        <v>4786</v>
      </c>
      <c r="F1287" s="132">
        <v>9</v>
      </c>
      <c r="G1287" s="144">
        <v>83</v>
      </c>
      <c r="H1287" s="132">
        <v>166</v>
      </c>
      <c r="I1287" s="132">
        <v>90</v>
      </c>
      <c r="J1287" s="132">
        <v>16</v>
      </c>
    </row>
    <row r="1288" spans="1:10" x14ac:dyDescent="0.2">
      <c r="A1288" s="108" t="s">
        <v>902</v>
      </c>
      <c r="B1288" s="108" t="s">
        <v>3162</v>
      </c>
      <c r="C1288" s="108" t="s">
        <v>1341</v>
      </c>
      <c r="D1288" s="108" t="s">
        <v>3165</v>
      </c>
      <c r="E1288" s="108" t="s">
        <v>4787</v>
      </c>
      <c r="F1288" s="132">
        <v>45</v>
      </c>
      <c r="G1288" s="144">
        <v>83</v>
      </c>
      <c r="H1288" s="132">
        <v>166</v>
      </c>
      <c r="I1288" s="132">
        <v>90</v>
      </c>
      <c r="J1288" s="132">
        <v>45</v>
      </c>
    </row>
    <row r="1289" spans="1:10" x14ac:dyDescent="0.2">
      <c r="A1289" s="108" t="s">
        <v>902</v>
      </c>
      <c r="B1289" s="108" t="s">
        <v>3162</v>
      </c>
      <c r="C1289" s="108" t="s">
        <v>1341</v>
      </c>
      <c r="D1289" s="108" t="s">
        <v>3166</v>
      </c>
      <c r="E1289" s="108" t="s">
        <v>4782</v>
      </c>
      <c r="F1289" s="132">
        <v>9</v>
      </c>
      <c r="G1289" s="144">
        <v>83</v>
      </c>
      <c r="H1289" s="132">
        <v>166</v>
      </c>
      <c r="I1289" s="132">
        <v>15</v>
      </c>
      <c r="J1289" s="132">
        <v>90</v>
      </c>
    </row>
    <row r="1290" spans="1:10" x14ac:dyDescent="0.2">
      <c r="A1290" s="108" t="s">
        <v>902</v>
      </c>
      <c r="B1290" s="108" t="s">
        <v>3162</v>
      </c>
      <c r="C1290" s="108" t="s">
        <v>1341</v>
      </c>
      <c r="D1290" s="108" t="s">
        <v>3166</v>
      </c>
      <c r="E1290" s="108" t="s">
        <v>4783</v>
      </c>
      <c r="F1290" s="132">
        <v>46</v>
      </c>
      <c r="G1290" s="144">
        <v>83</v>
      </c>
      <c r="H1290" s="132">
        <v>166</v>
      </c>
      <c r="I1290" s="132">
        <v>45</v>
      </c>
      <c r="J1290" s="132">
        <v>90</v>
      </c>
    </row>
    <row r="1291" spans="1:10" x14ac:dyDescent="0.2">
      <c r="A1291" s="108" t="s">
        <v>902</v>
      </c>
      <c r="B1291" s="108" t="s">
        <v>3162</v>
      </c>
      <c r="C1291" s="108" t="s">
        <v>1341</v>
      </c>
      <c r="D1291" s="108" t="s">
        <v>3166</v>
      </c>
      <c r="E1291" s="108" t="s">
        <v>4786</v>
      </c>
      <c r="F1291" s="132">
        <v>9</v>
      </c>
      <c r="G1291" s="144">
        <v>83</v>
      </c>
      <c r="H1291" s="132">
        <v>166</v>
      </c>
      <c r="I1291" s="132">
        <v>90</v>
      </c>
      <c r="J1291" s="132">
        <v>16</v>
      </c>
    </row>
    <row r="1292" spans="1:10" x14ac:dyDescent="0.2">
      <c r="A1292" s="108" t="s">
        <v>902</v>
      </c>
      <c r="B1292" s="108" t="s">
        <v>3162</v>
      </c>
      <c r="C1292" s="108" t="s">
        <v>1341</v>
      </c>
      <c r="D1292" s="108" t="s">
        <v>3166</v>
      </c>
      <c r="E1292" s="108" t="s">
        <v>4787</v>
      </c>
      <c r="F1292" s="132">
        <v>45</v>
      </c>
      <c r="G1292" s="144">
        <v>83</v>
      </c>
      <c r="H1292" s="132">
        <v>166</v>
      </c>
      <c r="I1292" s="132">
        <v>90</v>
      </c>
      <c r="J1292" s="132">
        <v>45</v>
      </c>
    </row>
    <row r="1293" spans="1:10" x14ac:dyDescent="0.2">
      <c r="A1293" s="108" t="s">
        <v>902</v>
      </c>
      <c r="B1293" s="108" t="s">
        <v>3162</v>
      </c>
      <c r="C1293" s="108" t="s">
        <v>1341</v>
      </c>
      <c r="D1293" s="108" t="s">
        <v>3167</v>
      </c>
      <c r="E1293" s="108" t="s">
        <v>4782</v>
      </c>
      <c r="F1293" s="132">
        <v>9</v>
      </c>
      <c r="G1293" s="144">
        <v>83</v>
      </c>
      <c r="H1293" s="132">
        <v>166</v>
      </c>
      <c r="I1293" s="132">
        <v>15</v>
      </c>
      <c r="J1293" s="132">
        <v>90</v>
      </c>
    </row>
    <row r="1294" spans="1:10" x14ac:dyDescent="0.2">
      <c r="A1294" s="108" t="s">
        <v>902</v>
      </c>
      <c r="B1294" s="108" t="s">
        <v>3162</v>
      </c>
      <c r="C1294" s="108" t="s">
        <v>1341</v>
      </c>
      <c r="D1294" s="108" t="s">
        <v>3167</v>
      </c>
      <c r="E1294" s="108" t="s">
        <v>4783</v>
      </c>
      <c r="F1294" s="132">
        <v>45</v>
      </c>
      <c r="G1294" s="144">
        <v>83</v>
      </c>
      <c r="H1294" s="132">
        <v>166</v>
      </c>
      <c r="I1294" s="132">
        <v>45</v>
      </c>
      <c r="J1294" s="132">
        <v>90</v>
      </c>
    </row>
    <row r="1295" spans="1:10" x14ac:dyDescent="0.2">
      <c r="A1295" s="108" t="s">
        <v>902</v>
      </c>
      <c r="B1295" s="108" t="s">
        <v>3162</v>
      </c>
      <c r="C1295" s="108" t="s">
        <v>1341</v>
      </c>
      <c r="D1295" s="108" t="s">
        <v>3167</v>
      </c>
      <c r="E1295" s="108" t="s">
        <v>4786</v>
      </c>
      <c r="F1295" s="132">
        <v>9</v>
      </c>
      <c r="G1295" s="144">
        <v>83</v>
      </c>
      <c r="H1295" s="132">
        <v>166</v>
      </c>
      <c r="I1295" s="132">
        <v>90</v>
      </c>
      <c r="J1295" s="132">
        <v>16</v>
      </c>
    </row>
    <row r="1296" spans="1:10" x14ac:dyDescent="0.2">
      <c r="A1296" s="108" t="s">
        <v>902</v>
      </c>
      <c r="B1296" s="108" t="s">
        <v>3162</v>
      </c>
      <c r="C1296" s="108" t="s">
        <v>1341</v>
      </c>
      <c r="D1296" s="108" t="s">
        <v>3167</v>
      </c>
      <c r="E1296" s="108" t="s">
        <v>4787</v>
      </c>
      <c r="F1296" s="132">
        <v>46</v>
      </c>
      <c r="G1296" s="144">
        <v>83</v>
      </c>
      <c r="H1296" s="132">
        <v>166</v>
      </c>
      <c r="I1296" s="132">
        <v>90</v>
      </c>
      <c r="J1296" s="132">
        <v>45</v>
      </c>
    </row>
    <row r="1297" spans="1:11" x14ac:dyDescent="0.2">
      <c r="A1297" s="108" t="s">
        <v>4895</v>
      </c>
      <c r="B1297" s="108" t="s">
        <v>3170</v>
      </c>
      <c r="C1297" s="108" t="s">
        <v>1341</v>
      </c>
      <c r="D1297" s="108" t="s">
        <v>3171</v>
      </c>
      <c r="E1297" s="108" t="s">
        <v>4792</v>
      </c>
      <c r="F1297" s="144">
        <v>20</v>
      </c>
      <c r="G1297" s="144">
        <v>200</v>
      </c>
      <c r="H1297" s="144">
        <v>660</v>
      </c>
      <c r="I1297" s="144">
        <v>45</v>
      </c>
      <c r="J1297" s="144">
        <v>90</v>
      </c>
    </row>
    <row r="1298" spans="1:11" x14ac:dyDescent="0.2">
      <c r="A1298" s="108" t="s">
        <v>4895</v>
      </c>
      <c r="B1298" s="108" t="s">
        <v>3170</v>
      </c>
      <c r="C1298" s="108" t="s">
        <v>1341</v>
      </c>
      <c r="D1298" s="108" t="s">
        <v>3171</v>
      </c>
      <c r="E1298" s="108" t="s">
        <v>4782</v>
      </c>
      <c r="F1298" s="144">
        <v>40</v>
      </c>
      <c r="G1298" s="144">
        <v>280</v>
      </c>
      <c r="H1298" s="144">
        <v>665</v>
      </c>
      <c r="I1298" s="144">
        <v>45</v>
      </c>
      <c r="J1298" s="144">
        <v>90</v>
      </c>
    </row>
    <row r="1299" spans="1:11" x14ac:dyDescent="0.2">
      <c r="A1299" s="108" t="s">
        <v>4895</v>
      </c>
      <c r="B1299" s="108" t="s">
        <v>3170</v>
      </c>
      <c r="C1299" s="108" t="s">
        <v>1341</v>
      </c>
      <c r="D1299" s="108" t="s">
        <v>3171</v>
      </c>
      <c r="E1299" s="108" t="s">
        <v>4783</v>
      </c>
      <c r="F1299" s="144">
        <v>100</v>
      </c>
      <c r="G1299" s="144">
        <v>245</v>
      </c>
      <c r="H1299" s="144">
        <v>665</v>
      </c>
      <c r="I1299" s="144">
        <v>45</v>
      </c>
      <c r="J1299" s="144">
        <v>90</v>
      </c>
      <c r="K1299" s="108"/>
    </row>
    <row r="1300" spans="1:11" x14ac:dyDescent="0.2">
      <c r="A1300" s="108" t="s">
        <v>4895</v>
      </c>
      <c r="B1300" s="108" t="s">
        <v>3170</v>
      </c>
      <c r="C1300" s="108" t="s">
        <v>1341</v>
      </c>
      <c r="D1300" s="108" t="s">
        <v>3171</v>
      </c>
      <c r="E1300" s="108" t="s">
        <v>4784</v>
      </c>
      <c r="F1300" s="144">
        <v>60</v>
      </c>
      <c r="G1300" s="144">
        <v>245</v>
      </c>
      <c r="H1300" s="144">
        <v>665</v>
      </c>
      <c r="I1300" s="144">
        <v>45</v>
      </c>
      <c r="J1300" s="144">
        <v>90</v>
      </c>
      <c r="K1300" s="108"/>
    </row>
    <row r="1301" spans="1:11" x14ac:dyDescent="0.2">
      <c r="A1301" s="108" t="s">
        <v>4895</v>
      </c>
      <c r="B1301" s="108" t="s">
        <v>3170</v>
      </c>
      <c r="C1301" s="108" t="s">
        <v>1341</v>
      </c>
      <c r="D1301" s="108" t="s">
        <v>3171</v>
      </c>
      <c r="E1301" s="108" t="s">
        <v>4785</v>
      </c>
      <c r="F1301" s="144">
        <v>50</v>
      </c>
      <c r="G1301" s="144">
        <v>250</v>
      </c>
      <c r="H1301" s="144">
        <v>660</v>
      </c>
      <c r="I1301" s="144">
        <v>45</v>
      </c>
      <c r="J1301" s="144">
        <v>90</v>
      </c>
    </row>
    <row r="1302" spans="1:11" x14ac:dyDescent="0.2">
      <c r="A1302" s="108" t="s">
        <v>4895</v>
      </c>
      <c r="B1302" s="108" t="s">
        <v>3170</v>
      </c>
      <c r="C1302" s="108" t="s">
        <v>1341</v>
      </c>
      <c r="D1302" s="108" t="s">
        <v>3171</v>
      </c>
      <c r="E1302" s="108" t="s">
        <v>4793</v>
      </c>
      <c r="F1302" s="144">
        <v>20</v>
      </c>
      <c r="G1302" s="144">
        <v>200</v>
      </c>
      <c r="H1302" s="144">
        <v>660</v>
      </c>
      <c r="I1302" s="144">
        <v>90</v>
      </c>
      <c r="J1302" s="144">
        <v>45</v>
      </c>
      <c r="K1302" s="108"/>
    </row>
    <row r="1303" spans="1:11" x14ac:dyDescent="0.2">
      <c r="A1303" s="108" t="s">
        <v>4895</v>
      </c>
      <c r="B1303" s="108" t="s">
        <v>3170</v>
      </c>
      <c r="C1303" s="108" t="s">
        <v>1341</v>
      </c>
      <c r="D1303" s="108" t="s">
        <v>3171</v>
      </c>
      <c r="E1303" s="108" t="s">
        <v>4786</v>
      </c>
      <c r="F1303" s="144">
        <v>20</v>
      </c>
      <c r="G1303" s="144">
        <v>245</v>
      </c>
      <c r="H1303" s="144">
        <v>660</v>
      </c>
      <c r="I1303" s="144">
        <v>90</v>
      </c>
      <c r="J1303" s="144">
        <v>45</v>
      </c>
    </row>
    <row r="1304" spans="1:11" x14ac:dyDescent="0.2">
      <c r="A1304" s="108" t="s">
        <v>4895</v>
      </c>
      <c r="B1304" s="108" t="s">
        <v>3170</v>
      </c>
      <c r="C1304" s="108" t="s">
        <v>1341</v>
      </c>
      <c r="D1304" s="108" t="s">
        <v>3171</v>
      </c>
      <c r="E1304" s="108" t="s">
        <v>4787</v>
      </c>
      <c r="F1304" s="144">
        <v>33</v>
      </c>
      <c r="G1304" s="144">
        <v>245</v>
      </c>
      <c r="H1304" s="144">
        <v>660</v>
      </c>
      <c r="I1304" s="144">
        <v>90</v>
      </c>
      <c r="J1304" s="144">
        <v>45</v>
      </c>
    </row>
    <row r="1305" spans="1:11" x14ac:dyDescent="0.2">
      <c r="A1305" s="108" t="s">
        <v>4895</v>
      </c>
      <c r="B1305" s="108" t="s">
        <v>3170</v>
      </c>
      <c r="C1305" s="108" t="s">
        <v>1341</v>
      </c>
      <c r="D1305" s="108" t="s">
        <v>3171</v>
      </c>
      <c r="E1305" s="108" t="s">
        <v>4788</v>
      </c>
      <c r="F1305" s="144">
        <v>33</v>
      </c>
      <c r="G1305" s="144">
        <v>245</v>
      </c>
      <c r="H1305" s="144">
        <v>660</v>
      </c>
      <c r="I1305" s="144">
        <v>90</v>
      </c>
      <c r="J1305" s="144">
        <v>45</v>
      </c>
    </row>
    <row r="1306" spans="1:11" x14ac:dyDescent="0.2">
      <c r="A1306" s="108" t="s">
        <v>4895</v>
      </c>
      <c r="B1306" s="108" t="s">
        <v>3170</v>
      </c>
      <c r="C1306" s="108" t="s">
        <v>1341</v>
      </c>
      <c r="D1306" s="108" t="s">
        <v>3171</v>
      </c>
      <c r="E1306" s="108" t="s">
        <v>4789</v>
      </c>
      <c r="F1306" s="144">
        <v>50</v>
      </c>
      <c r="G1306" s="144">
        <v>250</v>
      </c>
      <c r="H1306" s="144">
        <v>660</v>
      </c>
      <c r="I1306" s="144">
        <v>90</v>
      </c>
      <c r="J1306" s="144">
        <v>45</v>
      </c>
    </row>
    <row r="1307" spans="1:11" x14ac:dyDescent="0.2">
      <c r="A1307" s="108" t="s">
        <v>4895</v>
      </c>
      <c r="B1307" s="108" t="s">
        <v>3170</v>
      </c>
      <c r="C1307" s="108" t="s">
        <v>1341</v>
      </c>
      <c r="D1307" s="108" t="s">
        <v>3173</v>
      </c>
      <c r="E1307" s="108" t="s">
        <v>4792</v>
      </c>
      <c r="F1307" s="144">
        <v>20</v>
      </c>
      <c r="G1307" s="144">
        <v>200</v>
      </c>
      <c r="H1307" s="144">
        <v>660</v>
      </c>
      <c r="I1307" s="144">
        <v>45</v>
      </c>
      <c r="J1307" s="144">
        <v>90</v>
      </c>
    </row>
    <row r="1308" spans="1:11" x14ac:dyDescent="0.2">
      <c r="A1308" s="108" t="s">
        <v>4895</v>
      </c>
      <c r="B1308" s="108" t="s">
        <v>3170</v>
      </c>
      <c r="C1308" s="108" t="s">
        <v>1341</v>
      </c>
      <c r="D1308" s="108" t="s">
        <v>3173</v>
      </c>
      <c r="E1308" s="108" t="s">
        <v>4782</v>
      </c>
      <c r="F1308" s="144">
        <v>40</v>
      </c>
      <c r="G1308" s="144">
        <v>280</v>
      </c>
      <c r="H1308" s="144">
        <v>665</v>
      </c>
      <c r="I1308" s="144">
        <v>45</v>
      </c>
      <c r="J1308" s="144">
        <v>90</v>
      </c>
    </row>
    <row r="1309" spans="1:11" x14ac:dyDescent="0.2">
      <c r="A1309" s="108" t="s">
        <v>4895</v>
      </c>
      <c r="B1309" s="108" t="s">
        <v>3170</v>
      </c>
      <c r="C1309" s="108" t="s">
        <v>1341</v>
      </c>
      <c r="D1309" s="108" t="s">
        <v>3173</v>
      </c>
      <c r="E1309" s="108" t="s">
        <v>4783</v>
      </c>
      <c r="F1309" s="144">
        <v>100</v>
      </c>
      <c r="G1309" s="144">
        <v>245</v>
      </c>
      <c r="H1309" s="144">
        <v>665</v>
      </c>
      <c r="I1309" s="144">
        <v>45</v>
      </c>
      <c r="J1309" s="144">
        <v>90</v>
      </c>
    </row>
    <row r="1310" spans="1:11" x14ac:dyDescent="0.2">
      <c r="A1310" s="108" t="s">
        <v>4895</v>
      </c>
      <c r="B1310" s="108" t="s">
        <v>3170</v>
      </c>
      <c r="C1310" s="108" t="s">
        <v>1341</v>
      </c>
      <c r="D1310" s="108" t="s">
        <v>3173</v>
      </c>
      <c r="E1310" s="108" t="s">
        <v>4784</v>
      </c>
      <c r="F1310" s="144">
        <v>60</v>
      </c>
      <c r="G1310" s="144">
        <v>245</v>
      </c>
      <c r="H1310" s="144">
        <v>665</v>
      </c>
      <c r="I1310" s="144">
        <v>45</v>
      </c>
      <c r="J1310" s="144">
        <v>90</v>
      </c>
    </row>
    <row r="1311" spans="1:11" x14ac:dyDescent="0.2">
      <c r="A1311" s="108" t="s">
        <v>4895</v>
      </c>
      <c r="B1311" s="108" t="s">
        <v>3170</v>
      </c>
      <c r="C1311" s="108" t="s">
        <v>1341</v>
      </c>
      <c r="D1311" s="108" t="s">
        <v>3173</v>
      </c>
      <c r="E1311" s="108" t="s">
        <v>4785</v>
      </c>
      <c r="F1311" s="144">
        <v>50</v>
      </c>
      <c r="G1311" s="144">
        <v>250</v>
      </c>
      <c r="H1311" s="144">
        <v>660</v>
      </c>
      <c r="I1311" s="144">
        <v>45</v>
      </c>
      <c r="J1311" s="144">
        <v>90</v>
      </c>
    </row>
    <row r="1312" spans="1:11" x14ac:dyDescent="0.2">
      <c r="A1312" s="108" t="s">
        <v>4895</v>
      </c>
      <c r="B1312" s="108" t="s">
        <v>3170</v>
      </c>
      <c r="C1312" s="108" t="s">
        <v>1341</v>
      </c>
      <c r="D1312" s="108" t="s">
        <v>3173</v>
      </c>
      <c r="E1312" s="108" t="s">
        <v>4793</v>
      </c>
      <c r="F1312" s="144">
        <v>20</v>
      </c>
      <c r="G1312" s="144">
        <v>200</v>
      </c>
      <c r="H1312" s="144">
        <v>660</v>
      </c>
      <c r="I1312" s="144">
        <v>90</v>
      </c>
      <c r="J1312" s="144">
        <v>45</v>
      </c>
    </row>
    <row r="1313" spans="1:10" x14ac:dyDescent="0.2">
      <c r="A1313" s="108" t="s">
        <v>4895</v>
      </c>
      <c r="B1313" s="108" t="s">
        <v>3170</v>
      </c>
      <c r="C1313" s="108" t="s">
        <v>1341</v>
      </c>
      <c r="D1313" s="108" t="s">
        <v>3173</v>
      </c>
      <c r="E1313" s="108" t="s">
        <v>4786</v>
      </c>
      <c r="F1313" s="144">
        <v>20</v>
      </c>
      <c r="G1313" s="144">
        <v>245</v>
      </c>
      <c r="H1313" s="144">
        <v>660</v>
      </c>
      <c r="I1313" s="144">
        <v>90</v>
      </c>
      <c r="J1313" s="144">
        <v>45</v>
      </c>
    </row>
    <row r="1314" spans="1:10" x14ac:dyDescent="0.2">
      <c r="A1314" s="108" t="s">
        <v>4895</v>
      </c>
      <c r="B1314" s="108" t="s">
        <v>3170</v>
      </c>
      <c r="C1314" s="108" t="s">
        <v>1341</v>
      </c>
      <c r="D1314" s="108" t="s">
        <v>3173</v>
      </c>
      <c r="E1314" s="108" t="s">
        <v>4787</v>
      </c>
      <c r="F1314" s="144">
        <v>33</v>
      </c>
      <c r="G1314" s="144">
        <v>245</v>
      </c>
      <c r="H1314" s="144">
        <v>660</v>
      </c>
      <c r="I1314" s="144">
        <v>90</v>
      </c>
      <c r="J1314" s="144">
        <v>45</v>
      </c>
    </row>
    <row r="1315" spans="1:10" x14ac:dyDescent="0.2">
      <c r="A1315" s="108" t="s">
        <v>4895</v>
      </c>
      <c r="B1315" s="108" t="s">
        <v>3170</v>
      </c>
      <c r="C1315" s="108" t="s">
        <v>1341</v>
      </c>
      <c r="D1315" s="108" t="s">
        <v>3173</v>
      </c>
      <c r="E1315" s="108" t="s">
        <v>4788</v>
      </c>
      <c r="F1315" s="144">
        <v>33</v>
      </c>
      <c r="G1315" s="144">
        <v>245</v>
      </c>
      <c r="H1315" s="144">
        <v>660</v>
      </c>
      <c r="I1315" s="144">
        <v>90</v>
      </c>
      <c r="J1315" s="144">
        <v>45</v>
      </c>
    </row>
    <row r="1316" spans="1:10" x14ac:dyDescent="0.2">
      <c r="A1316" s="108" t="s">
        <v>4895</v>
      </c>
      <c r="B1316" s="108" t="s">
        <v>3170</v>
      </c>
      <c r="C1316" s="108" t="s">
        <v>1341</v>
      </c>
      <c r="D1316" s="108" t="s">
        <v>3173</v>
      </c>
      <c r="E1316" s="108" t="s">
        <v>4789</v>
      </c>
      <c r="F1316" s="144">
        <v>50</v>
      </c>
      <c r="G1316" s="144">
        <v>250</v>
      </c>
      <c r="H1316" s="144">
        <v>660</v>
      </c>
      <c r="I1316" s="144">
        <v>90</v>
      </c>
      <c r="J1316" s="144">
        <v>45</v>
      </c>
    </row>
    <row r="1317" spans="1:10" ht="25.5" x14ac:dyDescent="0.2">
      <c r="A1317" s="108" t="s">
        <v>3186</v>
      </c>
      <c r="B1317" s="108" t="s">
        <v>1883</v>
      </c>
      <c r="C1317" s="108" t="s">
        <v>1333</v>
      </c>
      <c r="D1317" s="108" t="s">
        <v>3187</v>
      </c>
      <c r="E1317" s="108" t="s">
        <v>4792</v>
      </c>
      <c r="F1317" s="144">
        <v>171</v>
      </c>
      <c r="G1317" s="144">
        <v>-250</v>
      </c>
      <c r="H1317" s="144">
        <v>250</v>
      </c>
      <c r="I1317" s="144">
        <v>45</v>
      </c>
      <c r="J1317" s="144">
        <v>90</v>
      </c>
    </row>
    <row r="1318" spans="1:10" ht="25.5" x14ac:dyDescent="0.2">
      <c r="A1318" s="108" t="s">
        <v>3186</v>
      </c>
      <c r="B1318" s="108" t="s">
        <v>1883</v>
      </c>
      <c r="C1318" s="108" t="s">
        <v>1333</v>
      </c>
      <c r="D1318" s="108" t="s">
        <v>3187</v>
      </c>
      <c r="E1318" s="108" t="s">
        <v>4782</v>
      </c>
      <c r="F1318" s="144">
        <v>171</v>
      </c>
      <c r="G1318" s="144">
        <v>-250</v>
      </c>
      <c r="H1318" s="144">
        <v>300</v>
      </c>
      <c r="I1318" s="144">
        <v>45</v>
      </c>
      <c r="J1318" s="144">
        <v>90</v>
      </c>
    </row>
    <row r="1319" spans="1:10" ht="25.5" x14ac:dyDescent="0.2">
      <c r="A1319" s="108" t="s">
        <v>3186</v>
      </c>
      <c r="B1319" s="108" t="s">
        <v>1883</v>
      </c>
      <c r="C1319" s="108" t="s">
        <v>1333</v>
      </c>
      <c r="D1319" s="108" t="s">
        <v>3187</v>
      </c>
      <c r="E1319" s="108" t="s">
        <v>4783</v>
      </c>
      <c r="F1319" s="144">
        <v>171</v>
      </c>
      <c r="G1319" s="144">
        <v>-250</v>
      </c>
      <c r="H1319" s="144">
        <v>300</v>
      </c>
      <c r="I1319" s="144">
        <v>45</v>
      </c>
      <c r="J1319" s="144">
        <v>90</v>
      </c>
    </row>
    <row r="1320" spans="1:10" ht="25.5" x14ac:dyDescent="0.2">
      <c r="A1320" s="108" t="s">
        <v>3186</v>
      </c>
      <c r="B1320" s="108" t="s">
        <v>1883</v>
      </c>
      <c r="C1320" s="108" t="s">
        <v>1333</v>
      </c>
      <c r="D1320" s="108" t="s">
        <v>3187</v>
      </c>
      <c r="E1320" s="108" t="s">
        <v>4784</v>
      </c>
      <c r="F1320" s="144">
        <v>171</v>
      </c>
      <c r="G1320" s="144">
        <v>-250</v>
      </c>
      <c r="H1320" s="144">
        <v>300</v>
      </c>
      <c r="I1320" s="144">
        <v>45</v>
      </c>
      <c r="J1320" s="144">
        <v>90</v>
      </c>
    </row>
    <row r="1321" spans="1:10" ht="25.5" x14ac:dyDescent="0.2">
      <c r="A1321" s="108" t="s">
        <v>3186</v>
      </c>
      <c r="B1321" s="108" t="s">
        <v>1883</v>
      </c>
      <c r="C1321" s="108" t="s">
        <v>1333</v>
      </c>
      <c r="D1321" s="108" t="s">
        <v>3187</v>
      </c>
      <c r="E1321" s="108" t="s">
        <v>4785</v>
      </c>
      <c r="F1321" s="144">
        <v>550</v>
      </c>
      <c r="G1321" s="144">
        <v>-250</v>
      </c>
      <c r="H1321" s="144">
        <v>300</v>
      </c>
      <c r="I1321" s="144">
        <v>45</v>
      </c>
      <c r="J1321" s="144">
        <v>90</v>
      </c>
    </row>
    <row r="1322" spans="1:10" ht="25.5" x14ac:dyDescent="0.2">
      <c r="A1322" s="108" t="s">
        <v>3186</v>
      </c>
      <c r="B1322" s="108" t="s">
        <v>1883</v>
      </c>
      <c r="C1322" s="108" t="s">
        <v>1333</v>
      </c>
      <c r="D1322" s="108" t="s">
        <v>3187</v>
      </c>
      <c r="E1322" s="108" t="s">
        <v>4793</v>
      </c>
      <c r="F1322" s="144">
        <v>171</v>
      </c>
      <c r="G1322" s="144">
        <v>-250</v>
      </c>
      <c r="H1322" s="144">
        <v>300</v>
      </c>
      <c r="I1322" s="144">
        <v>90</v>
      </c>
      <c r="J1322" s="144">
        <v>45</v>
      </c>
    </row>
    <row r="1323" spans="1:10" ht="25.5" x14ac:dyDescent="0.2">
      <c r="A1323" s="108" t="s">
        <v>3186</v>
      </c>
      <c r="B1323" s="108" t="s">
        <v>1883</v>
      </c>
      <c r="C1323" s="108" t="s">
        <v>1333</v>
      </c>
      <c r="D1323" s="108" t="s">
        <v>3187</v>
      </c>
      <c r="E1323" s="108" t="s">
        <v>4786</v>
      </c>
      <c r="F1323" s="144">
        <v>171</v>
      </c>
      <c r="G1323" s="144">
        <v>-250</v>
      </c>
      <c r="H1323" s="144">
        <v>300</v>
      </c>
      <c r="I1323" s="144">
        <v>90</v>
      </c>
      <c r="J1323" s="144">
        <v>45</v>
      </c>
    </row>
    <row r="1324" spans="1:10" ht="25.5" x14ac:dyDescent="0.2">
      <c r="A1324" s="108" t="s">
        <v>3186</v>
      </c>
      <c r="B1324" s="108" t="s">
        <v>1883</v>
      </c>
      <c r="C1324" s="108" t="s">
        <v>1333</v>
      </c>
      <c r="D1324" s="108" t="s">
        <v>3187</v>
      </c>
      <c r="E1324" s="108" t="s">
        <v>4787</v>
      </c>
      <c r="F1324" s="145">
        <v>171</v>
      </c>
      <c r="G1324" s="144">
        <v>-250</v>
      </c>
      <c r="H1324" s="145">
        <v>300</v>
      </c>
      <c r="I1324" s="145">
        <v>90</v>
      </c>
      <c r="J1324" s="145">
        <v>45</v>
      </c>
    </row>
    <row r="1325" spans="1:10" ht="25.5" x14ac:dyDescent="0.2">
      <c r="A1325" s="108" t="s">
        <v>3186</v>
      </c>
      <c r="B1325" s="108" t="s">
        <v>1883</v>
      </c>
      <c r="C1325" s="108" t="s">
        <v>1333</v>
      </c>
      <c r="D1325" s="108" t="s">
        <v>3187</v>
      </c>
      <c r="E1325" s="108" t="s">
        <v>4788</v>
      </c>
      <c r="F1325" s="145">
        <v>171</v>
      </c>
      <c r="G1325" s="144">
        <v>-250</v>
      </c>
      <c r="H1325" s="145">
        <v>300</v>
      </c>
      <c r="I1325" s="145">
        <v>90</v>
      </c>
      <c r="J1325" s="145">
        <v>45</v>
      </c>
    </row>
    <row r="1326" spans="1:10" ht="25.5" x14ac:dyDescent="0.2">
      <c r="A1326" s="108" t="s">
        <v>3186</v>
      </c>
      <c r="B1326" s="108" t="s">
        <v>1883</v>
      </c>
      <c r="C1326" s="108" t="s">
        <v>1333</v>
      </c>
      <c r="D1326" s="108" t="s">
        <v>3187</v>
      </c>
      <c r="E1326" s="108" t="s">
        <v>4789</v>
      </c>
      <c r="F1326" s="145">
        <v>550</v>
      </c>
      <c r="G1326" s="144">
        <v>-250</v>
      </c>
      <c r="H1326" s="145">
        <v>300</v>
      </c>
      <c r="I1326" s="145">
        <v>90</v>
      </c>
      <c r="J1326" s="145">
        <v>45</v>
      </c>
    </row>
    <row r="1327" spans="1:10" x14ac:dyDescent="0.2">
      <c r="A1327" s="108" t="s">
        <v>94</v>
      </c>
      <c r="B1327" s="108" t="s">
        <v>4896</v>
      </c>
      <c r="C1327" s="108" t="s">
        <v>1345</v>
      </c>
      <c r="D1327" s="108" t="s">
        <v>4897</v>
      </c>
      <c r="E1327" s="108" t="s">
        <v>4792</v>
      </c>
      <c r="F1327" s="144">
        <v>5</v>
      </c>
      <c r="G1327" s="144">
        <v>0</v>
      </c>
      <c r="H1327" s="144">
        <v>0</v>
      </c>
      <c r="I1327" s="144">
        <v>90</v>
      </c>
      <c r="J1327" s="144">
        <v>90</v>
      </c>
    </row>
    <row r="1328" spans="1:10" x14ac:dyDescent="0.2">
      <c r="A1328" s="108" t="s">
        <v>94</v>
      </c>
      <c r="B1328" s="108" t="s">
        <v>4896</v>
      </c>
      <c r="C1328" s="108" t="s">
        <v>1345</v>
      </c>
      <c r="D1328" s="108" t="s">
        <v>4897</v>
      </c>
      <c r="E1328" s="108" t="s">
        <v>4782</v>
      </c>
      <c r="F1328" s="144">
        <v>5</v>
      </c>
      <c r="G1328" s="144">
        <v>0</v>
      </c>
      <c r="H1328" s="144">
        <v>0</v>
      </c>
      <c r="I1328" s="144">
        <v>90</v>
      </c>
      <c r="J1328" s="144">
        <v>90</v>
      </c>
    </row>
    <row r="1329" spans="1:10" x14ac:dyDescent="0.2">
      <c r="A1329" s="108" t="s">
        <v>94</v>
      </c>
      <c r="B1329" s="108" t="s">
        <v>4896</v>
      </c>
      <c r="C1329" s="108" t="s">
        <v>1345</v>
      </c>
      <c r="D1329" s="108" t="s">
        <v>4897</v>
      </c>
      <c r="E1329" s="108" t="s">
        <v>4783</v>
      </c>
      <c r="F1329" s="144">
        <v>5</v>
      </c>
      <c r="G1329" s="144">
        <v>0</v>
      </c>
      <c r="H1329" s="144">
        <v>0</v>
      </c>
      <c r="I1329" s="144">
        <v>90</v>
      </c>
      <c r="J1329" s="144">
        <v>90</v>
      </c>
    </row>
    <row r="1330" spans="1:10" x14ac:dyDescent="0.2">
      <c r="A1330" s="108" t="s">
        <v>94</v>
      </c>
      <c r="B1330" s="108" t="s">
        <v>4896</v>
      </c>
      <c r="C1330" s="108" t="s">
        <v>1345</v>
      </c>
      <c r="D1330" s="108" t="s">
        <v>4897</v>
      </c>
      <c r="E1330" s="108" t="s">
        <v>4784</v>
      </c>
      <c r="F1330" s="144">
        <v>5</v>
      </c>
      <c r="G1330" s="144">
        <v>0</v>
      </c>
      <c r="H1330" s="144">
        <v>0</v>
      </c>
      <c r="I1330" s="144">
        <v>90</v>
      </c>
      <c r="J1330" s="144">
        <v>90</v>
      </c>
    </row>
    <row r="1331" spans="1:10" x14ac:dyDescent="0.2">
      <c r="A1331" s="108" t="s">
        <v>94</v>
      </c>
      <c r="B1331" s="108" t="s">
        <v>4896</v>
      </c>
      <c r="C1331" s="108" t="s">
        <v>1345</v>
      </c>
      <c r="D1331" s="108" t="s">
        <v>4897</v>
      </c>
      <c r="E1331" s="108" t="s">
        <v>4793</v>
      </c>
      <c r="F1331" s="144">
        <v>5</v>
      </c>
      <c r="G1331" s="144">
        <v>0</v>
      </c>
      <c r="H1331" s="144">
        <v>0</v>
      </c>
      <c r="I1331" s="144">
        <v>90</v>
      </c>
      <c r="J1331" s="144">
        <v>90</v>
      </c>
    </row>
    <row r="1332" spans="1:10" x14ac:dyDescent="0.2">
      <c r="A1332" s="108" t="s">
        <v>94</v>
      </c>
      <c r="B1332" s="108" t="s">
        <v>4896</v>
      </c>
      <c r="C1332" s="108" t="s">
        <v>1345</v>
      </c>
      <c r="D1332" s="108" t="s">
        <v>4897</v>
      </c>
      <c r="E1332" s="108" t="s">
        <v>4786</v>
      </c>
      <c r="F1332" s="144">
        <v>5</v>
      </c>
      <c r="G1332" s="144">
        <v>0</v>
      </c>
      <c r="H1332" s="144">
        <v>0</v>
      </c>
      <c r="I1332" s="144">
        <v>90</v>
      </c>
      <c r="J1332" s="144">
        <v>90</v>
      </c>
    </row>
    <row r="1333" spans="1:10" x14ac:dyDescent="0.2">
      <c r="A1333" s="108" t="s">
        <v>94</v>
      </c>
      <c r="B1333" s="108" t="s">
        <v>4896</v>
      </c>
      <c r="C1333" s="108" t="s">
        <v>1345</v>
      </c>
      <c r="D1333" s="108" t="s">
        <v>4897</v>
      </c>
      <c r="E1333" s="108" t="s">
        <v>4787</v>
      </c>
      <c r="F1333" s="144">
        <v>5</v>
      </c>
      <c r="G1333" s="144">
        <v>0</v>
      </c>
      <c r="H1333" s="144">
        <v>0</v>
      </c>
      <c r="I1333" s="144">
        <v>90</v>
      </c>
      <c r="J1333" s="144">
        <v>90</v>
      </c>
    </row>
    <row r="1334" spans="1:10" x14ac:dyDescent="0.2">
      <c r="A1334" s="108" t="s">
        <v>94</v>
      </c>
      <c r="B1334" s="108" t="s">
        <v>4896</v>
      </c>
      <c r="C1334" s="108" t="s">
        <v>1345</v>
      </c>
      <c r="D1334" s="108" t="s">
        <v>4897</v>
      </c>
      <c r="E1334" s="108" t="s">
        <v>4788</v>
      </c>
      <c r="F1334" s="144">
        <v>5</v>
      </c>
      <c r="G1334" s="144">
        <v>0</v>
      </c>
      <c r="H1334" s="144">
        <v>0</v>
      </c>
      <c r="I1334" s="144">
        <v>90</v>
      </c>
      <c r="J1334" s="144">
        <v>90</v>
      </c>
    </row>
    <row r="1335" spans="1:10" x14ac:dyDescent="0.2">
      <c r="A1335" s="108" t="s">
        <v>466</v>
      </c>
      <c r="B1335" s="108" t="s">
        <v>4898</v>
      </c>
      <c r="C1335" s="108" t="s">
        <v>1341</v>
      </c>
      <c r="D1335" s="108" t="s">
        <v>4899</v>
      </c>
      <c r="E1335" s="108" t="s">
        <v>4782</v>
      </c>
      <c r="F1335" s="144">
        <v>1</v>
      </c>
      <c r="G1335" s="144">
        <v>0</v>
      </c>
      <c r="H1335" s="144">
        <v>0</v>
      </c>
      <c r="I1335" s="144">
        <v>90</v>
      </c>
      <c r="J1335" s="144">
        <v>90</v>
      </c>
    </row>
    <row r="1336" spans="1:10" x14ac:dyDescent="0.2">
      <c r="A1336" s="108" t="s">
        <v>466</v>
      </c>
      <c r="B1336" s="108" t="s">
        <v>4898</v>
      </c>
      <c r="C1336" s="108" t="s">
        <v>1341</v>
      </c>
      <c r="D1336" s="108" t="s">
        <v>4899</v>
      </c>
      <c r="E1336" s="108" t="s">
        <v>4783</v>
      </c>
      <c r="F1336" s="144">
        <v>1</v>
      </c>
      <c r="G1336" s="144">
        <v>0</v>
      </c>
      <c r="H1336" s="144">
        <v>0</v>
      </c>
      <c r="I1336" s="144">
        <v>90</v>
      </c>
      <c r="J1336" s="144">
        <v>90</v>
      </c>
    </row>
    <row r="1337" spans="1:10" x14ac:dyDescent="0.2">
      <c r="A1337" s="108" t="s">
        <v>466</v>
      </c>
      <c r="B1337" s="108" t="s">
        <v>4898</v>
      </c>
      <c r="C1337" s="108" t="s">
        <v>1341</v>
      </c>
      <c r="D1337" s="108" t="s">
        <v>4899</v>
      </c>
      <c r="E1337" s="108" t="s">
        <v>4786</v>
      </c>
      <c r="F1337" s="144">
        <v>1</v>
      </c>
      <c r="G1337" s="144">
        <v>0</v>
      </c>
      <c r="H1337" s="144">
        <v>0</v>
      </c>
      <c r="I1337" s="144">
        <v>90</v>
      </c>
      <c r="J1337" s="144">
        <v>90</v>
      </c>
    </row>
    <row r="1338" spans="1:10" x14ac:dyDescent="0.2">
      <c r="A1338" s="108" t="s">
        <v>466</v>
      </c>
      <c r="B1338" s="108" t="s">
        <v>4898</v>
      </c>
      <c r="C1338" s="108" t="s">
        <v>1341</v>
      </c>
      <c r="D1338" s="108" t="s">
        <v>4899</v>
      </c>
      <c r="E1338" s="108" t="s">
        <v>4787</v>
      </c>
      <c r="F1338" s="144">
        <v>1</v>
      </c>
      <c r="G1338" s="144">
        <v>0</v>
      </c>
      <c r="H1338" s="144">
        <v>0</v>
      </c>
      <c r="I1338" s="144">
        <v>90</v>
      </c>
      <c r="J1338" s="144">
        <v>90</v>
      </c>
    </row>
    <row r="1339" spans="1:10" x14ac:dyDescent="0.2">
      <c r="A1339" s="108" t="s">
        <v>466</v>
      </c>
      <c r="B1339" s="108" t="s">
        <v>4900</v>
      </c>
      <c r="C1339" s="108" t="s">
        <v>1345</v>
      </c>
      <c r="D1339" s="108" t="s">
        <v>4901</v>
      </c>
      <c r="E1339" s="108" t="s">
        <v>4792</v>
      </c>
      <c r="F1339" s="144">
        <v>0</v>
      </c>
      <c r="G1339" s="144">
        <v>0</v>
      </c>
      <c r="H1339" s="144">
        <v>0</v>
      </c>
      <c r="I1339" s="144">
        <v>0</v>
      </c>
      <c r="J1339" s="144">
        <v>0</v>
      </c>
    </row>
    <row r="1340" spans="1:10" x14ac:dyDescent="0.2">
      <c r="A1340" s="108" t="s">
        <v>466</v>
      </c>
      <c r="B1340" s="108" t="s">
        <v>4900</v>
      </c>
      <c r="C1340" s="108" t="s">
        <v>1345</v>
      </c>
      <c r="D1340" s="108" t="s">
        <v>4901</v>
      </c>
      <c r="E1340" s="108" t="s">
        <v>4782</v>
      </c>
      <c r="F1340" s="144">
        <v>0</v>
      </c>
      <c r="G1340" s="144">
        <v>0</v>
      </c>
      <c r="H1340" s="144">
        <v>0</v>
      </c>
      <c r="I1340" s="144">
        <v>0</v>
      </c>
      <c r="J1340" s="144">
        <v>0</v>
      </c>
    </row>
    <row r="1341" spans="1:10" x14ac:dyDescent="0.2">
      <c r="A1341" s="108" t="s">
        <v>466</v>
      </c>
      <c r="B1341" s="108" t="s">
        <v>4900</v>
      </c>
      <c r="C1341" s="108" t="s">
        <v>1345</v>
      </c>
      <c r="D1341" s="108" t="s">
        <v>4901</v>
      </c>
      <c r="E1341" s="108" t="s">
        <v>4783</v>
      </c>
      <c r="F1341" s="144">
        <v>0</v>
      </c>
      <c r="G1341" s="144">
        <v>0</v>
      </c>
      <c r="H1341" s="144">
        <v>0</v>
      </c>
      <c r="I1341" s="144">
        <v>0</v>
      </c>
      <c r="J1341" s="144">
        <v>0</v>
      </c>
    </row>
    <row r="1342" spans="1:10" x14ac:dyDescent="0.2">
      <c r="A1342" s="108" t="s">
        <v>466</v>
      </c>
      <c r="B1342" s="108" t="s">
        <v>4900</v>
      </c>
      <c r="C1342" s="108" t="s">
        <v>1345</v>
      </c>
      <c r="D1342" s="108" t="s">
        <v>4901</v>
      </c>
      <c r="E1342" s="108" t="s">
        <v>4784</v>
      </c>
      <c r="F1342" s="144">
        <v>0</v>
      </c>
      <c r="G1342" s="144">
        <v>0</v>
      </c>
      <c r="H1342" s="144">
        <v>0</v>
      </c>
      <c r="I1342" s="144">
        <v>0</v>
      </c>
      <c r="J1342" s="144">
        <v>0</v>
      </c>
    </row>
    <row r="1343" spans="1:10" x14ac:dyDescent="0.2">
      <c r="A1343" s="108" t="s">
        <v>466</v>
      </c>
      <c r="B1343" s="108" t="s">
        <v>4900</v>
      </c>
      <c r="C1343" s="108" t="s">
        <v>1345</v>
      </c>
      <c r="D1343" s="108" t="s">
        <v>4901</v>
      </c>
      <c r="E1343" s="108" t="s">
        <v>4793</v>
      </c>
      <c r="F1343" s="144">
        <v>0</v>
      </c>
      <c r="G1343" s="144">
        <v>0</v>
      </c>
      <c r="H1343" s="144">
        <v>0</v>
      </c>
      <c r="I1343" s="144">
        <v>0</v>
      </c>
      <c r="J1343" s="144">
        <v>0</v>
      </c>
    </row>
    <row r="1344" spans="1:10" x14ac:dyDescent="0.2">
      <c r="A1344" s="108" t="s">
        <v>466</v>
      </c>
      <c r="B1344" s="108" t="s">
        <v>4900</v>
      </c>
      <c r="C1344" s="108" t="s">
        <v>1345</v>
      </c>
      <c r="D1344" s="108" t="s">
        <v>4901</v>
      </c>
      <c r="E1344" s="108" t="s">
        <v>4786</v>
      </c>
      <c r="F1344" s="144">
        <v>0</v>
      </c>
      <c r="G1344" s="144">
        <v>0</v>
      </c>
      <c r="H1344" s="144">
        <v>0</v>
      </c>
      <c r="I1344" s="144">
        <v>0</v>
      </c>
      <c r="J1344" s="144">
        <v>0</v>
      </c>
    </row>
    <row r="1345" spans="1:806" x14ac:dyDescent="0.2">
      <c r="A1345" s="108" t="s">
        <v>466</v>
      </c>
      <c r="B1345" s="108" t="s">
        <v>4900</v>
      </c>
      <c r="C1345" s="108" t="s">
        <v>1345</v>
      </c>
      <c r="D1345" s="108" t="s">
        <v>4901</v>
      </c>
      <c r="E1345" s="108" t="s">
        <v>4787</v>
      </c>
      <c r="F1345" s="144">
        <v>0</v>
      </c>
      <c r="G1345" s="144">
        <v>0</v>
      </c>
      <c r="H1345" s="144">
        <v>0</v>
      </c>
      <c r="I1345" s="144">
        <v>0</v>
      </c>
      <c r="J1345" s="144">
        <v>0</v>
      </c>
    </row>
    <row r="1346" spans="1:806" x14ac:dyDescent="0.2">
      <c r="A1346" s="108" t="s">
        <v>466</v>
      </c>
      <c r="B1346" s="108" t="s">
        <v>4900</v>
      </c>
      <c r="C1346" s="108" t="s">
        <v>1345</v>
      </c>
      <c r="D1346" s="108" t="s">
        <v>4901</v>
      </c>
      <c r="E1346" s="108" t="s">
        <v>4788</v>
      </c>
      <c r="F1346" s="144">
        <v>0</v>
      </c>
      <c r="G1346" s="144">
        <v>0</v>
      </c>
      <c r="H1346" s="144">
        <v>0</v>
      </c>
      <c r="I1346" s="144">
        <v>0</v>
      </c>
      <c r="J1346" s="144">
        <v>0</v>
      </c>
    </row>
    <row r="1347" spans="1:806" customFormat="1" x14ac:dyDescent="0.2">
      <c r="A1347" s="108" t="s">
        <v>466</v>
      </c>
      <c r="B1347" s="108" t="s">
        <v>4902</v>
      </c>
      <c r="C1347" s="108" t="s">
        <v>1333</v>
      </c>
      <c r="D1347" s="108" t="s">
        <v>4903</v>
      </c>
      <c r="E1347" s="108" t="s">
        <v>4782</v>
      </c>
      <c r="F1347" s="144">
        <v>1</v>
      </c>
      <c r="G1347" s="144">
        <v>0</v>
      </c>
      <c r="H1347" s="144">
        <v>0</v>
      </c>
      <c r="I1347" s="144">
        <v>90</v>
      </c>
      <c r="J1347" s="144">
        <v>90</v>
      </c>
      <c r="K1347" s="53"/>
      <c r="L1347" s="53"/>
      <c r="M1347" s="53"/>
      <c r="N1347" s="53"/>
      <c r="O1347" s="53"/>
      <c r="P1347" s="53"/>
      <c r="Q1347" s="53"/>
      <c r="R1347" s="53"/>
      <c r="S1347" s="53"/>
      <c r="T1347" s="53"/>
      <c r="U1347" s="53"/>
      <c r="V1347" s="53"/>
      <c r="W1347" s="53"/>
      <c r="X1347" s="53"/>
      <c r="Y1347" s="53"/>
      <c r="Z1347" s="53"/>
      <c r="AA1347" s="53"/>
      <c r="AB1347" s="53"/>
      <c r="AC1347" s="53"/>
      <c r="AD1347" s="53"/>
      <c r="AE1347" s="53"/>
      <c r="AF1347" s="53"/>
      <c r="AG1347" s="53"/>
      <c r="AH1347" s="53"/>
      <c r="AI1347" s="53"/>
      <c r="AJ1347" s="53"/>
      <c r="AK1347" s="53"/>
      <c r="AL1347" s="53"/>
      <c r="AM1347" s="53"/>
      <c r="AN1347" s="53"/>
      <c r="AO1347" s="53"/>
      <c r="AP1347" s="53"/>
      <c r="AQ1347" s="53"/>
      <c r="AR1347" s="53"/>
      <c r="AS1347" s="53"/>
      <c r="AT1347" s="53"/>
      <c r="AU1347" s="53"/>
      <c r="AV1347" s="53"/>
      <c r="AW1347" s="53"/>
      <c r="AX1347" s="53"/>
      <c r="AY1347" s="53"/>
      <c r="AZ1347" s="53"/>
      <c r="BA1347" s="53"/>
      <c r="BB1347" s="53"/>
      <c r="BC1347" s="53"/>
      <c r="BD1347" s="53"/>
      <c r="BE1347" s="53"/>
      <c r="BF1347" s="53"/>
      <c r="BG1347" s="53"/>
      <c r="BH1347" s="53"/>
      <c r="BI1347" s="53"/>
      <c r="BJ1347" s="53"/>
      <c r="BK1347" s="53"/>
      <c r="BL1347" s="53"/>
      <c r="BM1347" s="53"/>
      <c r="BN1347" s="53"/>
      <c r="BO1347" s="53"/>
      <c r="BP1347" s="53"/>
      <c r="BQ1347" s="53"/>
      <c r="BR1347" s="53"/>
      <c r="BS1347" s="53"/>
      <c r="BT1347" s="53"/>
      <c r="BU1347" s="53"/>
      <c r="BV1347" s="53"/>
      <c r="BW1347" s="53"/>
      <c r="BX1347" s="53"/>
      <c r="BY1347" s="53"/>
      <c r="BZ1347" s="53"/>
      <c r="CA1347" s="53"/>
      <c r="CB1347" s="53"/>
      <c r="CC1347" s="53"/>
      <c r="CD1347" s="53"/>
      <c r="CE1347" s="53"/>
      <c r="CF1347" s="53"/>
      <c r="CG1347" s="53"/>
      <c r="CH1347" s="53"/>
      <c r="CI1347" s="53"/>
      <c r="CJ1347" s="53"/>
      <c r="CK1347" s="53"/>
      <c r="CL1347" s="53"/>
      <c r="CM1347" s="53"/>
      <c r="CN1347" s="53"/>
      <c r="CO1347" s="53"/>
      <c r="CP1347" s="53"/>
      <c r="CQ1347" s="53"/>
      <c r="CR1347" s="53"/>
      <c r="CS1347" s="53"/>
      <c r="CT1347" s="53"/>
      <c r="CU1347" s="53"/>
      <c r="CV1347" s="53"/>
      <c r="CW1347" s="53"/>
      <c r="CX1347" s="53"/>
      <c r="CY1347" s="53"/>
      <c r="CZ1347" s="53"/>
      <c r="DA1347" s="53"/>
      <c r="DB1347" s="53"/>
      <c r="DC1347" s="53"/>
      <c r="DD1347" s="53"/>
      <c r="DE1347" s="53"/>
      <c r="DF1347" s="53"/>
      <c r="DG1347" s="53"/>
      <c r="DH1347" s="53"/>
      <c r="DI1347" s="53"/>
      <c r="DJ1347" s="53"/>
      <c r="DK1347" s="53"/>
      <c r="DL1347" s="53"/>
      <c r="DM1347" s="53"/>
      <c r="DN1347" s="53"/>
      <c r="DO1347" s="53"/>
      <c r="DP1347" s="53"/>
      <c r="DQ1347" s="53"/>
      <c r="DR1347" s="53"/>
      <c r="DS1347" s="53"/>
      <c r="DT1347" s="53"/>
      <c r="DU1347" s="53"/>
      <c r="DV1347" s="53"/>
      <c r="DW1347" s="53"/>
      <c r="DX1347" s="53"/>
      <c r="DY1347" s="53"/>
      <c r="DZ1347" s="53"/>
      <c r="EA1347" s="53"/>
      <c r="EB1347" s="53"/>
      <c r="EC1347" s="53"/>
      <c r="ED1347" s="53"/>
      <c r="EE1347" s="53"/>
      <c r="EF1347" s="53"/>
      <c r="EG1347" s="53"/>
      <c r="EH1347" s="53"/>
      <c r="EI1347" s="53"/>
      <c r="EJ1347" s="53"/>
      <c r="EK1347" s="53"/>
      <c r="EL1347" s="53"/>
      <c r="EM1347" s="53"/>
      <c r="EN1347" s="53"/>
      <c r="EO1347" s="53"/>
      <c r="EP1347" s="53"/>
      <c r="EQ1347" s="53"/>
      <c r="ER1347" s="53"/>
      <c r="ES1347" s="53"/>
      <c r="ET1347" s="53"/>
      <c r="EU1347" s="53"/>
      <c r="EV1347" s="53"/>
      <c r="EW1347" s="53"/>
      <c r="EX1347" s="53"/>
      <c r="EY1347" s="53"/>
      <c r="EZ1347" s="53"/>
      <c r="FA1347" s="53"/>
      <c r="FB1347" s="53"/>
      <c r="FC1347" s="53"/>
      <c r="FD1347" s="53"/>
      <c r="FE1347" s="53"/>
      <c r="FF1347" s="53"/>
      <c r="FG1347" s="53"/>
      <c r="FH1347" s="53"/>
      <c r="FI1347" s="53"/>
      <c r="FJ1347" s="53"/>
      <c r="FK1347" s="53"/>
      <c r="FL1347" s="53"/>
      <c r="FM1347" s="53"/>
      <c r="FN1347" s="53"/>
      <c r="FO1347" s="53"/>
      <c r="FP1347" s="53"/>
      <c r="FQ1347" s="53"/>
      <c r="FR1347" s="53"/>
      <c r="FS1347" s="53"/>
      <c r="FT1347" s="53"/>
      <c r="FU1347" s="53"/>
      <c r="FV1347" s="53"/>
      <c r="FW1347" s="53"/>
      <c r="FX1347" s="53"/>
      <c r="FY1347" s="53"/>
      <c r="FZ1347" s="53"/>
      <c r="GA1347" s="53"/>
      <c r="GB1347" s="53"/>
      <c r="GC1347" s="53"/>
      <c r="GD1347" s="53"/>
      <c r="GE1347" s="53"/>
      <c r="GF1347" s="53"/>
      <c r="GG1347" s="53"/>
      <c r="GH1347" s="53"/>
      <c r="GI1347" s="53"/>
      <c r="GJ1347" s="53"/>
      <c r="GK1347" s="53"/>
      <c r="GL1347" s="53"/>
      <c r="GM1347" s="53"/>
      <c r="GN1347" s="53"/>
      <c r="GO1347" s="53"/>
      <c r="GP1347" s="53"/>
      <c r="GQ1347" s="53"/>
      <c r="GR1347" s="53"/>
      <c r="GS1347" s="53"/>
      <c r="GT1347" s="53"/>
      <c r="GU1347" s="53"/>
      <c r="GV1347" s="53"/>
      <c r="GW1347" s="53"/>
      <c r="GX1347" s="53"/>
      <c r="GY1347" s="53"/>
      <c r="GZ1347" s="53"/>
      <c r="HA1347" s="53"/>
      <c r="HB1347" s="53"/>
      <c r="HC1347" s="53"/>
      <c r="HD1347" s="53"/>
      <c r="HE1347" s="53"/>
      <c r="HF1347" s="53"/>
      <c r="HG1347" s="53"/>
      <c r="HH1347" s="53"/>
      <c r="HI1347" s="53"/>
      <c r="HJ1347" s="53"/>
      <c r="HK1347" s="53"/>
      <c r="HL1347" s="53"/>
      <c r="HM1347" s="53"/>
      <c r="HN1347" s="53"/>
      <c r="HO1347" s="53"/>
      <c r="HP1347" s="53"/>
      <c r="HQ1347" s="53"/>
      <c r="HR1347" s="53"/>
      <c r="HS1347" s="53"/>
      <c r="HT1347" s="53"/>
      <c r="HU1347" s="53"/>
      <c r="HV1347" s="53"/>
      <c r="HW1347" s="53"/>
      <c r="HX1347" s="53"/>
      <c r="HY1347" s="53"/>
      <c r="HZ1347" s="53"/>
      <c r="IA1347" s="53"/>
      <c r="IB1347" s="53"/>
      <c r="IC1347" s="53"/>
      <c r="ID1347" s="53"/>
      <c r="IE1347" s="53"/>
      <c r="IF1347" s="53"/>
      <c r="IG1347" s="53"/>
      <c r="IH1347" s="53"/>
      <c r="II1347" s="53"/>
      <c r="IJ1347" s="53"/>
      <c r="IK1347" s="53"/>
      <c r="IL1347" s="53"/>
      <c r="IM1347" s="53"/>
      <c r="IN1347" s="53"/>
      <c r="IO1347" s="53"/>
      <c r="IP1347" s="53"/>
      <c r="IQ1347" s="53"/>
      <c r="IR1347" s="53"/>
      <c r="IS1347" s="53"/>
      <c r="IT1347" s="53"/>
      <c r="IU1347" s="53"/>
      <c r="IV1347" s="53"/>
      <c r="IW1347" s="53"/>
      <c r="IX1347" s="53"/>
      <c r="IY1347" s="53"/>
      <c r="IZ1347" s="53"/>
      <c r="JA1347" s="53"/>
      <c r="JB1347" s="53"/>
      <c r="JC1347" s="53"/>
      <c r="JD1347" s="53"/>
      <c r="JE1347" s="53"/>
      <c r="JF1347" s="53"/>
      <c r="JG1347" s="53"/>
      <c r="JH1347" s="53"/>
      <c r="JI1347" s="53"/>
      <c r="JJ1347" s="53"/>
      <c r="JK1347" s="53"/>
      <c r="JL1347" s="53"/>
      <c r="JM1347" s="53"/>
      <c r="JN1347" s="53"/>
      <c r="JO1347" s="53"/>
      <c r="JP1347" s="53"/>
      <c r="JQ1347" s="53"/>
      <c r="JR1347" s="53"/>
      <c r="JS1347" s="53"/>
      <c r="JT1347" s="53"/>
      <c r="JU1347" s="53"/>
      <c r="JV1347" s="53"/>
      <c r="JW1347" s="53"/>
      <c r="JX1347" s="53"/>
      <c r="JY1347" s="53"/>
      <c r="JZ1347" s="53"/>
      <c r="KA1347" s="53"/>
      <c r="KB1347" s="53"/>
      <c r="KC1347" s="53"/>
      <c r="KD1347" s="53"/>
      <c r="KE1347" s="53"/>
      <c r="KF1347" s="53"/>
      <c r="KG1347" s="53"/>
      <c r="KH1347" s="53"/>
      <c r="KI1347" s="53"/>
      <c r="KJ1347" s="53"/>
      <c r="KK1347" s="53"/>
      <c r="KL1347" s="53"/>
      <c r="KM1347" s="53"/>
      <c r="KN1347" s="53"/>
      <c r="KO1347" s="53"/>
      <c r="KP1347" s="53"/>
      <c r="KQ1347" s="53"/>
      <c r="KR1347" s="53"/>
      <c r="KS1347" s="53"/>
      <c r="KT1347" s="53"/>
      <c r="KU1347" s="53"/>
      <c r="KV1347" s="53"/>
      <c r="KW1347" s="53"/>
      <c r="KX1347" s="53"/>
      <c r="KY1347" s="53"/>
      <c r="KZ1347" s="53"/>
      <c r="LA1347" s="53"/>
      <c r="LB1347" s="53"/>
      <c r="LC1347" s="53"/>
      <c r="LD1347" s="53"/>
      <c r="LE1347" s="53"/>
      <c r="LF1347" s="53"/>
      <c r="LG1347" s="53"/>
      <c r="LH1347" s="53"/>
      <c r="LI1347" s="53"/>
      <c r="LJ1347" s="53"/>
      <c r="LK1347" s="53"/>
      <c r="LL1347" s="53"/>
      <c r="LM1347" s="53"/>
      <c r="LN1347" s="53"/>
      <c r="LO1347" s="53"/>
      <c r="LP1347" s="53"/>
      <c r="LQ1347" s="53"/>
      <c r="LR1347" s="53"/>
      <c r="LS1347" s="53"/>
      <c r="LT1347" s="53"/>
      <c r="LU1347" s="53"/>
      <c r="LV1347" s="53"/>
      <c r="LW1347" s="53"/>
      <c r="LX1347" s="53"/>
      <c r="LY1347" s="53"/>
      <c r="LZ1347" s="53"/>
      <c r="MA1347" s="53"/>
      <c r="MB1347" s="53"/>
      <c r="MC1347" s="53"/>
      <c r="MD1347" s="53"/>
      <c r="ME1347" s="53"/>
      <c r="MF1347" s="53"/>
      <c r="MG1347" s="53"/>
      <c r="MH1347" s="53"/>
      <c r="MI1347" s="53"/>
      <c r="MJ1347" s="53"/>
      <c r="MK1347" s="53"/>
      <c r="ML1347" s="53"/>
      <c r="MM1347" s="53"/>
      <c r="MN1347" s="53"/>
      <c r="MO1347" s="53"/>
      <c r="MP1347" s="53"/>
      <c r="MQ1347" s="53"/>
      <c r="MR1347" s="53"/>
      <c r="MS1347" s="53"/>
      <c r="MT1347" s="53"/>
      <c r="MU1347" s="53"/>
      <c r="MV1347" s="53"/>
      <c r="MW1347" s="53"/>
      <c r="MX1347" s="53"/>
      <c r="MY1347" s="53"/>
      <c r="MZ1347" s="53"/>
      <c r="NA1347" s="53"/>
      <c r="NB1347" s="53"/>
      <c r="NC1347" s="53"/>
      <c r="ND1347" s="53"/>
      <c r="NE1347" s="53"/>
      <c r="NF1347" s="53"/>
      <c r="NG1347" s="53"/>
      <c r="NH1347" s="53"/>
      <c r="NI1347" s="53"/>
      <c r="NJ1347" s="53"/>
      <c r="NK1347" s="53"/>
      <c r="NL1347" s="53"/>
      <c r="NM1347" s="53"/>
      <c r="NN1347" s="53"/>
      <c r="NO1347" s="53"/>
      <c r="NP1347" s="53"/>
      <c r="NQ1347" s="53"/>
      <c r="NR1347" s="53"/>
      <c r="NS1347" s="53"/>
      <c r="NT1347" s="53"/>
      <c r="NU1347" s="53"/>
      <c r="NV1347" s="53"/>
      <c r="NW1347" s="53"/>
      <c r="NX1347" s="53"/>
      <c r="NY1347" s="53"/>
      <c r="NZ1347" s="53"/>
      <c r="OA1347" s="53"/>
      <c r="OB1347" s="53"/>
      <c r="OC1347" s="53"/>
      <c r="OD1347" s="53"/>
      <c r="OE1347" s="53"/>
      <c r="OF1347" s="53"/>
      <c r="OG1347" s="53"/>
      <c r="OH1347" s="53"/>
      <c r="OI1347" s="53"/>
      <c r="OJ1347" s="53"/>
      <c r="OK1347" s="53"/>
      <c r="OL1347" s="53"/>
      <c r="OM1347" s="53"/>
      <c r="ON1347" s="53"/>
      <c r="OO1347" s="53"/>
      <c r="OP1347" s="53"/>
      <c r="OQ1347" s="53"/>
      <c r="OR1347" s="53"/>
      <c r="OS1347" s="53"/>
      <c r="OT1347" s="53"/>
      <c r="OU1347" s="53"/>
      <c r="OV1347" s="53"/>
      <c r="OW1347" s="53"/>
      <c r="OX1347" s="53"/>
      <c r="OY1347" s="53"/>
      <c r="OZ1347" s="53"/>
      <c r="PA1347" s="53"/>
      <c r="PB1347" s="53"/>
      <c r="PC1347" s="53"/>
      <c r="PD1347" s="53"/>
      <c r="PE1347" s="53"/>
      <c r="PF1347" s="53"/>
      <c r="PG1347" s="53"/>
      <c r="PH1347" s="53"/>
      <c r="PI1347" s="53"/>
      <c r="PJ1347" s="53"/>
      <c r="PK1347" s="53"/>
      <c r="PL1347" s="53"/>
      <c r="PM1347" s="53"/>
      <c r="PN1347" s="53"/>
      <c r="PO1347" s="53"/>
      <c r="PP1347" s="53"/>
      <c r="PQ1347" s="53"/>
      <c r="PR1347" s="53"/>
      <c r="PS1347" s="53"/>
      <c r="PT1347" s="53"/>
      <c r="PU1347" s="53"/>
      <c r="PV1347" s="53"/>
      <c r="PW1347" s="53"/>
      <c r="PX1347" s="53"/>
      <c r="PY1347" s="53"/>
      <c r="PZ1347" s="53"/>
      <c r="QA1347" s="53"/>
      <c r="QB1347" s="53"/>
      <c r="QC1347" s="53"/>
      <c r="QD1347" s="53"/>
      <c r="QE1347" s="53"/>
      <c r="QF1347" s="53"/>
      <c r="QG1347" s="53"/>
      <c r="QH1347" s="53"/>
      <c r="QI1347" s="53"/>
      <c r="QJ1347" s="53"/>
      <c r="QK1347" s="53"/>
      <c r="QL1347" s="53"/>
      <c r="QM1347" s="53"/>
      <c r="QN1347" s="53"/>
      <c r="QO1347" s="53"/>
      <c r="QP1347" s="53"/>
      <c r="QQ1347" s="53"/>
      <c r="QR1347" s="53"/>
      <c r="QS1347" s="53"/>
      <c r="QT1347" s="53"/>
      <c r="QU1347" s="53"/>
      <c r="QV1347" s="53"/>
      <c r="QW1347" s="53"/>
      <c r="QX1347" s="53"/>
      <c r="QY1347" s="53"/>
      <c r="QZ1347" s="53"/>
      <c r="RA1347" s="53"/>
      <c r="RB1347" s="53"/>
      <c r="RC1347" s="53"/>
      <c r="RD1347" s="53"/>
      <c r="RE1347" s="53"/>
      <c r="RF1347" s="53"/>
      <c r="RG1347" s="53"/>
      <c r="RH1347" s="53"/>
      <c r="RI1347" s="53"/>
      <c r="RJ1347" s="53"/>
      <c r="RK1347" s="53"/>
      <c r="RL1347" s="53"/>
      <c r="RM1347" s="53"/>
      <c r="RN1347" s="53"/>
      <c r="RO1347" s="53"/>
      <c r="RP1347" s="53"/>
      <c r="RQ1347" s="53"/>
      <c r="RR1347" s="53"/>
      <c r="RS1347" s="53"/>
      <c r="RT1347" s="53"/>
      <c r="RU1347" s="53"/>
      <c r="RV1347" s="53"/>
      <c r="RW1347" s="53"/>
      <c r="RX1347" s="53"/>
      <c r="RY1347" s="53"/>
      <c r="RZ1347" s="53"/>
      <c r="SA1347" s="53"/>
      <c r="SB1347" s="53"/>
      <c r="SC1347" s="53"/>
      <c r="SD1347" s="53"/>
      <c r="SE1347" s="53"/>
      <c r="SF1347" s="53"/>
      <c r="SG1347" s="53"/>
      <c r="SH1347" s="53"/>
      <c r="SI1347" s="53"/>
      <c r="SJ1347" s="53"/>
      <c r="SK1347" s="53"/>
      <c r="SL1347" s="53"/>
      <c r="SM1347" s="53"/>
      <c r="SN1347" s="53"/>
      <c r="SO1347" s="53"/>
      <c r="SP1347" s="53"/>
      <c r="SQ1347" s="53"/>
      <c r="SR1347" s="53"/>
      <c r="SS1347" s="53"/>
      <c r="ST1347" s="53"/>
      <c r="SU1347" s="53"/>
      <c r="SV1347" s="53"/>
      <c r="SW1347" s="53"/>
      <c r="SX1347" s="53"/>
      <c r="SY1347" s="53"/>
      <c r="SZ1347" s="53"/>
      <c r="TA1347" s="53"/>
      <c r="TB1347" s="53"/>
      <c r="TC1347" s="53"/>
      <c r="TD1347" s="53"/>
      <c r="TE1347" s="53"/>
      <c r="TF1347" s="53"/>
      <c r="TG1347" s="53"/>
      <c r="TH1347" s="53"/>
      <c r="TI1347" s="53"/>
      <c r="TJ1347" s="53"/>
      <c r="TK1347" s="53"/>
      <c r="TL1347" s="53"/>
      <c r="TM1347" s="53"/>
      <c r="TN1347" s="53"/>
      <c r="TO1347" s="53"/>
      <c r="TP1347" s="53"/>
      <c r="TQ1347" s="53"/>
      <c r="TR1347" s="53"/>
      <c r="TS1347" s="53"/>
      <c r="TT1347" s="53"/>
      <c r="TU1347" s="53"/>
      <c r="TV1347" s="53"/>
      <c r="TW1347" s="53"/>
      <c r="TX1347" s="53"/>
      <c r="TY1347" s="53"/>
      <c r="TZ1347" s="53"/>
      <c r="UA1347" s="53"/>
      <c r="UB1347" s="53"/>
      <c r="UC1347" s="53"/>
      <c r="UD1347" s="53"/>
      <c r="UE1347" s="53"/>
      <c r="UF1347" s="53"/>
      <c r="UG1347" s="53"/>
      <c r="UH1347" s="53"/>
      <c r="UI1347" s="53"/>
      <c r="UJ1347" s="53"/>
      <c r="UK1347" s="53"/>
      <c r="UL1347" s="53"/>
      <c r="UM1347" s="53"/>
      <c r="UN1347" s="53"/>
      <c r="UO1347" s="53"/>
      <c r="UP1347" s="53"/>
      <c r="UQ1347" s="53"/>
      <c r="UR1347" s="53"/>
      <c r="US1347" s="53"/>
      <c r="UT1347" s="53"/>
      <c r="UU1347" s="53"/>
      <c r="UV1347" s="53"/>
      <c r="UW1347" s="53"/>
      <c r="UX1347" s="53"/>
      <c r="UY1347" s="53"/>
      <c r="UZ1347" s="53"/>
      <c r="VA1347" s="53"/>
      <c r="VB1347" s="53"/>
      <c r="VC1347" s="53"/>
      <c r="VD1347" s="53"/>
      <c r="VE1347" s="53"/>
      <c r="VF1347" s="53"/>
      <c r="VG1347" s="53"/>
      <c r="VH1347" s="53"/>
      <c r="VI1347" s="53"/>
      <c r="VJ1347" s="53"/>
      <c r="VK1347" s="53"/>
      <c r="VL1347" s="53"/>
      <c r="VM1347" s="53"/>
      <c r="VN1347" s="53"/>
      <c r="VO1347" s="53"/>
      <c r="VP1347" s="53"/>
      <c r="VQ1347" s="53"/>
      <c r="VR1347" s="53"/>
      <c r="VS1347" s="53"/>
      <c r="VT1347" s="53"/>
      <c r="VU1347" s="53"/>
      <c r="VV1347" s="53"/>
      <c r="VW1347" s="53"/>
      <c r="VX1347" s="53"/>
      <c r="VY1347" s="53"/>
      <c r="VZ1347" s="53"/>
      <c r="WA1347" s="53"/>
      <c r="WB1347" s="53"/>
      <c r="WC1347" s="53"/>
      <c r="WD1347" s="53"/>
      <c r="WE1347" s="53"/>
      <c r="WF1347" s="53"/>
      <c r="WG1347" s="53"/>
      <c r="WH1347" s="53"/>
      <c r="WI1347" s="53"/>
      <c r="WJ1347" s="53"/>
      <c r="WK1347" s="53"/>
      <c r="WL1347" s="53"/>
      <c r="WM1347" s="53"/>
      <c r="WN1347" s="53"/>
      <c r="WO1347" s="53"/>
      <c r="WP1347" s="53"/>
      <c r="WQ1347" s="53"/>
      <c r="WR1347" s="53"/>
      <c r="WS1347" s="53"/>
      <c r="WT1347" s="53"/>
      <c r="WU1347" s="53"/>
      <c r="WV1347" s="53"/>
      <c r="WW1347" s="53"/>
      <c r="WX1347" s="53"/>
      <c r="WY1347" s="53"/>
      <c r="WZ1347" s="53"/>
      <c r="XA1347" s="53"/>
      <c r="XB1347" s="53"/>
      <c r="XC1347" s="53"/>
      <c r="XD1347" s="53"/>
      <c r="XE1347" s="53"/>
      <c r="XF1347" s="53"/>
      <c r="XG1347" s="53"/>
      <c r="XH1347" s="53"/>
      <c r="XI1347" s="53"/>
      <c r="XJ1347" s="53"/>
      <c r="XK1347" s="53"/>
      <c r="XL1347" s="53"/>
      <c r="XM1347" s="53"/>
      <c r="XN1347" s="53"/>
      <c r="XO1347" s="53"/>
      <c r="XP1347" s="53"/>
      <c r="XQ1347" s="53"/>
      <c r="XR1347" s="53"/>
      <c r="XS1347" s="53"/>
      <c r="XT1347" s="53"/>
      <c r="XU1347" s="53"/>
      <c r="XV1347" s="53"/>
      <c r="XW1347" s="53"/>
      <c r="XX1347" s="53"/>
      <c r="XY1347" s="53"/>
      <c r="XZ1347" s="53"/>
      <c r="YA1347" s="53"/>
      <c r="YB1347" s="53"/>
      <c r="YC1347" s="53"/>
      <c r="YD1347" s="53"/>
      <c r="YE1347" s="53"/>
      <c r="YF1347" s="53"/>
      <c r="YG1347" s="53"/>
      <c r="YH1347" s="53"/>
      <c r="YI1347" s="53"/>
      <c r="YJ1347" s="53"/>
      <c r="YK1347" s="53"/>
      <c r="YL1347" s="53"/>
      <c r="YM1347" s="53"/>
      <c r="YN1347" s="53"/>
      <c r="YO1347" s="53"/>
      <c r="YP1347" s="53"/>
      <c r="YQ1347" s="53"/>
      <c r="YR1347" s="53"/>
      <c r="YS1347" s="53"/>
      <c r="YT1347" s="53"/>
      <c r="YU1347" s="53"/>
      <c r="YV1347" s="53"/>
      <c r="YW1347" s="53"/>
      <c r="YX1347" s="53"/>
      <c r="YY1347" s="53"/>
      <c r="YZ1347" s="53"/>
      <c r="ZA1347" s="53"/>
      <c r="ZB1347" s="53"/>
      <c r="ZC1347" s="53"/>
      <c r="ZD1347" s="53"/>
      <c r="ZE1347" s="53"/>
      <c r="ZF1347" s="53"/>
      <c r="ZG1347" s="53"/>
      <c r="ZH1347" s="53"/>
      <c r="ZI1347" s="53"/>
      <c r="ZJ1347" s="53"/>
      <c r="ZK1347" s="53"/>
      <c r="ZL1347" s="53"/>
      <c r="ZM1347" s="53"/>
      <c r="ZN1347" s="53"/>
      <c r="ZO1347" s="53"/>
      <c r="ZP1347" s="53"/>
      <c r="ZQ1347" s="53"/>
      <c r="ZR1347" s="53"/>
      <c r="ZS1347" s="53"/>
      <c r="ZT1347" s="53"/>
      <c r="ZU1347" s="53"/>
      <c r="ZV1347" s="53"/>
      <c r="ZW1347" s="53"/>
      <c r="ZX1347" s="53"/>
      <c r="ZY1347" s="53"/>
      <c r="ZZ1347" s="53"/>
      <c r="AAA1347" s="53"/>
      <c r="AAB1347" s="53"/>
      <c r="AAC1347" s="53"/>
      <c r="AAD1347" s="53"/>
      <c r="AAE1347" s="53"/>
      <c r="AAF1347" s="53"/>
      <c r="AAG1347" s="53"/>
      <c r="AAH1347" s="53"/>
      <c r="AAI1347" s="53"/>
      <c r="AAJ1347" s="53"/>
      <c r="AAK1347" s="53"/>
      <c r="AAL1347" s="53"/>
      <c r="AAM1347" s="53"/>
      <c r="AAN1347" s="53"/>
      <c r="AAO1347" s="53"/>
      <c r="AAP1347" s="53"/>
      <c r="AAQ1347" s="53"/>
      <c r="AAR1347" s="53"/>
      <c r="AAS1347" s="53"/>
      <c r="AAT1347" s="53"/>
      <c r="AAU1347" s="53"/>
      <c r="AAV1347" s="53"/>
      <c r="AAW1347" s="53"/>
      <c r="AAX1347" s="53"/>
      <c r="AAY1347" s="53"/>
      <c r="AAZ1347" s="53"/>
      <c r="ABA1347" s="53"/>
      <c r="ABB1347" s="53"/>
      <c r="ABC1347" s="53"/>
      <c r="ABD1347" s="53"/>
      <c r="ABE1347" s="53"/>
      <c r="ABF1347" s="53"/>
      <c r="ABG1347" s="53"/>
      <c r="ABH1347" s="53"/>
      <c r="ABI1347" s="53"/>
      <c r="ABJ1347" s="53"/>
      <c r="ABK1347" s="53"/>
      <c r="ABL1347" s="53"/>
      <c r="ABM1347" s="53"/>
      <c r="ABN1347" s="53"/>
      <c r="ABO1347" s="53"/>
      <c r="ABP1347" s="53"/>
      <c r="ABQ1347" s="53"/>
      <c r="ABR1347" s="53"/>
      <c r="ABS1347" s="53"/>
      <c r="ABT1347" s="53"/>
      <c r="ABU1347" s="53"/>
      <c r="ABV1347" s="53"/>
      <c r="ABW1347" s="53"/>
      <c r="ABX1347" s="53"/>
      <c r="ABY1347" s="53"/>
      <c r="ABZ1347" s="53"/>
      <c r="ACA1347" s="53"/>
      <c r="ACB1347" s="53"/>
      <c r="ACC1347" s="53"/>
      <c r="ACD1347" s="53"/>
      <c r="ACE1347" s="53"/>
      <c r="ACF1347" s="53"/>
      <c r="ACG1347" s="53"/>
      <c r="ACH1347" s="53"/>
      <c r="ACI1347" s="53"/>
      <c r="ACJ1347" s="53"/>
      <c r="ACK1347" s="53"/>
      <c r="ACL1347" s="53"/>
      <c r="ACM1347" s="53"/>
      <c r="ACN1347" s="53"/>
      <c r="ACO1347" s="53"/>
      <c r="ACP1347" s="53"/>
      <c r="ACQ1347" s="53"/>
      <c r="ACR1347" s="53"/>
      <c r="ACS1347" s="53"/>
      <c r="ACT1347" s="53"/>
      <c r="ACU1347" s="53"/>
      <c r="ACV1347" s="53"/>
      <c r="ACW1347" s="53"/>
      <c r="ACX1347" s="53"/>
      <c r="ACY1347" s="53"/>
      <c r="ACZ1347" s="53"/>
      <c r="ADA1347" s="53"/>
      <c r="ADB1347" s="53"/>
      <c r="ADC1347" s="53"/>
      <c r="ADD1347" s="53"/>
      <c r="ADE1347" s="53"/>
      <c r="ADF1347" s="53"/>
      <c r="ADG1347" s="53"/>
      <c r="ADH1347" s="53"/>
      <c r="ADI1347" s="53"/>
      <c r="ADJ1347" s="53"/>
      <c r="ADK1347" s="53"/>
      <c r="ADL1347" s="53"/>
      <c r="ADM1347" s="53"/>
      <c r="ADN1347" s="53"/>
      <c r="ADO1347" s="53"/>
      <c r="ADP1347" s="53"/>
      <c r="ADQ1347" s="53"/>
      <c r="ADR1347" s="53"/>
      <c r="ADS1347" s="53"/>
      <c r="ADT1347" s="53"/>
      <c r="ADU1347" s="53"/>
      <c r="ADV1347" s="53"/>
      <c r="ADW1347" s="53"/>
      <c r="ADX1347" s="53"/>
      <c r="ADY1347" s="53"/>
      <c r="ADZ1347" s="53"/>
    </row>
    <row r="1348" spans="1:806" customFormat="1" x14ac:dyDescent="0.2">
      <c r="A1348" s="108" t="s">
        <v>466</v>
      </c>
      <c r="B1348" s="108" t="s">
        <v>4902</v>
      </c>
      <c r="C1348" s="108" t="s">
        <v>1333</v>
      </c>
      <c r="D1348" s="108" t="s">
        <v>4903</v>
      </c>
      <c r="E1348" s="108" t="s">
        <v>4783</v>
      </c>
      <c r="F1348" s="144">
        <v>1</v>
      </c>
      <c r="G1348" s="144">
        <v>0</v>
      </c>
      <c r="H1348" s="144">
        <v>0</v>
      </c>
      <c r="I1348" s="144">
        <v>90</v>
      </c>
      <c r="J1348" s="144">
        <v>90</v>
      </c>
      <c r="K1348" s="53"/>
      <c r="L1348" s="53"/>
      <c r="M1348" s="53"/>
      <c r="N1348" s="53"/>
      <c r="O1348" s="53"/>
      <c r="P1348" s="53"/>
      <c r="Q1348" s="53"/>
      <c r="R1348" s="53"/>
      <c r="S1348" s="53"/>
      <c r="T1348" s="53"/>
      <c r="U1348" s="53"/>
      <c r="V1348" s="53"/>
      <c r="W1348" s="53"/>
      <c r="X1348" s="53"/>
      <c r="Y1348" s="53"/>
      <c r="Z1348" s="53"/>
      <c r="AA1348" s="53"/>
      <c r="AB1348" s="53"/>
      <c r="AC1348" s="53"/>
      <c r="AD1348" s="53"/>
      <c r="AE1348" s="53"/>
      <c r="AF1348" s="53"/>
      <c r="AG1348" s="53"/>
      <c r="AH1348" s="53"/>
      <c r="AI1348" s="53"/>
      <c r="AJ1348" s="53"/>
      <c r="AK1348" s="53"/>
      <c r="AL1348" s="53"/>
      <c r="AM1348" s="53"/>
      <c r="AN1348" s="53"/>
      <c r="AO1348" s="53"/>
      <c r="AP1348" s="53"/>
      <c r="AQ1348" s="53"/>
      <c r="AR1348" s="53"/>
      <c r="AS1348" s="53"/>
      <c r="AT1348" s="53"/>
      <c r="AU1348" s="53"/>
      <c r="AV1348" s="53"/>
      <c r="AW1348" s="53"/>
      <c r="AX1348" s="53"/>
      <c r="AY1348" s="53"/>
      <c r="AZ1348" s="53"/>
      <c r="BA1348" s="53"/>
      <c r="BB1348" s="53"/>
      <c r="BC1348" s="53"/>
      <c r="BD1348" s="53"/>
      <c r="BE1348" s="53"/>
      <c r="BF1348" s="53"/>
      <c r="BG1348" s="53"/>
      <c r="BH1348" s="53"/>
      <c r="BI1348" s="53"/>
      <c r="BJ1348" s="53"/>
      <c r="BK1348" s="53"/>
      <c r="BL1348" s="53"/>
      <c r="BM1348" s="53"/>
      <c r="BN1348" s="53"/>
      <c r="BO1348" s="53"/>
      <c r="BP1348" s="53"/>
      <c r="BQ1348" s="53"/>
      <c r="BR1348" s="53"/>
      <c r="BS1348" s="53"/>
      <c r="BT1348" s="53"/>
      <c r="BU1348" s="53"/>
      <c r="BV1348" s="53"/>
      <c r="BW1348" s="53"/>
      <c r="BX1348" s="53"/>
      <c r="BY1348" s="53"/>
      <c r="BZ1348" s="53"/>
      <c r="CA1348" s="53"/>
      <c r="CB1348" s="53"/>
      <c r="CC1348" s="53"/>
      <c r="CD1348" s="53"/>
      <c r="CE1348" s="53"/>
      <c r="CF1348" s="53"/>
      <c r="CG1348" s="53"/>
      <c r="CH1348" s="53"/>
      <c r="CI1348" s="53"/>
      <c r="CJ1348" s="53"/>
      <c r="CK1348" s="53"/>
      <c r="CL1348" s="53"/>
      <c r="CM1348" s="53"/>
      <c r="CN1348" s="53"/>
      <c r="CO1348" s="53"/>
      <c r="CP1348" s="53"/>
      <c r="CQ1348" s="53"/>
      <c r="CR1348" s="53"/>
      <c r="CS1348" s="53"/>
      <c r="CT1348" s="53"/>
      <c r="CU1348" s="53"/>
      <c r="CV1348" s="53"/>
      <c r="CW1348" s="53"/>
      <c r="CX1348" s="53"/>
      <c r="CY1348" s="53"/>
      <c r="CZ1348" s="53"/>
      <c r="DA1348" s="53"/>
      <c r="DB1348" s="53"/>
      <c r="DC1348" s="53"/>
      <c r="DD1348" s="53"/>
      <c r="DE1348" s="53"/>
      <c r="DF1348" s="53"/>
      <c r="DG1348" s="53"/>
      <c r="DH1348" s="53"/>
      <c r="DI1348" s="53"/>
      <c r="DJ1348" s="53"/>
      <c r="DK1348" s="53"/>
      <c r="DL1348" s="53"/>
      <c r="DM1348" s="53"/>
      <c r="DN1348" s="53"/>
      <c r="DO1348" s="53"/>
      <c r="DP1348" s="53"/>
      <c r="DQ1348" s="53"/>
      <c r="DR1348" s="53"/>
      <c r="DS1348" s="53"/>
      <c r="DT1348" s="53"/>
      <c r="DU1348" s="53"/>
      <c r="DV1348" s="53"/>
      <c r="DW1348" s="53"/>
      <c r="DX1348" s="53"/>
      <c r="DY1348" s="53"/>
      <c r="DZ1348" s="53"/>
      <c r="EA1348" s="53"/>
      <c r="EB1348" s="53"/>
      <c r="EC1348" s="53"/>
      <c r="ED1348" s="53"/>
      <c r="EE1348" s="53"/>
      <c r="EF1348" s="53"/>
      <c r="EG1348" s="53"/>
      <c r="EH1348" s="53"/>
      <c r="EI1348" s="53"/>
      <c r="EJ1348" s="53"/>
      <c r="EK1348" s="53"/>
      <c r="EL1348" s="53"/>
      <c r="EM1348" s="53"/>
      <c r="EN1348" s="53"/>
      <c r="EO1348" s="53"/>
      <c r="EP1348" s="53"/>
      <c r="EQ1348" s="53"/>
      <c r="ER1348" s="53"/>
      <c r="ES1348" s="53"/>
      <c r="ET1348" s="53"/>
      <c r="EU1348" s="53"/>
      <c r="EV1348" s="53"/>
      <c r="EW1348" s="53"/>
      <c r="EX1348" s="53"/>
      <c r="EY1348" s="53"/>
      <c r="EZ1348" s="53"/>
      <c r="FA1348" s="53"/>
      <c r="FB1348" s="53"/>
      <c r="FC1348" s="53"/>
      <c r="FD1348" s="53"/>
      <c r="FE1348" s="53"/>
      <c r="FF1348" s="53"/>
      <c r="FG1348" s="53"/>
      <c r="FH1348" s="53"/>
      <c r="FI1348" s="53"/>
      <c r="FJ1348" s="53"/>
      <c r="FK1348" s="53"/>
      <c r="FL1348" s="53"/>
      <c r="FM1348" s="53"/>
      <c r="FN1348" s="53"/>
      <c r="FO1348" s="53"/>
      <c r="FP1348" s="53"/>
      <c r="FQ1348" s="53"/>
      <c r="FR1348" s="53"/>
      <c r="FS1348" s="53"/>
      <c r="FT1348" s="53"/>
      <c r="FU1348" s="53"/>
      <c r="FV1348" s="53"/>
      <c r="FW1348" s="53"/>
      <c r="FX1348" s="53"/>
      <c r="FY1348" s="53"/>
      <c r="FZ1348" s="53"/>
      <c r="GA1348" s="53"/>
      <c r="GB1348" s="53"/>
      <c r="GC1348" s="53"/>
      <c r="GD1348" s="53"/>
      <c r="GE1348" s="53"/>
      <c r="GF1348" s="53"/>
      <c r="GG1348" s="53"/>
      <c r="GH1348" s="53"/>
      <c r="GI1348" s="53"/>
      <c r="GJ1348" s="53"/>
      <c r="GK1348" s="53"/>
      <c r="GL1348" s="53"/>
      <c r="GM1348" s="53"/>
      <c r="GN1348" s="53"/>
      <c r="GO1348" s="53"/>
      <c r="GP1348" s="53"/>
      <c r="GQ1348" s="53"/>
      <c r="GR1348" s="53"/>
      <c r="GS1348" s="53"/>
      <c r="GT1348" s="53"/>
      <c r="GU1348" s="53"/>
      <c r="GV1348" s="53"/>
      <c r="GW1348" s="53"/>
      <c r="GX1348" s="53"/>
      <c r="GY1348" s="53"/>
      <c r="GZ1348" s="53"/>
      <c r="HA1348" s="53"/>
      <c r="HB1348" s="53"/>
      <c r="HC1348" s="53"/>
      <c r="HD1348" s="53"/>
      <c r="HE1348" s="53"/>
      <c r="HF1348" s="53"/>
      <c r="HG1348" s="53"/>
      <c r="HH1348" s="53"/>
      <c r="HI1348" s="53"/>
      <c r="HJ1348" s="53"/>
      <c r="HK1348" s="53"/>
      <c r="HL1348" s="53"/>
      <c r="HM1348" s="53"/>
      <c r="HN1348" s="53"/>
      <c r="HO1348" s="53"/>
      <c r="HP1348" s="53"/>
      <c r="HQ1348" s="53"/>
      <c r="HR1348" s="53"/>
      <c r="HS1348" s="53"/>
      <c r="HT1348" s="53"/>
      <c r="HU1348" s="53"/>
      <c r="HV1348" s="53"/>
      <c r="HW1348" s="53"/>
      <c r="HX1348" s="53"/>
      <c r="HY1348" s="53"/>
      <c r="HZ1348" s="53"/>
      <c r="IA1348" s="53"/>
      <c r="IB1348" s="53"/>
      <c r="IC1348" s="53"/>
      <c r="ID1348" s="53"/>
      <c r="IE1348" s="53"/>
      <c r="IF1348" s="53"/>
      <c r="IG1348" s="53"/>
      <c r="IH1348" s="53"/>
      <c r="II1348" s="53"/>
      <c r="IJ1348" s="53"/>
      <c r="IK1348" s="53"/>
      <c r="IL1348" s="53"/>
      <c r="IM1348" s="53"/>
      <c r="IN1348" s="53"/>
      <c r="IO1348" s="53"/>
      <c r="IP1348" s="53"/>
      <c r="IQ1348" s="53"/>
      <c r="IR1348" s="53"/>
      <c r="IS1348" s="53"/>
      <c r="IT1348" s="53"/>
      <c r="IU1348" s="53"/>
      <c r="IV1348" s="53"/>
      <c r="IW1348" s="53"/>
      <c r="IX1348" s="53"/>
      <c r="IY1348" s="53"/>
      <c r="IZ1348" s="53"/>
      <c r="JA1348" s="53"/>
      <c r="JB1348" s="53"/>
      <c r="JC1348" s="53"/>
      <c r="JD1348" s="53"/>
      <c r="JE1348" s="53"/>
      <c r="JF1348" s="53"/>
      <c r="JG1348" s="53"/>
      <c r="JH1348" s="53"/>
      <c r="JI1348" s="53"/>
      <c r="JJ1348" s="53"/>
      <c r="JK1348" s="53"/>
      <c r="JL1348" s="53"/>
      <c r="JM1348" s="53"/>
      <c r="JN1348" s="53"/>
      <c r="JO1348" s="53"/>
      <c r="JP1348" s="53"/>
      <c r="JQ1348" s="53"/>
      <c r="JR1348" s="53"/>
      <c r="JS1348" s="53"/>
      <c r="JT1348" s="53"/>
      <c r="JU1348" s="53"/>
      <c r="JV1348" s="53"/>
      <c r="JW1348" s="53"/>
      <c r="JX1348" s="53"/>
      <c r="JY1348" s="53"/>
      <c r="JZ1348" s="53"/>
      <c r="KA1348" s="53"/>
      <c r="KB1348" s="53"/>
      <c r="KC1348" s="53"/>
      <c r="KD1348" s="53"/>
      <c r="KE1348" s="53"/>
      <c r="KF1348" s="53"/>
      <c r="KG1348" s="53"/>
      <c r="KH1348" s="53"/>
      <c r="KI1348" s="53"/>
      <c r="KJ1348" s="53"/>
      <c r="KK1348" s="53"/>
      <c r="KL1348" s="53"/>
      <c r="KM1348" s="53"/>
      <c r="KN1348" s="53"/>
      <c r="KO1348" s="53"/>
      <c r="KP1348" s="53"/>
      <c r="KQ1348" s="53"/>
      <c r="KR1348" s="53"/>
      <c r="KS1348" s="53"/>
      <c r="KT1348" s="53"/>
      <c r="KU1348" s="53"/>
      <c r="KV1348" s="53"/>
      <c r="KW1348" s="53"/>
      <c r="KX1348" s="53"/>
      <c r="KY1348" s="53"/>
      <c r="KZ1348" s="53"/>
      <c r="LA1348" s="53"/>
      <c r="LB1348" s="53"/>
      <c r="LC1348" s="53"/>
      <c r="LD1348" s="53"/>
      <c r="LE1348" s="53"/>
      <c r="LF1348" s="53"/>
      <c r="LG1348" s="53"/>
      <c r="LH1348" s="53"/>
      <c r="LI1348" s="53"/>
      <c r="LJ1348" s="53"/>
      <c r="LK1348" s="53"/>
      <c r="LL1348" s="53"/>
      <c r="LM1348" s="53"/>
      <c r="LN1348" s="53"/>
      <c r="LO1348" s="53"/>
      <c r="LP1348" s="53"/>
      <c r="LQ1348" s="53"/>
      <c r="LR1348" s="53"/>
      <c r="LS1348" s="53"/>
      <c r="LT1348" s="53"/>
      <c r="LU1348" s="53"/>
      <c r="LV1348" s="53"/>
      <c r="LW1348" s="53"/>
      <c r="LX1348" s="53"/>
      <c r="LY1348" s="53"/>
      <c r="LZ1348" s="53"/>
      <c r="MA1348" s="53"/>
      <c r="MB1348" s="53"/>
      <c r="MC1348" s="53"/>
      <c r="MD1348" s="53"/>
      <c r="ME1348" s="53"/>
      <c r="MF1348" s="53"/>
      <c r="MG1348" s="53"/>
      <c r="MH1348" s="53"/>
      <c r="MI1348" s="53"/>
      <c r="MJ1348" s="53"/>
      <c r="MK1348" s="53"/>
      <c r="ML1348" s="53"/>
      <c r="MM1348" s="53"/>
      <c r="MN1348" s="53"/>
      <c r="MO1348" s="53"/>
      <c r="MP1348" s="53"/>
      <c r="MQ1348" s="53"/>
      <c r="MR1348" s="53"/>
      <c r="MS1348" s="53"/>
      <c r="MT1348" s="53"/>
      <c r="MU1348" s="53"/>
      <c r="MV1348" s="53"/>
      <c r="MW1348" s="53"/>
      <c r="MX1348" s="53"/>
      <c r="MY1348" s="53"/>
      <c r="MZ1348" s="53"/>
      <c r="NA1348" s="53"/>
      <c r="NB1348" s="53"/>
      <c r="NC1348" s="53"/>
      <c r="ND1348" s="53"/>
      <c r="NE1348" s="53"/>
      <c r="NF1348" s="53"/>
      <c r="NG1348" s="53"/>
      <c r="NH1348" s="53"/>
      <c r="NI1348" s="53"/>
      <c r="NJ1348" s="53"/>
      <c r="NK1348" s="53"/>
      <c r="NL1348" s="53"/>
      <c r="NM1348" s="53"/>
      <c r="NN1348" s="53"/>
      <c r="NO1348" s="53"/>
      <c r="NP1348" s="53"/>
      <c r="NQ1348" s="53"/>
      <c r="NR1348" s="53"/>
      <c r="NS1348" s="53"/>
      <c r="NT1348" s="53"/>
      <c r="NU1348" s="53"/>
      <c r="NV1348" s="53"/>
      <c r="NW1348" s="53"/>
      <c r="NX1348" s="53"/>
      <c r="NY1348" s="53"/>
      <c r="NZ1348" s="53"/>
      <c r="OA1348" s="53"/>
      <c r="OB1348" s="53"/>
      <c r="OC1348" s="53"/>
      <c r="OD1348" s="53"/>
      <c r="OE1348" s="53"/>
      <c r="OF1348" s="53"/>
      <c r="OG1348" s="53"/>
      <c r="OH1348" s="53"/>
      <c r="OI1348" s="53"/>
      <c r="OJ1348" s="53"/>
      <c r="OK1348" s="53"/>
      <c r="OL1348" s="53"/>
      <c r="OM1348" s="53"/>
      <c r="ON1348" s="53"/>
      <c r="OO1348" s="53"/>
      <c r="OP1348" s="53"/>
      <c r="OQ1348" s="53"/>
      <c r="OR1348" s="53"/>
      <c r="OS1348" s="53"/>
      <c r="OT1348" s="53"/>
      <c r="OU1348" s="53"/>
      <c r="OV1348" s="53"/>
      <c r="OW1348" s="53"/>
      <c r="OX1348" s="53"/>
      <c r="OY1348" s="53"/>
      <c r="OZ1348" s="53"/>
      <c r="PA1348" s="53"/>
      <c r="PB1348" s="53"/>
      <c r="PC1348" s="53"/>
      <c r="PD1348" s="53"/>
      <c r="PE1348" s="53"/>
      <c r="PF1348" s="53"/>
      <c r="PG1348" s="53"/>
      <c r="PH1348" s="53"/>
      <c r="PI1348" s="53"/>
      <c r="PJ1348" s="53"/>
      <c r="PK1348" s="53"/>
      <c r="PL1348" s="53"/>
      <c r="PM1348" s="53"/>
      <c r="PN1348" s="53"/>
      <c r="PO1348" s="53"/>
      <c r="PP1348" s="53"/>
      <c r="PQ1348" s="53"/>
      <c r="PR1348" s="53"/>
      <c r="PS1348" s="53"/>
      <c r="PT1348" s="53"/>
      <c r="PU1348" s="53"/>
      <c r="PV1348" s="53"/>
      <c r="PW1348" s="53"/>
      <c r="PX1348" s="53"/>
      <c r="PY1348" s="53"/>
      <c r="PZ1348" s="53"/>
      <c r="QA1348" s="53"/>
      <c r="QB1348" s="53"/>
      <c r="QC1348" s="53"/>
      <c r="QD1348" s="53"/>
      <c r="QE1348" s="53"/>
      <c r="QF1348" s="53"/>
      <c r="QG1348" s="53"/>
      <c r="QH1348" s="53"/>
      <c r="QI1348" s="53"/>
      <c r="QJ1348" s="53"/>
      <c r="QK1348" s="53"/>
      <c r="QL1348" s="53"/>
      <c r="QM1348" s="53"/>
      <c r="QN1348" s="53"/>
      <c r="QO1348" s="53"/>
      <c r="QP1348" s="53"/>
      <c r="QQ1348" s="53"/>
      <c r="QR1348" s="53"/>
      <c r="QS1348" s="53"/>
      <c r="QT1348" s="53"/>
      <c r="QU1348" s="53"/>
      <c r="QV1348" s="53"/>
      <c r="QW1348" s="53"/>
      <c r="QX1348" s="53"/>
      <c r="QY1348" s="53"/>
      <c r="QZ1348" s="53"/>
      <c r="RA1348" s="53"/>
      <c r="RB1348" s="53"/>
      <c r="RC1348" s="53"/>
      <c r="RD1348" s="53"/>
      <c r="RE1348" s="53"/>
      <c r="RF1348" s="53"/>
      <c r="RG1348" s="53"/>
      <c r="RH1348" s="53"/>
      <c r="RI1348" s="53"/>
      <c r="RJ1348" s="53"/>
      <c r="RK1348" s="53"/>
      <c r="RL1348" s="53"/>
      <c r="RM1348" s="53"/>
      <c r="RN1348" s="53"/>
      <c r="RO1348" s="53"/>
      <c r="RP1348" s="53"/>
      <c r="RQ1348" s="53"/>
      <c r="RR1348" s="53"/>
      <c r="RS1348" s="53"/>
      <c r="RT1348" s="53"/>
      <c r="RU1348" s="53"/>
      <c r="RV1348" s="53"/>
      <c r="RW1348" s="53"/>
      <c r="RX1348" s="53"/>
      <c r="RY1348" s="53"/>
      <c r="RZ1348" s="53"/>
      <c r="SA1348" s="53"/>
      <c r="SB1348" s="53"/>
      <c r="SC1348" s="53"/>
      <c r="SD1348" s="53"/>
      <c r="SE1348" s="53"/>
      <c r="SF1348" s="53"/>
      <c r="SG1348" s="53"/>
      <c r="SH1348" s="53"/>
      <c r="SI1348" s="53"/>
      <c r="SJ1348" s="53"/>
      <c r="SK1348" s="53"/>
      <c r="SL1348" s="53"/>
      <c r="SM1348" s="53"/>
      <c r="SN1348" s="53"/>
      <c r="SO1348" s="53"/>
      <c r="SP1348" s="53"/>
      <c r="SQ1348" s="53"/>
      <c r="SR1348" s="53"/>
      <c r="SS1348" s="53"/>
      <c r="ST1348" s="53"/>
      <c r="SU1348" s="53"/>
      <c r="SV1348" s="53"/>
      <c r="SW1348" s="53"/>
      <c r="SX1348" s="53"/>
      <c r="SY1348" s="53"/>
      <c r="SZ1348" s="53"/>
      <c r="TA1348" s="53"/>
      <c r="TB1348" s="53"/>
      <c r="TC1348" s="53"/>
      <c r="TD1348" s="53"/>
      <c r="TE1348" s="53"/>
      <c r="TF1348" s="53"/>
      <c r="TG1348" s="53"/>
      <c r="TH1348" s="53"/>
      <c r="TI1348" s="53"/>
      <c r="TJ1348" s="53"/>
      <c r="TK1348" s="53"/>
      <c r="TL1348" s="53"/>
      <c r="TM1348" s="53"/>
      <c r="TN1348" s="53"/>
      <c r="TO1348" s="53"/>
      <c r="TP1348" s="53"/>
      <c r="TQ1348" s="53"/>
      <c r="TR1348" s="53"/>
      <c r="TS1348" s="53"/>
      <c r="TT1348" s="53"/>
      <c r="TU1348" s="53"/>
      <c r="TV1348" s="53"/>
      <c r="TW1348" s="53"/>
      <c r="TX1348" s="53"/>
      <c r="TY1348" s="53"/>
      <c r="TZ1348" s="53"/>
      <c r="UA1348" s="53"/>
      <c r="UB1348" s="53"/>
      <c r="UC1348" s="53"/>
      <c r="UD1348" s="53"/>
      <c r="UE1348" s="53"/>
      <c r="UF1348" s="53"/>
      <c r="UG1348" s="53"/>
      <c r="UH1348" s="53"/>
      <c r="UI1348" s="53"/>
      <c r="UJ1348" s="53"/>
      <c r="UK1348" s="53"/>
      <c r="UL1348" s="53"/>
      <c r="UM1348" s="53"/>
      <c r="UN1348" s="53"/>
      <c r="UO1348" s="53"/>
      <c r="UP1348" s="53"/>
      <c r="UQ1348" s="53"/>
      <c r="UR1348" s="53"/>
      <c r="US1348" s="53"/>
      <c r="UT1348" s="53"/>
      <c r="UU1348" s="53"/>
      <c r="UV1348" s="53"/>
      <c r="UW1348" s="53"/>
      <c r="UX1348" s="53"/>
      <c r="UY1348" s="53"/>
      <c r="UZ1348" s="53"/>
      <c r="VA1348" s="53"/>
      <c r="VB1348" s="53"/>
      <c r="VC1348" s="53"/>
      <c r="VD1348" s="53"/>
      <c r="VE1348" s="53"/>
      <c r="VF1348" s="53"/>
      <c r="VG1348" s="53"/>
      <c r="VH1348" s="53"/>
      <c r="VI1348" s="53"/>
      <c r="VJ1348" s="53"/>
      <c r="VK1348" s="53"/>
      <c r="VL1348" s="53"/>
      <c r="VM1348" s="53"/>
      <c r="VN1348" s="53"/>
      <c r="VO1348" s="53"/>
      <c r="VP1348" s="53"/>
      <c r="VQ1348" s="53"/>
      <c r="VR1348" s="53"/>
      <c r="VS1348" s="53"/>
      <c r="VT1348" s="53"/>
      <c r="VU1348" s="53"/>
      <c r="VV1348" s="53"/>
      <c r="VW1348" s="53"/>
      <c r="VX1348" s="53"/>
      <c r="VY1348" s="53"/>
      <c r="VZ1348" s="53"/>
      <c r="WA1348" s="53"/>
      <c r="WB1348" s="53"/>
      <c r="WC1348" s="53"/>
      <c r="WD1348" s="53"/>
      <c r="WE1348" s="53"/>
      <c r="WF1348" s="53"/>
      <c r="WG1348" s="53"/>
      <c r="WH1348" s="53"/>
      <c r="WI1348" s="53"/>
      <c r="WJ1348" s="53"/>
      <c r="WK1348" s="53"/>
      <c r="WL1348" s="53"/>
      <c r="WM1348" s="53"/>
      <c r="WN1348" s="53"/>
      <c r="WO1348" s="53"/>
      <c r="WP1348" s="53"/>
      <c r="WQ1348" s="53"/>
      <c r="WR1348" s="53"/>
      <c r="WS1348" s="53"/>
      <c r="WT1348" s="53"/>
      <c r="WU1348" s="53"/>
      <c r="WV1348" s="53"/>
      <c r="WW1348" s="53"/>
      <c r="WX1348" s="53"/>
      <c r="WY1348" s="53"/>
      <c r="WZ1348" s="53"/>
      <c r="XA1348" s="53"/>
      <c r="XB1348" s="53"/>
      <c r="XC1348" s="53"/>
      <c r="XD1348" s="53"/>
      <c r="XE1348" s="53"/>
      <c r="XF1348" s="53"/>
      <c r="XG1348" s="53"/>
      <c r="XH1348" s="53"/>
      <c r="XI1348" s="53"/>
      <c r="XJ1348" s="53"/>
      <c r="XK1348" s="53"/>
      <c r="XL1348" s="53"/>
      <c r="XM1348" s="53"/>
      <c r="XN1348" s="53"/>
      <c r="XO1348" s="53"/>
      <c r="XP1348" s="53"/>
      <c r="XQ1348" s="53"/>
      <c r="XR1348" s="53"/>
      <c r="XS1348" s="53"/>
      <c r="XT1348" s="53"/>
      <c r="XU1348" s="53"/>
      <c r="XV1348" s="53"/>
      <c r="XW1348" s="53"/>
      <c r="XX1348" s="53"/>
      <c r="XY1348" s="53"/>
      <c r="XZ1348" s="53"/>
      <c r="YA1348" s="53"/>
      <c r="YB1348" s="53"/>
      <c r="YC1348" s="53"/>
      <c r="YD1348" s="53"/>
      <c r="YE1348" s="53"/>
      <c r="YF1348" s="53"/>
      <c r="YG1348" s="53"/>
      <c r="YH1348" s="53"/>
      <c r="YI1348" s="53"/>
      <c r="YJ1348" s="53"/>
      <c r="YK1348" s="53"/>
      <c r="YL1348" s="53"/>
      <c r="YM1348" s="53"/>
      <c r="YN1348" s="53"/>
      <c r="YO1348" s="53"/>
      <c r="YP1348" s="53"/>
      <c r="YQ1348" s="53"/>
      <c r="YR1348" s="53"/>
      <c r="YS1348" s="53"/>
      <c r="YT1348" s="53"/>
      <c r="YU1348" s="53"/>
      <c r="YV1348" s="53"/>
      <c r="YW1348" s="53"/>
      <c r="YX1348" s="53"/>
      <c r="YY1348" s="53"/>
      <c r="YZ1348" s="53"/>
      <c r="ZA1348" s="53"/>
      <c r="ZB1348" s="53"/>
      <c r="ZC1348" s="53"/>
      <c r="ZD1348" s="53"/>
      <c r="ZE1348" s="53"/>
      <c r="ZF1348" s="53"/>
      <c r="ZG1348" s="53"/>
      <c r="ZH1348" s="53"/>
      <c r="ZI1348" s="53"/>
      <c r="ZJ1348" s="53"/>
      <c r="ZK1348" s="53"/>
      <c r="ZL1348" s="53"/>
      <c r="ZM1348" s="53"/>
      <c r="ZN1348" s="53"/>
      <c r="ZO1348" s="53"/>
      <c r="ZP1348" s="53"/>
      <c r="ZQ1348" s="53"/>
      <c r="ZR1348" s="53"/>
      <c r="ZS1348" s="53"/>
      <c r="ZT1348" s="53"/>
      <c r="ZU1348" s="53"/>
      <c r="ZV1348" s="53"/>
      <c r="ZW1348" s="53"/>
      <c r="ZX1348" s="53"/>
      <c r="ZY1348" s="53"/>
      <c r="ZZ1348" s="53"/>
      <c r="AAA1348" s="53"/>
      <c r="AAB1348" s="53"/>
      <c r="AAC1348" s="53"/>
      <c r="AAD1348" s="53"/>
      <c r="AAE1348" s="53"/>
      <c r="AAF1348" s="53"/>
      <c r="AAG1348" s="53"/>
      <c r="AAH1348" s="53"/>
      <c r="AAI1348" s="53"/>
      <c r="AAJ1348" s="53"/>
      <c r="AAK1348" s="53"/>
      <c r="AAL1348" s="53"/>
      <c r="AAM1348" s="53"/>
      <c r="AAN1348" s="53"/>
      <c r="AAO1348" s="53"/>
      <c r="AAP1348" s="53"/>
      <c r="AAQ1348" s="53"/>
      <c r="AAR1348" s="53"/>
      <c r="AAS1348" s="53"/>
      <c r="AAT1348" s="53"/>
      <c r="AAU1348" s="53"/>
      <c r="AAV1348" s="53"/>
      <c r="AAW1348" s="53"/>
      <c r="AAX1348" s="53"/>
      <c r="AAY1348" s="53"/>
      <c r="AAZ1348" s="53"/>
      <c r="ABA1348" s="53"/>
      <c r="ABB1348" s="53"/>
      <c r="ABC1348" s="53"/>
      <c r="ABD1348" s="53"/>
      <c r="ABE1348" s="53"/>
      <c r="ABF1348" s="53"/>
      <c r="ABG1348" s="53"/>
      <c r="ABH1348" s="53"/>
      <c r="ABI1348" s="53"/>
      <c r="ABJ1348" s="53"/>
      <c r="ABK1348" s="53"/>
      <c r="ABL1348" s="53"/>
      <c r="ABM1348" s="53"/>
      <c r="ABN1348" s="53"/>
      <c r="ABO1348" s="53"/>
      <c r="ABP1348" s="53"/>
      <c r="ABQ1348" s="53"/>
      <c r="ABR1348" s="53"/>
      <c r="ABS1348" s="53"/>
      <c r="ABT1348" s="53"/>
      <c r="ABU1348" s="53"/>
      <c r="ABV1348" s="53"/>
      <c r="ABW1348" s="53"/>
      <c r="ABX1348" s="53"/>
      <c r="ABY1348" s="53"/>
      <c r="ABZ1348" s="53"/>
      <c r="ACA1348" s="53"/>
      <c r="ACB1348" s="53"/>
      <c r="ACC1348" s="53"/>
      <c r="ACD1348" s="53"/>
      <c r="ACE1348" s="53"/>
      <c r="ACF1348" s="53"/>
      <c r="ACG1348" s="53"/>
      <c r="ACH1348" s="53"/>
      <c r="ACI1348" s="53"/>
      <c r="ACJ1348" s="53"/>
      <c r="ACK1348" s="53"/>
      <c r="ACL1348" s="53"/>
      <c r="ACM1348" s="53"/>
      <c r="ACN1348" s="53"/>
      <c r="ACO1348" s="53"/>
      <c r="ACP1348" s="53"/>
      <c r="ACQ1348" s="53"/>
      <c r="ACR1348" s="53"/>
      <c r="ACS1348" s="53"/>
      <c r="ACT1348" s="53"/>
      <c r="ACU1348" s="53"/>
      <c r="ACV1348" s="53"/>
      <c r="ACW1348" s="53"/>
      <c r="ACX1348" s="53"/>
      <c r="ACY1348" s="53"/>
      <c r="ACZ1348" s="53"/>
      <c r="ADA1348" s="53"/>
      <c r="ADB1348" s="53"/>
      <c r="ADC1348" s="53"/>
      <c r="ADD1348" s="53"/>
      <c r="ADE1348" s="53"/>
      <c r="ADF1348" s="53"/>
      <c r="ADG1348" s="53"/>
      <c r="ADH1348" s="53"/>
      <c r="ADI1348" s="53"/>
      <c r="ADJ1348" s="53"/>
      <c r="ADK1348" s="53"/>
      <c r="ADL1348" s="53"/>
      <c r="ADM1348" s="53"/>
      <c r="ADN1348" s="53"/>
      <c r="ADO1348" s="53"/>
      <c r="ADP1348" s="53"/>
      <c r="ADQ1348" s="53"/>
      <c r="ADR1348" s="53"/>
      <c r="ADS1348" s="53"/>
      <c r="ADT1348" s="53"/>
      <c r="ADU1348" s="53"/>
      <c r="ADV1348" s="53"/>
      <c r="ADW1348" s="53"/>
      <c r="ADX1348" s="53"/>
      <c r="ADY1348" s="53"/>
      <c r="ADZ1348" s="53"/>
    </row>
    <row r="1349" spans="1:806" customFormat="1" x14ac:dyDescent="0.2">
      <c r="A1349" s="108" t="s">
        <v>466</v>
      </c>
      <c r="B1349" s="108" t="s">
        <v>4902</v>
      </c>
      <c r="C1349" s="108" t="s">
        <v>1333</v>
      </c>
      <c r="D1349" s="108" t="s">
        <v>4903</v>
      </c>
      <c r="E1349" s="108" t="s">
        <v>4786</v>
      </c>
      <c r="F1349" s="144">
        <v>1</v>
      </c>
      <c r="G1349" s="144">
        <v>0</v>
      </c>
      <c r="H1349" s="144">
        <v>0</v>
      </c>
      <c r="I1349" s="144">
        <v>90</v>
      </c>
      <c r="J1349" s="144">
        <v>90</v>
      </c>
      <c r="K1349" s="53"/>
      <c r="L1349" s="53"/>
      <c r="M1349" s="53"/>
      <c r="N1349" s="53"/>
      <c r="O1349" s="53"/>
      <c r="P1349" s="53"/>
      <c r="Q1349" s="53"/>
      <c r="R1349" s="53"/>
      <c r="S1349" s="53"/>
      <c r="T1349" s="53"/>
      <c r="U1349" s="53"/>
      <c r="V1349" s="53"/>
      <c r="W1349" s="53"/>
      <c r="X1349" s="53"/>
      <c r="Y1349" s="53"/>
      <c r="Z1349" s="53"/>
      <c r="AA1349" s="53"/>
      <c r="AB1349" s="53"/>
      <c r="AC1349" s="53"/>
      <c r="AD1349" s="53"/>
      <c r="AE1349" s="53"/>
      <c r="AF1349" s="53"/>
      <c r="AG1349" s="53"/>
      <c r="AH1349" s="53"/>
      <c r="AI1349" s="53"/>
      <c r="AJ1349" s="53"/>
      <c r="AK1349" s="53"/>
      <c r="AL1349" s="53"/>
      <c r="AM1349" s="53"/>
      <c r="AN1349" s="53"/>
      <c r="AO1349" s="53"/>
      <c r="AP1349" s="53"/>
      <c r="AQ1349" s="53"/>
      <c r="AR1349" s="53"/>
      <c r="AS1349" s="53"/>
      <c r="AT1349" s="53"/>
      <c r="AU1349" s="53"/>
      <c r="AV1349" s="53"/>
      <c r="AW1349" s="53"/>
      <c r="AX1349" s="53"/>
      <c r="AY1349" s="53"/>
      <c r="AZ1349" s="53"/>
      <c r="BA1349" s="53"/>
      <c r="BB1349" s="53"/>
      <c r="BC1349" s="53"/>
      <c r="BD1349" s="53"/>
      <c r="BE1349" s="53"/>
      <c r="BF1349" s="53"/>
      <c r="BG1349" s="53"/>
      <c r="BH1349" s="53"/>
      <c r="BI1349" s="53"/>
      <c r="BJ1349" s="53"/>
      <c r="BK1349" s="53"/>
      <c r="BL1349" s="53"/>
      <c r="BM1349" s="53"/>
      <c r="BN1349" s="53"/>
      <c r="BO1349" s="53"/>
      <c r="BP1349" s="53"/>
      <c r="BQ1349" s="53"/>
      <c r="BR1349" s="53"/>
      <c r="BS1349" s="53"/>
      <c r="BT1349" s="53"/>
      <c r="BU1349" s="53"/>
      <c r="BV1349" s="53"/>
      <c r="BW1349" s="53"/>
      <c r="BX1349" s="53"/>
      <c r="BY1349" s="53"/>
      <c r="BZ1349" s="53"/>
      <c r="CA1349" s="53"/>
      <c r="CB1349" s="53"/>
      <c r="CC1349" s="53"/>
      <c r="CD1349" s="53"/>
      <c r="CE1349" s="53"/>
      <c r="CF1349" s="53"/>
      <c r="CG1349" s="53"/>
      <c r="CH1349" s="53"/>
      <c r="CI1349" s="53"/>
      <c r="CJ1349" s="53"/>
      <c r="CK1349" s="53"/>
      <c r="CL1349" s="53"/>
      <c r="CM1349" s="53"/>
      <c r="CN1349" s="53"/>
      <c r="CO1349" s="53"/>
      <c r="CP1349" s="53"/>
      <c r="CQ1349" s="53"/>
      <c r="CR1349" s="53"/>
      <c r="CS1349" s="53"/>
      <c r="CT1349" s="53"/>
      <c r="CU1349" s="53"/>
      <c r="CV1349" s="53"/>
      <c r="CW1349" s="53"/>
      <c r="CX1349" s="53"/>
      <c r="CY1349" s="53"/>
      <c r="CZ1349" s="53"/>
      <c r="DA1349" s="53"/>
      <c r="DB1349" s="53"/>
      <c r="DC1349" s="53"/>
      <c r="DD1349" s="53"/>
      <c r="DE1349" s="53"/>
      <c r="DF1349" s="53"/>
      <c r="DG1349" s="53"/>
      <c r="DH1349" s="53"/>
      <c r="DI1349" s="53"/>
      <c r="DJ1349" s="53"/>
      <c r="DK1349" s="53"/>
      <c r="DL1349" s="53"/>
      <c r="DM1349" s="53"/>
      <c r="DN1349" s="53"/>
      <c r="DO1349" s="53"/>
      <c r="DP1349" s="53"/>
      <c r="DQ1349" s="53"/>
      <c r="DR1349" s="53"/>
      <c r="DS1349" s="53"/>
      <c r="DT1349" s="53"/>
      <c r="DU1349" s="53"/>
      <c r="DV1349" s="53"/>
      <c r="DW1349" s="53"/>
      <c r="DX1349" s="53"/>
      <c r="DY1349" s="53"/>
      <c r="DZ1349" s="53"/>
      <c r="EA1349" s="53"/>
      <c r="EB1349" s="53"/>
      <c r="EC1349" s="53"/>
      <c r="ED1349" s="53"/>
      <c r="EE1349" s="53"/>
      <c r="EF1349" s="53"/>
      <c r="EG1349" s="53"/>
      <c r="EH1349" s="53"/>
      <c r="EI1349" s="53"/>
      <c r="EJ1349" s="53"/>
      <c r="EK1349" s="53"/>
      <c r="EL1349" s="53"/>
      <c r="EM1349" s="53"/>
      <c r="EN1349" s="53"/>
      <c r="EO1349" s="53"/>
      <c r="EP1349" s="53"/>
      <c r="EQ1349" s="53"/>
      <c r="ER1349" s="53"/>
      <c r="ES1349" s="53"/>
      <c r="ET1349" s="53"/>
      <c r="EU1349" s="53"/>
      <c r="EV1349" s="53"/>
      <c r="EW1349" s="53"/>
      <c r="EX1349" s="53"/>
      <c r="EY1349" s="53"/>
      <c r="EZ1349" s="53"/>
      <c r="FA1349" s="53"/>
      <c r="FB1349" s="53"/>
      <c r="FC1349" s="53"/>
      <c r="FD1349" s="53"/>
      <c r="FE1349" s="53"/>
      <c r="FF1349" s="53"/>
      <c r="FG1349" s="53"/>
      <c r="FH1349" s="53"/>
      <c r="FI1349" s="53"/>
      <c r="FJ1349" s="53"/>
      <c r="FK1349" s="53"/>
      <c r="FL1349" s="53"/>
      <c r="FM1349" s="53"/>
      <c r="FN1349" s="53"/>
      <c r="FO1349" s="53"/>
      <c r="FP1349" s="53"/>
      <c r="FQ1349" s="53"/>
      <c r="FR1349" s="53"/>
      <c r="FS1349" s="53"/>
      <c r="FT1349" s="53"/>
      <c r="FU1349" s="53"/>
      <c r="FV1349" s="53"/>
      <c r="FW1349" s="53"/>
      <c r="FX1349" s="53"/>
      <c r="FY1349" s="53"/>
      <c r="FZ1349" s="53"/>
      <c r="GA1349" s="53"/>
      <c r="GB1349" s="53"/>
      <c r="GC1349" s="53"/>
      <c r="GD1349" s="53"/>
      <c r="GE1349" s="53"/>
      <c r="GF1349" s="53"/>
      <c r="GG1349" s="53"/>
      <c r="GH1349" s="53"/>
      <c r="GI1349" s="53"/>
      <c r="GJ1349" s="53"/>
      <c r="GK1349" s="53"/>
      <c r="GL1349" s="53"/>
      <c r="GM1349" s="53"/>
      <c r="GN1349" s="53"/>
      <c r="GO1349" s="53"/>
      <c r="GP1349" s="53"/>
      <c r="GQ1349" s="53"/>
      <c r="GR1349" s="53"/>
      <c r="GS1349" s="53"/>
      <c r="GT1349" s="53"/>
      <c r="GU1349" s="53"/>
      <c r="GV1349" s="53"/>
      <c r="GW1349" s="53"/>
      <c r="GX1349" s="53"/>
      <c r="GY1349" s="53"/>
      <c r="GZ1349" s="53"/>
      <c r="HA1349" s="53"/>
      <c r="HB1349" s="53"/>
      <c r="HC1349" s="53"/>
      <c r="HD1349" s="53"/>
      <c r="HE1349" s="53"/>
      <c r="HF1349" s="53"/>
      <c r="HG1349" s="53"/>
      <c r="HH1349" s="53"/>
      <c r="HI1349" s="53"/>
      <c r="HJ1349" s="53"/>
      <c r="HK1349" s="53"/>
      <c r="HL1349" s="53"/>
      <c r="HM1349" s="53"/>
      <c r="HN1349" s="53"/>
      <c r="HO1349" s="53"/>
      <c r="HP1349" s="53"/>
      <c r="HQ1349" s="53"/>
      <c r="HR1349" s="53"/>
      <c r="HS1349" s="53"/>
      <c r="HT1349" s="53"/>
      <c r="HU1349" s="53"/>
      <c r="HV1349" s="53"/>
      <c r="HW1349" s="53"/>
      <c r="HX1349" s="53"/>
      <c r="HY1349" s="53"/>
      <c r="HZ1349" s="53"/>
      <c r="IA1349" s="53"/>
      <c r="IB1349" s="53"/>
      <c r="IC1349" s="53"/>
      <c r="ID1349" s="53"/>
      <c r="IE1349" s="53"/>
      <c r="IF1349" s="53"/>
      <c r="IG1349" s="53"/>
      <c r="IH1349" s="53"/>
      <c r="II1349" s="53"/>
      <c r="IJ1349" s="53"/>
      <c r="IK1349" s="53"/>
      <c r="IL1349" s="53"/>
      <c r="IM1349" s="53"/>
      <c r="IN1349" s="53"/>
      <c r="IO1349" s="53"/>
      <c r="IP1349" s="53"/>
      <c r="IQ1349" s="53"/>
      <c r="IR1349" s="53"/>
      <c r="IS1349" s="53"/>
      <c r="IT1349" s="53"/>
      <c r="IU1349" s="53"/>
      <c r="IV1349" s="53"/>
      <c r="IW1349" s="53"/>
      <c r="IX1349" s="53"/>
      <c r="IY1349" s="53"/>
      <c r="IZ1349" s="53"/>
      <c r="JA1349" s="53"/>
      <c r="JB1349" s="53"/>
      <c r="JC1349" s="53"/>
      <c r="JD1349" s="53"/>
      <c r="JE1349" s="53"/>
      <c r="JF1349" s="53"/>
      <c r="JG1349" s="53"/>
      <c r="JH1349" s="53"/>
      <c r="JI1349" s="53"/>
      <c r="JJ1349" s="53"/>
      <c r="JK1349" s="53"/>
      <c r="JL1349" s="53"/>
      <c r="JM1349" s="53"/>
      <c r="JN1349" s="53"/>
      <c r="JO1349" s="53"/>
      <c r="JP1349" s="53"/>
      <c r="JQ1349" s="53"/>
      <c r="JR1349" s="53"/>
      <c r="JS1349" s="53"/>
      <c r="JT1349" s="53"/>
      <c r="JU1349" s="53"/>
      <c r="JV1349" s="53"/>
      <c r="JW1349" s="53"/>
      <c r="JX1349" s="53"/>
      <c r="JY1349" s="53"/>
      <c r="JZ1349" s="53"/>
      <c r="KA1349" s="53"/>
      <c r="KB1349" s="53"/>
      <c r="KC1349" s="53"/>
      <c r="KD1349" s="53"/>
      <c r="KE1349" s="53"/>
      <c r="KF1349" s="53"/>
      <c r="KG1349" s="53"/>
      <c r="KH1349" s="53"/>
      <c r="KI1349" s="53"/>
      <c r="KJ1349" s="53"/>
      <c r="KK1349" s="53"/>
      <c r="KL1349" s="53"/>
      <c r="KM1349" s="53"/>
      <c r="KN1349" s="53"/>
      <c r="KO1349" s="53"/>
      <c r="KP1349" s="53"/>
      <c r="KQ1349" s="53"/>
      <c r="KR1349" s="53"/>
      <c r="KS1349" s="53"/>
      <c r="KT1349" s="53"/>
      <c r="KU1349" s="53"/>
      <c r="KV1349" s="53"/>
      <c r="KW1349" s="53"/>
      <c r="KX1349" s="53"/>
      <c r="KY1349" s="53"/>
      <c r="KZ1349" s="53"/>
      <c r="LA1349" s="53"/>
      <c r="LB1349" s="53"/>
      <c r="LC1349" s="53"/>
      <c r="LD1349" s="53"/>
      <c r="LE1349" s="53"/>
      <c r="LF1349" s="53"/>
      <c r="LG1349" s="53"/>
      <c r="LH1349" s="53"/>
      <c r="LI1349" s="53"/>
      <c r="LJ1349" s="53"/>
      <c r="LK1349" s="53"/>
      <c r="LL1349" s="53"/>
      <c r="LM1349" s="53"/>
      <c r="LN1349" s="53"/>
      <c r="LO1349" s="53"/>
      <c r="LP1349" s="53"/>
      <c r="LQ1349" s="53"/>
      <c r="LR1349" s="53"/>
      <c r="LS1349" s="53"/>
      <c r="LT1349" s="53"/>
      <c r="LU1349" s="53"/>
      <c r="LV1349" s="53"/>
      <c r="LW1349" s="53"/>
      <c r="LX1349" s="53"/>
      <c r="LY1349" s="53"/>
      <c r="LZ1349" s="53"/>
      <c r="MA1349" s="53"/>
      <c r="MB1349" s="53"/>
      <c r="MC1349" s="53"/>
      <c r="MD1349" s="53"/>
      <c r="ME1349" s="53"/>
      <c r="MF1349" s="53"/>
      <c r="MG1349" s="53"/>
      <c r="MH1349" s="53"/>
      <c r="MI1349" s="53"/>
      <c r="MJ1349" s="53"/>
      <c r="MK1349" s="53"/>
      <c r="ML1349" s="53"/>
      <c r="MM1349" s="53"/>
      <c r="MN1349" s="53"/>
      <c r="MO1349" s="53"/>
      <c r="MP1349" s="53"/>
      <c r="MQ1349" s="53"/>
      <c r="MR1349" s="53"/>
      <c r="MS1349" s="53"/>
      <c r="MT1349" s="53"/>
      <c r="MU1349" s="53"/>
      <c r="MV1349" s="53"/>
      <c r="MW1349" s="53"/>
      <c r="MX1349" s="53"/>
      <c r="MY1349" s="53"/>
      <c r="MZ1349" s="53"/>
      <c r="NA1349" s="53"/>
      <c r="NB1349" s="53"/>
      <c r="NC1349" s="53"/>
      <c r="ND1349" s="53"/>
      <c r="NE1349" s="53"/>
      <c r="NF1349" s="53"/>
      <c r="NG1349" s="53"/>
      <c r="NH1349" s="53"/>
      <c r="NI1349" s="53"/>
      <c r="NJ1349" s="53"/>
      <c r="NK1349" s="53"/>
      <c r="NL1349" s="53"/>
      <c r="NM1349" s="53"/>
      <c r="NN1349" s="53"/>
      <c r="NO1349" s="53"/>
      <c r="NP1349" s="53"/>
      <c r="NQ1349" s="53"/>
      <c r="NR1349" s="53"/>
      <c r="NS1349" s="53"/>
      <c r="NT1349" s="53"/>
      <c r="NU1349" s="53"/>
      <c r="NV1349" s="53"/>
      <c r="NW1349" s="53"/>
      <c r="NX1349" s="53"/>
      <c r="NY1349" s="53"/>
      <c r="NZ1349" s="53"/>
      <c r="OA1349" s="53"/>
      <c r="OB1349" s="53"/>
      <c r="OC1349" s="53"/>
      <c r="OD1349" s="53"/>
      <c r="OE1349" s="53"/>
      <c r="OF1349" s="53"/>
      <c r="OG1349" s="53"/>
      <c r="OH1349" s="53"/>
      <c r="OI1349" s="53"/>
      <c r="OJ1349" s="53"/>
      <c r="OK1349" s="53"/>
      <c r="OL1349" s="53"/>
      <c r="OM1349" s="53"/>
      <c r="ON1349" s="53"/>
      <c r="OO1349" s="53"/>
      <c r="OP1349" s="53"/>
      <c r="OQ1349" s="53"/>
      <c r="OR1349" s="53"/>
      <c r="OS1349" s="53"/>
      <c r="OT1349" s="53"/>
      <c r="OU1349" s="53"/>
      <c r="OV1349" s="53"/>
      <c r="OW1349" s="53"/>
      <c r="OX1349" s="53"/>
      <c r="OY1349" s="53"/>
      <c r="OZ1349" s="53"/>
      <c r="PA1349" s="53"/>
      <c r="PB1349" s="53"/>
      <c r="PC1349" s="53"/>
      <c r="PD1349" s="53"/>
      <c r="PE1349" s="53"/>
      <c r="PF1349" s="53"/>
      <c r="PG1349" s="53"/>
      <c r="PH1349" s="53"/>
      <c r="PI1349" s="53"/>
      <c r="PJ1349" s="53"/>
      <c r="PK1349" s="53"/>
      <c r="PL1349" s="53"/>
      <c r="PM1349" s="53"/>
      <c r="PN1349" s="53"/>
      <c r="PO1349" s="53"/>
      <c r="PP1349" s="53"/>
      <c r="PQ1349" s="53"/>
      <c r="PR1349" s="53"/>
      <c r="PS1349" s="53"/>
      <c r="PT1349" s="53"/>
      <c r="PU1349" s="53"/>
      <c r="PV1349" s="53"/>
      <c r="PW1349" s="53"/>
      <c r="PX1349" s="53"/>
      <c r="PY1349" s="53"/>
      <c r="PZ1349" s="53"/>
      <c r="QA1349" s="53"/>
      <c r="QB1349" s="53"/>
      <c r="QC1349" s="53"/>
      <c r="QD1349" s="53"/>
      <c r="QE1349" s="53"/>
      <c r="QF1349" s="53"/>
      <c r="QG1349" s="53"/>
      <c r="QH1349" s="53"/>
      <c r="QI1349" s="53"/>
      <c r="QJ1349" s="53"/>
      <c r="QK1349" s="53"/>
      <c r="QL1349" s="53"/>
      <c r="QM1349" s="53"/>
      <c r="QN1349" s="53"/>
      <c r="QO1349" s="53"/>
      <c r="QP1349" s="53"/>
      <c r="QQ1349" s="53"/>
      <c r="QR1349" s="53"/>
      <c r="QS1349" s="53"/>
      <c r="QT1349" s="53"/>
      <c r="QU1349" s="53"/>
      <c r="QV1349" s="53"/>
      <c r="QW1349" s="53"/>
      <c r="QX1349" s="53"/>
      <c r="QY1349" s="53"/>
      <c r="QZ1349" s="53"/>
      <c r="RA1349" s="53"/>
      <c r="RB1349" s="53"/>
      <c r="RC1349" s="53"/>
      <c r="RD1349" s="53"/>
      <c r="RE1349" s="53"/>
      <c r="RF1349" s="53"/>
      <c r="RG1349" s="53"/>
      <c r="RH1349" s="53"/>
      <c r="RI1349" s="53"/>
      <c r="RJ1349" s="53"/>
      <c r="RK1349" s="53"/>
      <c r="RL1349" s="53"/>
      <c r="RM1349" s="53"/>
      <c r="RN1349" s="53"/>
      <c r="RO1349" s="53"/>
      <c r="RP1349" s="53"/>
      <c r="RQ1349" s="53"/>
      <c r="RR1349" s="53"/>
      <c r="RS1349" s="53"/>
      <c r="RT1349" s="53"/>
      <c r="RU1349" s="53"/>
      <c r="RV1349" s="53"/>
      <c r="RW1349" s="53"/>
      <c r="RX1349" s="53"/>
      <c r="RY1349" s="53"/>
      <c r="RZ1349" s="53"/>
      <c r="SA1349" s="53"/>
      <c r="SB1349" s="53"/>
      <c r="SC1349" s="53"/>
      <c r="SD1349" s="53"/>
      <c r="SE1349" s="53"/>
      <c r="SF1349" s="53"/>
      <c r="SG1349" s="53"/>
      <c r="SH1349" s="53"/>
      <c r="SI1349" s="53"/>
      <c r="SJ1349" s="53"/>
      <c r="SK1349" s="53"/>
      <c r="SL1349" s="53"/>
      <c r="SM1349" s="53"/>
      <c r="SN1349" s="53"/>
      <c r="SO1349" s="53"/>
      <c r="SP1349" s="53"/>
      <c r="SQ1349" s="53"/>
      <c r="SR1349" s="53"/>
      <c r="SS1349" s="53"/>
      <c r="ST1349" s="53"/>
      <c r="SU1349" s="53"/>
      <c r="SV1349" s="53"/>
      <c r="SW1349" s="53"/>
      <c r="SX1349" s="53"/>
      <c r="SY1349" s="53"/>
      <c r="SZ1349" s="53"/>
      <c r="TA1349" s="53"/>
      <c r="TB1349" s="53"/>
      <c r="TC1349" s="53"/>
      <c r="TD1349" s="53"/>
      <c r="TE1349" s="53"/>
      <c r="TF1349" s="53"/>
      <c r="TG1349" s="53"/>
      <c r="TH1349" s="53"/>
      <c r="TI1349" s="53"/>
      <c r="TJ1349" s="53"/>
      <c r="TK1349" s="53"/>
      <c r="TL1349" s="53"/>
      <c r="TM1349" s="53"/>
      <c r="TN1349" s="53"/>
      <c r="TO1349" s="53"/>
      <c r="TP1349" s="53"/>
      <c r="TQ1349" s="53"/>
      <c r="TR1349" s="53"/>
      <c r="TS1349" s="53"/>
      <c r="TT1349" s="53"/>
      <c r="TU1349" s="53"/>
      <c r="TV1349" s="53"/>
      <c r="TW1349" s="53"/>
      <c r="TX1349" s="53"/>
      <c r="TY1349" s="53"/>
      <c r="TZ1349" s="53"/>
      <c r="UA1349" s="53"/>
      <c r="UB1349" s="53"/>
      <c r="UC1349" s="53"/>
      <c r="UD1349" s="53"/>
      <c r="UE1349" s="53"/>
      <c r="UF1349" s="53"/>
      <c r="UG1349" s="53"/>
      <c r="UH1349" s="53"/>
      <c r="UI1349" s="53"/>
      <c r="UJ1349" s="53"/>
      <c r="UK1349" s="53"/>
      <c r="UL1349" s="53"/>
      <c r="UM1349" s="53"/>
      <c r="UN1349" s="53"/>
      <c r="UO1349" s="53"/>
      <c r="UP1349" s="53"/>
      <c r="UQ1349" s="53"/>
      <c r="UR1349" s="53"/>
      <c r="US1349" s="53"/>
      <c r="UT1349" s="53"/>
      <c r="UU1349" s="53"/>
      <c r="UV1349" s="53"/>
      <c r="UW1349" s="53"/>
      <c r="UX1349" s="53"/>
      <c r="UY1349" s="53"/>
      <c r="UZ1349" s="53"/>
      <c r="VA1349" s="53"/>
      <c r="VB1349" s="53"/>
      <c r="VC1349" s="53"/>
      <c r="VD1349" s="53"/>
      <c r="VE1349" s="53"/>
      <c r="VF1349" s="53"/>
      <c r="VG1349" s="53"/>
      <c r="VH1349" s="53"/>
      <c r="VI1349" s="53"/>
      <c r="VJ1349" s="53"/>
      <c r="VK1349" s="53"/>
      <c r="VL1349" s="53"/>
      <c r="VM1349" s="53"/>
      <c r="VN1349" s="53"/>
      <c r="VO1349" s="53"/>
      <c r="VP1349" s="53"/>
      <c r="VQ1349" s="53"/>
      <c r="VR1349" s="53"/>
      <c r="VS1349" s="53"/>
      <c r="VT1349" s="53"/>
      <c r="VU1349" s="53"/>
      <c r="VV1349" s="53"/>
      <c r="VW1349" s="53"/>
      <c r="VX1349" s="53"/>
      <c r="VY1349" s="53"/>
      <c r="VZ1349" s="53"/>
      <c r="WA1349" s="53"/>
      <c r="WB1349" s="53"/>
      <c r="WC1349" s="53"/>
      <c r="WD1349" s="53"/>
      <c r="WE1349" s="53"/>
      <c r="WF1349" s="53"/>
      <c r="WG1349" s="53"/>
      <c r="WH1349" s="53"/>
      <c r="WI1349" s="53"/>
      <c r="WJ1349" s="53"/>
      <c r="WK1349" s="53"/>
      <c r="WL1349" s="53"/>
      <c r="WM1349" s="53"/>
      <c r="WN1349" s="53"/>
      <c r="WO1349" s="53"/>
      <c r="WP1349" s="53"/>
      <c r="WQ1349" s="53"/>
      <c r="WR1349" s="53"/>
      <c r="WS1349" s="53"/>
      <c r="WT1349" s="53"/>
      <c r="WU1349" s="53"/>
      <c r="WV1349" s="53"/>
      <c r="WW1349" s="53"/>
      <c r="WX1349" s="53"/>
      <c r="WY1349" s="53"/>
      <c r="WZ1349" s="53"/>
      <c r="XA1349" s="53"/>
      <c r="XB1349" s="53"/>
      <c r="XC1349" s="53"/>
      <c r="XD1349" s="53"/>
      <c r="XE1349" s="53"/>
      <c r="XF1349" s="53"/>
      <c r="XG1349" s="53"/>
      <c r="XH1349" s="53"/>
      <c r="XI1349" s="53"/>
      <c r="XJ1349" s="53"/>
      <c r="XK1349" s="53"/>
      <c r="XL1349" s="53"/>
      <c r="XM1349" s="53"/>
      <c r="XN1349" s="53"/>
      <c r="XO1349" s="53"/>
      <c r="XP1349" s="53"/>
      <c r="XQ1349" s="53"/>
      <c r="XR1349" s="53"/>
      <c r="XS1349" s="53"/>
      <c r="XT1349" s="53"/>
      <c r="XU1349" s="53"/>
      <c r="XV1349" s="53"/>
      <c r="XW1349" s="53"/>
      <c r="XX1349" s="53"/>
      <c r="XY1349" s="53"/>
      <c r="XZ1349" s="53"/>
      <c r="YA1349" s="53"/>
      <c r="YB1349" s="53"/>
      <c r="YC1349" s="53"/>
      <c r="YD1349" s="53"/>
      <c r="YE1349" s="53"/>
      <c r="YF1349" s="53"/>
      <c r="YG1349" s="53"/>
      <c r="YH1349" s="53"/>
      <c r="YI1349" s="53"/>
      <c r="YJ1349" s="53"/>
      <c r="YK1349" s="53"/>
      <c r="YL1349" s="53"/>
      <c r="YM1349" s="53"/>
      <c r="YN1349" s="53"/>
      <c r="YO1349" s="53"/>
      <c r="YP1349" s="53"/>
      <c r="YQ1349" s="53"/>
      <c r="YR1349" s="53"/>
      <c r="YS1349" s="53"/>
      <c r="YT1349" s="53"/>
      <c r="YU1349" s="53"/>
      <c r="YV1349" s="53"/>
      <c r="YW1349" s="53"/>
      <c r="YX1349" s="53"/>
      <c r="YY1349" s="53"/>
      <c r="YZ1349" s="53"/>
      <c r="ZA1349" s="53"/>
      <c r="ZB1349" s="53"/>
      <c r="ZC1349" s="53"/>
      <c r="ZD1349" s="53"/>
      <c r="ZE1349" s="53"/>
      <c r="ZF1349" s="53"/>
      <c r="ZG1349" s="53"/>
      <c r="ZH1349" s="53"/>
      <c r="ZI1349" s="53"/>
      <c r="ZJ1349" s="53"/>
      <c r="ZK1349" s="53"/>
      <c r="ZL1349" s="53"/>
      <c r="ZM1349" s="53"/>
      <c r="ZN1349" s="53"/>
      <c r="ZO1349" s="53"/>
      <c r="ZP1349" s="53"/>
      <c r="ZQ1349" s="53"/>
      <c r="ZR1349" s="53"/>
      <c r="ZS1349" s="53"/>
      <c r="ZT1349" s="53"/>
      <c r="ZU1349" s="53"/>
      <c r="ZV1349" s="53"/>
      <c r="ZW1349" s="53"/>
      <c r="ZX1349" s="53"/>
      <c r="ZY1349" s="53"/>
      <c r="ZZ1349" s="53"/>
      <c r="AAA1349" s="53"/>
      <c r="AAB1349" s="53"/>
      <c r="AAC1349" s="53"/>
      <c r="AAD1349" s="53"/>
      <c r="AAE1349" s="53"/>
      <c r="AAF1349" s="53"/>
      <c r="AAG1349" s="53"/>
      <c r="AAH1349" s="53"/>
      <c r="AAI1349" s="53"/>
      <c r="AAJ1349" s="53"/>
      <c r="AAK1349" s="53"/>
      <c r="AAL1349" s="53"/>
      <c r="AAM1349" s="53"/>
      <c r="AAN1349" s="53"/>
      <c r="AAO1349" s="53"/>
      <c r="AAP1349" s="53"/>
      <c r="AAQ1349" s="53"/>
      <c r="AAR1349" s="53"/>
      <c r="AAS1349" s="53"/>
      <c r="AAT1349" s="53"/>
      <c r="AAU1349" s="53"/>
      <c r="AAV1349" s="53"/>
      <c r="AAW1349" s="53"/>
      <c r="AAX1349" s="53"/>
      <c r="AAY1349" s="53"/>
      <c r="AAZ1349" s="53"/>
      <c r="ABA1349" s="53"/>
      <c r="ABB1349" s="53"/>
      <c r="ABC1349" s="53"/>
      <c r="ABD1349" s="53"/>
      <c r="ABE1349" s="53"/>
      <c r="ABF1349" s="53"/>
      <c r="ABG1349" s="53"/>
      <c r="ABH1349" s="53"/>
      <c r="ABI1349" s="53"/>
      <c r="ABJ1349" s="53"/>
      <c r="ABK1349" s="53"/>
      <c r="ABL1349" s="53"/>
      <c r="ABM1349" s="53"/>
      <c r="ABN1349" s="53"/>
      <c r="ABO1349" s="53"/>
      <c r="ABP1349" s="53"/>
      <c r="ABQ1349" s="53"/>
      <c r="ABR1349" s="53"/>
      <c r="ABS1349" s="53"/>
      <c r="ABT1349" s="53"/>
      <c r="ABU1349" s="53"/>
      <c r="ABV1349" s="53"/>
      <c r="ABW1349" s="53"/>
      <c r="ABX1349" s="53"/>
      <c r="ABY1349" s="53"/>
      <c r="ABZ1349" s="53"/>
      <c r="ACA1349" s="53"/>
      <c r="ACB1349" s="53"/>
      <c r="ACC1349" s="53"/>
      <c r="ACD1349" s="53"/>
      <c r="ACE1349" s="53"/>
      <c r="ACF1349" s="53"/>
      <c r="ACG1349" s="53"/>
      <c r="ACH1349" s="53"/>
      <c r="ACI1349" s="53"/>
      <c r="ACJ1349" s="53"/>
      <c r="ACK1349" s="53"/>
      <c r="ACL1349" s="53"/>
      <c r="ACM1349" s="53"/>
      <c r="ACN1349" s="53"/>
      <c r="ACO1349" s="53"/>
      <c r="ACP1349" s="53"/>
      <c r="ACQ1349" s="53"/>
      <c r="ACR1349" s="53"/>
      <c r="ACS1349" s="53"/>
      <c r="ACT1349" s="53"/>
      <c r="ACU1349" s="53"/>
      <c r="ACV1349" s="53"/>
      <c r="ACW1349" s="53"/>
      <c r="ACX1349" s="53"/>
      <c r="ACY1349" s="53"/>
      <c r="ACZ1349" s="53"/>
      <c r="ADA1349" s="53"/>
      <c r="ADB1349" s="53"/>
      <c r="ADC1349" s="53"/>
      <c r="ADD1349" s="53"/>
      <c r="ADE1349" s="53"/>
      <c r="ADF1349" s="53"/>
      <c r="ADG1349" s="53"/>
      <c r="ADH1349" s="53"/>
      <c r="ADI1349" s="53"/>
      <c r="ADJ1349" s="53"/>
      <c r="ADK1349" s="53"/>
      <c r="ADL1349" s="53"/>
      <c r="ADM1349" s="53"/>
      <c r="ADN1349" s="53"/>
      <c r="ADO1349" s="53"/>
      <c r="ADP1349" s="53"/>
      <c r="ADQ1349" s="53"/>
      <c r="ADR1349" s="53"/>
      <c r="ADS1349" s="53"/>
      <c r="ADT1349" s="53"/>
      <c r="ADU1349" s="53"/>
      <c r="ADV1349" s="53"/>
      <c r="ADW1349" s="53"/>
      <c r="ADX1349" s="53"/>
      <c r="ADY1349" s="53"/>
      <c r="ADZ1349" s="53"/>
    </row>
    <row r="1350" spans="1:806" customFormat="1" x14ac:dyDescent="0.2">
      <c r="A1350" s="108" t="s">
        <v>466</v>
      </c>
      <c r="B1350" s="108" t="s">
        <v>4902</v>
      </c>
      <c r="C1350" s="108" t="s">
        <v>1333</v>
      </c>
      <c r="D1350" s="108" t="s">
        <v>4903</v>
      </c>
      <c r="E1350" s="108" t="s">
        <v>4787</v>
      </c>
      <c r="F1350" s="144">
        <v>1</v>
      </c>
      <c r="G1350" s="144">
        <v>0</v>
      </c>
      <c r="H1350" s="144">
        <v>0</v>
      </c>
      <c r="I1350" s="144">
        <v>90</v>
      </c>
      <c r="J1350" s="144">
        <v>90</v>
      </c>
      <c r="K1350" s="53"/>
      <c r="L1350" s="53"/>
      <c r="M1350" s="53"/>
      <c r="N1350" s="53"/>
      <c r="O1350" s="53"/>
      <c r="P1350" s="53"/>
      <c r="Q1350" s="53"/>
      <c r="R1350" s="53"/>
      <c r="S1350" s="53"/>
      <c r="T1350" s="53"/>
      <c r="U1350" s="53"/>
      <c r="V1350" s="53"/>
      <c r="W1350" s="53"/>
      <c r="X1350" s="53"/>
      <c r="Y1350" s="53"/>
      <c r="Z1350" s="53"/>
      <c r="AA1350" s="53"/>
      <c r="AB1350" s="53"/>
      <c r="AC1350" s="53"/>
      <c r="AD1350" s="53"/>
      <c r="AE1350" s="53"/>
      <c r="AF1350" s="53"/>
      <c r="AG1350" s="53"/>
      <c r="AH1350" s="53"/>
      <c r="AI1350" s="53"/>
      <c r="AJ1350" s="53"/>
      <c r="AK1350" s="53"/>
      <c r="AL1350" s="53"/>
      <c r="AM1350" s="53"/>
      <c r="AN1350" s="53"/>
      <c r="AO1350" s="53"/>
      <c r="AP1350" s="53"/>
      <c r="AQ1350" s="53"/>
      <c r="AR1350" s="53"/>
      <c r="AS1350" s="53"/>
      <c r="AT1350" s="53"/>
      <c r="AU1350" s="53"/>
      <c r="AV1350" s="53"/>
      <c r="AW1350" s="53"/>
      <c r="AX1350" s="53"/>
      <c r="AY1350" s="53"/>
      <c r="AZ1350" s="53"/>
      <c r="BA1350" s="53"/>
      <c r="BB1350" s="53"/>
      <c r="BC1350" s="53"/>
      <c r="BD1350" s="53"/>
      <c r="BE1350" s="53"/>
      <c r="BF1350" s="53"/>
      <c r="BG1350" s="53"/>
      <c r="BH1350" s="53"/>
      <c r="BI1350" s="53"/>
      <c r="BJ1350" s="53"/>
      <c r="BK1350" s="53"/>
      <c r="BL1350" s="53"/>
      <c r="BM1350" s="53"/>
      <c r="BN1350" s="53"/>
      <c r="BO1350" s="53"/>
      <c r="BP1350" s="53"/>
      <c r="BQ1350" s="53"/>
      <c r="BR1350" s="53"/>
      <c r="BS1350" s="53"/>
      <c r="BT1350" s="53"/>
      <c r="BU1350" s="53"/>
      <c r="BV1350" s="53"/>
      <c r="BW1350" s="53"/>
      <c r="BX1350" s="53"/>
      <c r="BY1350" s="53"/>
      <c r="BZ1350" s="53"/>
      <c r="CA1350" s="53"/>
      <c r="CB1350" s="53"/>
      <c r="CC1350" s="53"/>
      <c r="CD1350" s="53"/>
      <c r="CE1350" s="53"/>
      <c r="CF1350" s="53"/>
      <c r="CG1350" s="53"/>
      <c r="CH1350" s="53"/>
      <c r="CI1350" s="53"/>
      <c r="CJ1350" s="53"/>
      <c r="CK1350" s="53"/>
      <c r="CL1350" s="53"/>
      <c r="CM1350" s="53"/>
      <c r="CN1350" s="53"/>
      <c r="CO1350" s="53"/>
      <c r="CP1350" s="53"/>
      <c r="CQ1350" s="53"/>
      <c r="CR1350" s="53"/>
      <c r="CS1350" s="53"/>
      <c r="CT1350" s="53"/>
      <c r="CU1350" s="53"/>
      <c r="CV1350" s="53"/>
      <c r="CW1350" s="53"/>
      <c r="CX1350" s="53"/>
      <c r="CY1350" s="53"/>
      <c r="CZ1350" s="53"/>
      <c r="DA1350" s="53"/>
      <c r="DB1350" s="53"/>
      <c r="DC1350" s="53"/>
      <c r="DD1350" s="53"/>
      <c r="DE1350" s="53"/>
      <c r="DF1350" s="53"/>
      <c r="DG1350" s="53"/>
      <c r="DH1350" s="53"/>
      <c r="DI1350" s="53"/>
      <c r="DJ1350" s="53"/>
      <c r="DK1350" s="53"/>
      <c r="DL1350" s="53"/>
      <c r="DM1350" s="53"/>
      <c r="DN1350" s="53"/>
      <c r="DO1350" s="53"/>
      <c r="DP1350" s="53"/>
      <c r="DQ1350" s="53"/>
      <c r="DR1350" s="53"/>
      <c r="DS1350" s="53"/>
      <c r="DT1350" s="53"/>
      <c r="DU1350" s="53"/>
      <c r="DV1350" s="53"/>
      <c r="DW1350" s="53"/>
      <c r="DX1350" s="53"/>
      <c r="DY1350" s="53"/>
      <c r="DZ1350" s="53"/>
      <c r="EA1350" s="53"/>
      <c r="EB1350" s="53"/>
      <c r="EC1350" s="53"/>
      <c r="ED1350" s="53"/>
      <c r="EE1350" s="53"/>
      <c r="EF1350" s="53"/>
      <c r="EG1350" s="53"/>
      <c r="EH1350" s="53"/>
      <c r="EI1350" s="53"/>
      <c r="EJ1350" s="53"/>
      <c r="EK1350" s="53"/>
      <c r="EL1350" s="53"/>
      <c r="EM1350" s="53"/>
      <c r="EN1350" s="53"/>
      <c r="EO1350" s="53"/>
      <c r="EP1350" s="53"/>
      <c r="EQ1350" s="53"/>
      <c r="ER1350" s="53"/>
      <c r="ES1350" s="53"/>
      <c r="ET1350" s="53"/>
      <c r="EU1350" s="53"/>
      <c r="EV1350" s="53"/>
      <c r="EW1350" s="53"/>
      <c r="EX1350" s="53"/>
      <c r="EY1350" s="53"/>
      <c r="EZ1350" s="53"/>
      <c r="FA1350" s="53"/>
      <c r="FB1350" s="53"/>
      <c r="FC1350" s="53"/>
      <c r="FD1350" s="53"/>
      <c r="FE1350" s="53"/>
      <c r="FF1350" s="53"/>
      <c r="FG1350" s="53"/>
      <c r="FH1350" s="53"/>
      <c r="FI1350" s="53"/>
      <c r="FJ1350" s="53"/>
      <c r="FK1350" s="53"/>
      <c r="FL1350" s="53"/>
      <c r="FM1350" s="53"/>
      <c r="FN1350" s="53"/>
      <c r="FO1350" s="53"/>
      <c r="FP1350" s="53"/>
      <c r="FQ1350" s="53"/>
      <c r="FR1350" s="53"/>
      <c r="FS1350" s="53"/>
      <c r="FT1350" s="53"/>
      <c r="FU1350" s="53"/>
      <c r="FV1350" s="53"/>
      <c r="FW1350" s="53"/>
      <c r="FX1350" s="53"/>
      <c r="FY1350" s="53"/>
      <c r="FZ1350" s="53"/>
      <c r="GA1350" s="53"/>
      <c r="GB1350" s="53"/>
      <c r="GC1350" s="53"/>
      <c r="GD1350" s="53"/>
      <c r="GE1350" s="53"/>
      <c r="GF1350" s="53"/>
      <c r="GG1350" s="53"/>
      <c r="GH1350" s="53"/>
      <c r="GI1350" s="53"/>
      <c r="GJ1350" s="53"/>
      <c r="GK1350" s="53"/>
      <c r="GL1350" s="53"/>
      <c r="GM1350" s="53"/>
      <c r="GN1350" s="53"/>
      <c r="GO1350" s="53"/>
      <c r="GP1350" s="53"/>
      <c r="GQ1350" s="53"/>
      <c r="GR1350" s="53"/>
      <c r="GS1350" s="53"/>
      <c r="GT1350" s="53"/>
      <c r="GU1350" s="53"/>
      <c r="GV1350" s="53"/>
      <c r="GW1350" s="53"/>
      <c r="GX1350" s="53"/>
      <c r="GY1350" s="53"/>
      <c r="GZ1350" s="53"/>
      <c r="HA1350" s="53"/>
      <c r="HB1350" s="53"/>
      <c r="HC1350" s="53"/>
      <c r="HD1350" s="53"/>
      <c r="HE1350" s="53"/>
      <c r="HF1350" s="53"/>
      <c r="HG1350" s="53"/>
      <c r="HH1350" s="53"/>
      <c r="HI1350" s="53"/>
      <c r="HJ1350" s="53"/>
      <c r="HK1350" s="53"/>
      <c r="HL1350" s="53"/>
      <c r="HM1350" s="53"/>
      <c r="HN1350" s="53"/>
      <c r="HO1350" s="53"/>
      <c r="HP1350" s="53"/>
      <c r="HQ1350" s="53"/>
      <c r="HR1350" s="53"/>
      <c r="HS1350" s="53"/>
      <c r="HT1350" s="53"/>
      <c r="HU1350" s="53"/>
      <c r="HV1350" s="53"/>
      <c r="HW1350" s="53"/>
      <c r="HX1350" s="53"/>
      <c r="HY1350" s="53"/>
      <c r="HZ1350" s="53"/>
      <c r="IA1350" s="53"/>
      <c r="IB1350" s="53"/>
      <c r="IC1350" s="53"/>
      <c r="ID1350" s="53"/>
      <c r="IE1350" s="53"/>
      <c r="IF1350" s="53"/>
      <c r="IG1350" s="53"/>
      <c r="IH1350" s="53"/>
      <c r="II1350" s="53"/>
      <c r="IJ1350" s="53"/>
      <c r="IK1350" s="53"/>
      <c r="IL1350" s="53"/>
      <c r="IM1350" s="53"/>
      <c r="IN1350" s="53"/>
      <c r="IO1350" s="53"/>
      <c r="IP1350" s="53"/>
      <c r="IQ1350" s="53"/>
      <c r="IR1350" s="53"/>
      <c r="IS1350" s="53"/>
      <c r="IT1350" s="53"/>
      <c r="IU1350" s="53"/>
      <c r="IV1350" s="53"/>
      <c r="IW1350" s="53"/>
      <c r="IX1350" s="53"/>
      <c r="IY1350" s="53"/>
      <c r="IZ1350" s="53"/>
      <c r="JA1350" s="53"/>
      <c r="JB1350" s="53"/>
      <c r="JC1350" s="53"/>
      <c r="JD1350" s="53"/>
      <c r="JE1350" s="53"/>
      <c r="JF1350" s="53"/>
      <c r="JG1350" s="53"/>
      <c r="JH1350" s="53"/>
      <c r="JI1350" s="53"/>
      <c r="JJ1350" s="53"/>
      <c r="JK1350" s="53"/>
      <c r="JL1350" s="53"/>
      <c r="JM1350" s="53"/>
      <c r="JN1350" s="53"/>
      <c r="JO1350" s="53"/>
      <c r="JP1350" s="53"/>
      <c r="JQ1350" s="53"/>
      <c r="JR1350" s="53"/>
      <c r="JS1350" s="53"/>
      <c r="JT1350" s="53"/>
      <c r="JU1350" s="53"/>
      <c r="JV1350" s="53"/>
      <c r="JW1350" s="53"/>
      <c r="JX1350" s="53"/>
      <c r="JY1350" s="53"/>
      <c r="JZ1350" s="53"/>
      <c r="KA1350" s="53"/>
      <c r="KB1350" s="53"/>
      <c r="KC1350" s="53"/>
      <c r="KD1350" s="53"/>
      <c r="KE1350" s="53"/>
      <c r="KF1350" s="53"/>
      <c r="KG1350" s="53"/>
      <c r="KH1350" s="53"/>
      <c r="KI1350" s="53"/>
      <c r="KJ1350" s="53"/>
      <c r="KK1350" s="53"/>
      <c r="KL1350" s="53"/>
      <c r="KM1350" s="53"/>
      <c r="KN1350" s="53"/>
      <c r="KO1350" s="53"/>
      <c r="KP1350" s="53"/>
      <c r="KQ1350" s="53"/>
      <c r="KR1350" s="53"/>
      <c r="KS1350" s="53"/>
      <c r="KT1350" s="53"/>
      <c r="KU1350" s="53"/>
      <c r="KV1350" s="53"/>
      <c r="KW1350" s="53"/>
      <c r="KX1350" s="53"/>
      <c r="KY1350" s="53"/>
      <c r="KZ1350" s="53"/>
      <c r="LA1350" s="53"/>
      <c r="LB1350" s="53"/>
      <c r="LC1350" s="53"/>
      <c r="LD1350" s="53"/>
      <c r="LE1350" s="53"/>
      <c r="LF1350" s="53"/>
      <c r="LG1350" s="53"/>
      <c r="LH1350" s="53"/>
      <c r="LI1350" s="53"/>
      <c r="LJ1350" s="53"/>
      <c r="LK1350" s="53"/>
      <c r="LL1350" s="53"/>
      <c r="LM1350" s="53"/>
      <c r="LN1350" s="53"/>
      <c r="LO1350" s="53"/>
      <c r="LP1350" s="53"/>
      <c r="LQ1350" s="53"/>
      <c r="LR1350" s="53"/>
      <c r="LS1350" s="53"/>
      <c r="LT1350" s="53"/>
      <c r="LU1350" s="53"/>
      <c r="LV1350" s="53"/>
      <c r="LW1350" s="53"/>
      <c r="LX1350" s="53"/>
      <c r="LY1350" s="53"/>
      <c r="LZ1350" s="53"/>
      <c r="MA1350" s="53"/>
      <c r="MB1350" s="53"/>
      <c r="MC1350" s="53"/>
      <c r="MD1350" s="53"/>
      <c r="ME1350" s="53"/>
      <c r="MF1350" s="53"/>
      <c r="MG1350" s="53"/>
      <c r="MH1350" s="53"/>
      <c r="MI1350" s="53"/>
      <c r="MJ1350" s="53"/>
      <c r="MK1350" s="53"/>
      <c r="ML1350" s="53"/>
      <c r="MM1350" s="53"/>
      <c r="MN1350" s="53"/>
      <c r="MO1350" s="53"/>
      <c r="MP1350" s="53"/>
      <c r="MQ1350" s="53"/>
      <c r="MR1350" s="53"/>
      <c r="MS1350" s="53"/>
      <c r="MT1350" s="53"/>
      <c r="MU1350" s="53"/>
      <c r="MV1350" s="53"/>
      <c r="MW1350" s="53"/>
      <c r="MX1350" s="53"/>
      <c r="MY1350" s="53"/>
      <c r="MZ1350" s="53"/>
      <c r="NA1350" s="53"/>
      <c r="NB1350" s="53"/>
      <c r="NC1350" s="53"/>
      <c r="ND1350" s="53"/>
      <c r="NE1350" s="53"/>
      <c r="NF1350" s="53"/>
      <c r="NG1350" s="53"/>
      <c r="NH1350" s="53"/>
      <c r="NI1350" s="53"/>
      <c r="NJ1350" s="53"/>
      <c r="NK1350" s="53"/>
      <c r="NL1350" s="53"/>
      <c r="NM1350" s="53"/>
      <c r="NN1350" s="53"/>
      <c r="NO1350" s="53"/>
      <c r="NP1350" s="53"/>
      <c r="NQ1350" s="53"/>
      <c r="NR1350" s="53"/>
      <c r="NS1350" s="53"/>
      <c r="NT1350" s="53"/>
      <c r="NU1350" s="53"/>
      <c r="NV1350" s="53"/>
      <c r="NW1350" s="53"/>
      <c r="NX1350" s="53"/>
      <c r="NY1350" s="53"/>
      <c r="NZ1350" s="53"/>
      <c r="OA1350" s="53"/>
      <c r="OB1350" s="53"/>
      <c r="OC1350" s="53"/>
      <c r="OD1350" s="53"/>
      <c r="OE1350" s="53"/>
      <c r="OF1350" s="53"/>
      <c r="OG1350" s="53"/>
      <c r="OH1350" s="53"/>
      <c r="OI1350" s="53"/>
      <c r="OJ1350" s="53"/>
      <c r="OK1350" s="53"/>
      <c r="OL1350" s="53"/>
      <c r="OM1350" s="53"/>
      <c r="ON1350" s="53"/>
      <c r="OO1350" s="53"/>
      <c r="OP1350" s="53"/>
      <c r="OQ1350" s="53"/>
      <c r="OR1350" s="53"/>
      <c r="OS1350" s="53"/>
      <c r="OT1350" s="53"/>
      <c r="OU1350" s="53"/>
      <c r="OV1350" s="53"/>
      <c r="OW1350" s="53"/>
      <c r="OX1350" s="53"/>
      <c r="OY1350" s="53"/>
      <c r="OZ1350" s="53"/>
      <c r="PA1350" s="53"/>
      <c r="PB1350" s="53"/>
      <c r="PC1350" s="53"/>
      <c r="PD1350" s="53"/>
      <c r="PE1350" s="53"/>
      <c r="PF1350" s="53"/>
      <c r="PG1350" s="53"/>
      <c r="PH1350" s="53"/>
      <c r="PI1350" s="53"/>
      <c r="PJ1350" s="53"/>
      <c r="PK1350" s="53"/>
      <c r="PL1350" s="53"/>
      <c r="PM1350" s="53"/>
      <c r="PN1350" s="53"/>
      <c r="PO1350" s="53"/>
      <c r="PP1350" s="53"/>
      <c r="PQ1350" s="53"/>
      <c r="PR1350" s="53"/>
      <c r="PS1350" s="53"/>
      <c r="PT1350" s="53"/>
      <c r="PU1350" s="53"/>
      <c r="PV1350" s="53"/>
      <c r="PW1350" s="53"/>
      <c r="PX1350" s="53"/>
      <c r="PY1350" s="53"/>
      <c r="PZ1350" s="53"/>
      <c r="QA1350" s="53"/>
      <c r="QB1350" s="53"/>
      <c r="QC1350" s="53"/>
      <c r="QD1350" s="53"/>
      <c r="QE1350" s="53"/>
      <c r="QF1350" s="53"/>
      <c r="QG1350" s="53"/>
      <c r="QH1350" s="53"/>
      <c r="QI1350" s="53"/>
      <c r="QJ1350" s="53"/>
      <c r="QK1350" s="53"/>
      <c r="QL1350" s="53"/>
      <c r="QM1350" s="53"/>
      <c r="QN1350" s="53"/>
      <c r="QO1350" s="53"/>
      <c r="QP1350" s="53"/>
      <c r="QQ1350" s="53"/>
      <c r="QR1350" s="53"/>
      <c r="QS1350" s="53"/>
      <c r="QT1350" s="53"/>
      <c r="QU1350" s="53"/>
      <c r="QV1350" s="53"/>
      <c r="QW1350" s="53"/>
      <c r="QX1350" s="53"/>
      <c r="QY1350" s="53"/>
      <c r="QZ1350" s="53"/>
      <c r="RA1350" s="53"/>
      <c r="RB1350" s="53"/>
      <c r="RC1350" s="53"/>
      <c r="RD1350" s="53"/>
      <c r="RE1350" s="53"/>
      <c r="RF1350" s="53"/>
      <c r="RG1350" s="53"/>
      <c r="RH1350" s="53"/>
      <c r="RI1350" s="53"/>
      <c r="RJ1350" s="53"/>
      <c r="RK1350" s="53"/>
      <c r="RL1350" s="53"/>
      <c r="RM1350" s="53"/>
      <c r="RN1350" s="53"/>
      <c r="RO1350" s="53"/>
      <c r="RP1350" s="53"/>
      <c r="RQ1350" s="53"/>
      <c r="RR1350" s="53"/>
      <c r="RS1350" s="53"/>
      <c r="RT1350" s="53"/>
      <c r="RU1350" s="53"/>
      <c r="RV1350" s="53"/>
      <c r="RW1350" s="53"/>
      <c r="RX1350" s="53"/>
      <c r="RY1350" s="53"/>
      <c r="RZ1350" s="53"/>
      <c r="SA1350" s="53"/>
      <c r="SB1350" s="53"/>
      <c r="SC1350" s="53"/>
      <c r="SD1350" s="53"/>
      <c r="SE1350" s="53"/>
      <c r="SF1350" s="53"/>
      <c r="SG1350" s="53"/>
      <c r="SH1350" s="53"/>
      <c r="SI1350" s="53"/>
      <c r="SJ1350" s="53"/>
      <c r="SK1350" s="53"/>
      <c r="SL1350" s="53"/>
      <c r="SM1350" s="53"/>
      <c r="SN1350" s="53"/>
      <c r="SO1350" s="53"/>
      <c r="SP1350" s="53"/>
      <c r="SQ1350" s="53"/>
      <c r="SR1350" s="53"/>
      <c r="SS1350" s="53"/>
      <c r="ST1350" s="53"/>
      <c r="SU1350" s="53"/>
      <c r="SV1350" s="53"/>
      <c r="SW1350" s="53"/>
      <c r="SX1350" s="53"/>
      <c r="SY1350" s="53"/>
      <c r="SZ1350" s="53"/>
      <c r="TA1350" s="53"/>
      <c r="TB1350" s="53"/>
      <c r="TC1350" s="53"/>
      <c r="TD1350" s="53"/>
      <c r="TE1350" s="53"/>
      <c r="TF1350" s="53"/>
      <c r="TG1350" s="53"/>
      <c r="TH1350" s="53"/>
      <c r="TI1350" s="53"/>
      <c r="TJ1350" s="53"/>
      <c r="TK1350" s="53"/>
      <c r="TL1350" s="53"/>
      <c r="TM1350" s="53"/>
      <c r="TN1350" s="53"/>
      <c r="TO1350" s="53"/>
      <c r="TP1350" s="53"/>
      <c r="TQ1350" s="53"/>
      <c r="TR1350" s="53"/>
      <c r="TS1350" s="53"/>
      <c r="TT1350" s="53"/>
      <c r="TU1350" s="53"/>
      <c r="TV1350" s="53"/>
      <c r="TW1350" s="53"/>
      <c r="TX1350" s="53"/>
      <c r="TY1350" s="53"/>
      <c r="TZ1350" s="53"/>
      <c r="UA1350" s="53"/>
      <c r="UB1350" s="53"/>
      <c r="UC1350" s="53"/>
      <c r="UD1350" s="53"/>
      <c r="UE1350" s="53"/>
      <c r="UF1350" s="53"/>
      <c r="UG1350" s="53"/>
      <c r="UH1350" s="53"/>
      <c r="UI1350" s="53"/>
      <c r="UJ1350" s="53"/>
      <c r="UK1350" s="53"/>
      <c r="UL1350" s="53"/>
      <c r="UM1350" s="53"/>
      <c r="UN1350" s="53"/>
      <c r="UO1350" s="53"/>
      <c r="UP1350" s="53"/>
      <c r="UQ1350" s="53"/>
      <c r="UR1350" s="53"/>
      <c r="US1350" s="53"/>
      <c r="UT1350" s="53"/>
      <c r="UU1350" s="53"/>
      <c r="UV1350" s="53"/>
      <c r="UW1350" s="53"/>
      <c r="UX1350" s="53"/>
      <c r="UY1350" s="53"/>
      <c r="UZ1350" s="53"/>
      <c r="VA1350" s="53"/>
      <c r="VB1350" s="53"/>
      <c r="VC1350" s="53"/>
      <c r="VD1350" s="53"/>
      <c r="VE1350" s="53"/>
      <c r="VF1350" s="53"/>
      <c r="VG1350" s="53"/>
      <c r="VH1350" s="53"/>
      <c r="VI1350" s="53"/>
      <c r="VJ1350" s="53"/>
      <c r="VK1350" s="53"/>
      <c r="VL1350" s="53"/>
      <c r="VM1350" s="53"/>
      <c r="VN1350" s="53"/>
      <c r="VO1350" s="53"/>
      <c r="VP1350" s="53"/>
      <c r="VQ1350" s="53"/>
      <c r="VR1350" s="53"/>
      <c r="VS1350" s="53"/>
      <c r="VT1350" s="53"/>
      <c r="VU1350" s="53"/>
      <c r="VV1350" s="53"/>
      <c r="VW1350" s="53"/>
      <c r="VX1350" s="53"/>
      <c r="VY1350" s="53"/>
      <c r="VZ1350" s="53"/>
      <c r="WA1350" s="53"/>
      <c r="WB1350" s="53"/>
      <c r="WC1350" s="53"/>
      <c r="WD1350" s="53"/>
      <c r="WE1350" s="53"/>
      <c r="WF1350" s="53"/>
      <c r="WG1350" s="53"/>
      <c r="WH1350" s="53"/>
      <c r="WI1350" s="53"/>
      <c r="WJ1350" s="53"/>
      <c r="WK1350" s="53"/>
      <c r="WL1350" s="53"/>
      <c r="WM1350" s="53"/>
      <c r="WN1350" s="53"/>
      <c r="WO1350" s="53"/>
      <c r="WP1350" s="53"/>
      <c r="WQ1350" s="53"/>
      <c r="WR1350" s="53"/>
      <c r="WS1350" s="53"/>
      <c r="WT1350" s="53"/>
      <c r="WU1350" s="53"/>
      <c r="WV1350" s="53"/>
      <c r="WW1350" s="53"/>
      <c r="WX1350" s="53"/>
      <c r="WY1350" s="53"/>
      <c r="WZ1350" s="53"/>
      <c r="XA1350" s="53"/>
      <c r="XB1350" s="53"/>
      <c r="XC1350" s="53"/>
      <c r="XD1350" s="53"/>
      <c r="XE1350" s="53"/>
      <c r="XF1350" s="53"/>
      <c r="XG1350" s="53"/>
      <c r="XH1350" s="53"/>
      <c r="XI1350" s="53"/>
      <c r="XJ1350" s="53"/>
      <c r="XK1350" s="53"/>
      <c r="XL1350" s="53"/>
      <c r="XM1350" s="53"/>
      <c r="XN1350" s="53"/>
      <c r="XO1350" s="53"/>
      <c r="XP1350" s="53"/>
      <c r="XQ1350" s="53"/>
      <c r="XR1350" s="53"/>
      <c r="XS1350" s="53"/>
      <c r="XT1350" s="53"/>
      <c r="XU1350" s="53"/>
      <c r="XV1350" s="53"/>
      <c r="XW1350" s="53"/>
      <c r="XX1350" s="53"/>
      <c r="XY1350" s="53"/>
      <c r="XZ1350" s="53"/>
      <c r="YA1350" s="53"/>
      <c r="YB1350" s="53"/>
      <c r="YC1350" s="53"/>
      <c r="YD1350" s="53"/>
      <c r="YE1350" s="53"/>
      <c r="YF1350" s="53"/>
      <c r="YG1350" s="53"/>
      <c r="YH1350" s="53"/>
      <c r="YI1350" s="53"/>
      <c r="YJ1350" s="53"/>
      <c r="YK1350" s="53"/>
      <c r="YL1350" s="53"/>
      <c r="YM1350" s="53"/>
      <c r="YN1350" s="53"/>
      <c r="YO1350" s="53"/>
      <c r="YP1350" s="53"/>
      <c r="YQ1350" s="53"/>
      <c r="YR1350" s="53"/>
      <c r="YS1350" s="53"/>
      <c r="YT1350" s="53"/>
      <c r="YU1350" s="53"/>
      <c r="YV1350" s="53"/>
      <c r="YW1350" s="53"/>
      <c r="YX1350" s="53"/>
      <c r="YY1350" s="53"/>
      <c r="YZ1350" s="53"/>
      <c r="ZA1350" s="53"/>
      <c r="ZB1350" s="53"/>
      <c r="ZC1350" s="53"/>
      <c r="ZD1350" s="53"/>
      <c r="ZE1350" s="53"/>
      <c r="ZF1350" s="53"/>
      <c r="ZG1350" s="53"/>
      <c r="ZH1350" s="53"/>
      <c r="ZI1350" s="53"/>
      <c r="ZJ1350" s="53"/>
      <c r="ZK1350" s="53"/>
      <c r="ZL1350" s="53"/>
      <c r="ZM1350" s="53"/>
      <c r="ZN1350" s="53"/>
      <c r="ZO1350" s="53"/>
      <c r="ZP1350" s="53"/>
      <c r="ZQ1350" s="53"/>
      <c r="ZR1350" s="53"/>
      <c r="ZS1350" s="53"/>
      <c r="ZT1350" s="53"/>
      <c r="ZU1350" s="53"/>
      <c r="ZV1350" s="53"/>
      <c r="ZW1350" s="53"/>
      <c r="ZX1350" s="53"/>
      <c r="ZY1350" s="53"/>
      <c r="ZZ1350" s="53"/>
      <c r="AAA1350" s="53"/>
      <c r="AAB1350" s="53"/>
      <c r="AAC1350" s="53"/>
      <c r="AAD1350" s="53"/>
      <c r="AAE1350" s="53"/>
      <c r="AAF1350" s="53"/>
      <c r="AAG1350" s="53"/>
      <c r="AAH1350" s="53"/>
      <c r="AAI1350" s="53"/>
      <c r="AAJ1350" s="53"/>
      <c r="AAK1350" s="53"/>
      <c r="AAL1350" s="53"/>
      <c r="AAM1350" s="53"/>
      <c r="AAN1350" s="53"/>
      <c r="AAO1350" s="53"/>
      <c r="AAP1350" s="53"/>
      <c r="AAQ1350" s="53"/>
      <c r="AAR1350" s="53"/>
      <c r="AAS1350" s="53"/>
      <c r="AAT1350" s="53"/>
      <c r="AAU1350" s="53"/>
      <c r="AAV1350" s="53"/>
      <c r="AAW1350" s="53"/>
      <c r="AAX1350" s="53"/>
      <c r="AAY1350" s="53"/>
      <c r="AAZ1350" s="53"/>
      <c r="ABA1350" s="53"/>
      <c r="ABB1350" s="53"/>
      <c r="ABC1350" s="53"/>
      <c r="ABD1350" s="53"/>
      <c r="ABE1350" s="53"/>
      <c r="ABF1350" s="53"/>
      <c r="ABG1350" s="53"/>
      <c r="ABH1350" s="53"/>
      <c r="ABI1350" s="53"/>
      <c r="ABJ1350" s="53"/>
      <c r="ABK1350" s="53"/>
      <c r="ABL1350" s="53"/>
      <c r="ABM1350" s="53"/>
      <c r="ABN1350" s="53"/>
      <c r="ABO1350" s="53"/>
      <c r="ABP1350" s="53"/>
      <c r="ABQ1350" s="53"/>
      <c r="ABR1350" s="53"/>
      <c r="ABS1350" s="53"/>
      <c r="ABT1350" s="53"/>
      <c r="ABU1350" s="53"/>
      <c r="ABV1350" s="53"/>
      <c r="ABW1350" s="53"/>
      <c r="ABX1350" s="53"/>
      <c r="ABY1350" s="53"/>
      <c r="ABZ1350" s="53"/>
      <c r="ACA1350" s="53"/>
      <c r="ACB1350" s="53"/>
      <c r="ACC1350" s="53"/>
      <c r="ACD1350" s="53"/>
      <c r="ACE1350" s="53"/>
      <c r="ACF1350" s="53"/>
      <c r="ACG1350" s="53"/>
      <c r="ACH1350" s="53"/>
      <c r="ACI1350" s="53"/>
      <c r="ACJ1350" s="53"/>
      <c r="ACK1350" s="53"/>
      <c r="ACL1350" s="53"/>
      <c r="ACM1350" s="53"/>
      <c r="ACN1350" s="53"/>
      <c r="ACO1350" s="53"/>
      <c r="ACP1350" s="53"/>
      <c r="ACQ1350" s="53"/>
      <c r="ACR1350" s="53"/>
      <c r="ACS1350" s="53"/>
      <c r="ACT1350" s="53"/>
      <c r="ACU1350" s="53"/>
      <c r="ACV1350" s="53"/>
      <c r="ACW1350" s="53"/>
      <c r="ACX1350" s="53"/>
      <c r="ACY1350" s="53"/>
      <c r="ACZ1350" s="53"/>
      <c r="ADA1350" s="53"/>
      <c r="ADB1350" s="53"/>
      <c r="ADC1350" s="53"/>
      <c r="ADD1350" s="53"/>
      <c r="ADE1350" s="53"/>
      <c r="ADF1350" s="53"/>
      <c r="ADG1350" s="53"/>
      <c r="ADH1350" s="53"/>
      <c r="ADI1350" s="53"/>
      <c r="ADJ1350" s="53"/>
      <c r="ADK1350" s="53"/>
      <c r="ADL1350" s="53"/>
      <c r="ADM1350" s="53"/>
      <c r="ADN1350" s="53"/>
      <c r="ADO1350" s="53"/>
      <c r="ADP1350" s="53"/>
      <c r="ADQ1350" s="53"/>
      <c r="ADR1350" s="53"/>
      <c r="ADS1350" s="53"/>
      <c r="ADT1350" s="53"/>
      <c r="ADU1350" s="53"/>
      <c r="ADV1350" s="53"/>
      <c r="ADW1350" s="53"/>
      <c r="ADX1350" s="53"/>
      <c r="ADY1350" s="53"/>
      <c r="ADZ1350" s="53"/>
    </row>
    <row r="1351" spans="1:806" customFormat="1" x14ac:dyDescent="0.2">
      <c r="A1351" s="108" t="s">
        <v>1689</v>
      </c>
      <c r="B1351" s="108" t="s">
        <v>4904</v>
      </c>
      <c r="C1351" s="108" t="s">
        <v>1357</v>
      </c>
      <c r="D1351" s="108" t="s">
        <v>4905</v>
      </c>
      <c r="E1351" s="108" t="s">
        <v>4782</v>
      </c>
      <c r="F1351" s="144">
        <v>1</v>
      </c>
      <c r="G1351" s="144">
        <v>0</v>
      </c>
      <c r="H1351" s="144">
        <v>0</v>
      </c>
      <c r="I1351" s="144">
        <v>90</v>
      </c>
      <c r="J1351" s="144">
        <v>90</v>
      </c>
      <c r="K1351" s="53"/>
      <c r="L1351" s="53"/>
      <c r="M1351" s="53"/>
      <c r="N1351" s="53"/>
      <c r="O1351" s="53"/>
      <c r="P1351" s="53"/>
      <c r="Q1351" s="53"/>
      <c r="R1351" s="53"/>
      <c r="S1351" s="53"/>
      <c r="T1351" s="53"/>
      <c r="U1351" s="53"/>
      <c r="V1351" s="53"/>
      <c r="W1351" s="53"/>
      <c r="X1351" s="53"/>
      <c r="Y1351" s="53"/>
      <c r="Z1351" s="53"/>
      <c r="AA1351" s="53"/>
      <c r="AB1351" s="53"/>
      <c r="AC1351" s="53"/>
      <c r="AD1351" s="53"/>
      <c r="AE1351" s="53"/>
      <c r="AF1351" s="53"/>
      <c r="AG1351" s="53"/>
      <c r="AH1351" s="53"/>
      <c r="AI1351" s="53"/>
      <c r="AJ1351" s="53"/>
      <c r="AK1351" s="53"/>
      <c r="AL1351" s="53"/>
      <c r="AM1351" s="53"/>
      <c r="AN1351" s="53"/>
      <c r="AO1351" s="53"/>
      <c r="AP1351" s="53"/>
      <c r="AQ1351" s="53"/>
      <c r="AR1351" s="53"/>
      <c r="AS1351" s="53"/>
      <c r="AT1351" s="53"/>
      <c r="AU1351" s="53"/>
      <c r="AV1351" s="53"/>
      <c r="AW1351" s="53"/>
      <c r="AX1351" s="53"/>
      <c r="AY1351" s="53"/>
      <c r="AZ1351" s="53"/>
      <c r="BA1351" s="53"/>
      <c r="BB1351" s="53"/>
      <c r="BC1351" s="53"/>
      <c r="BD1351" s="53"/>
      <c r="BE1351" s="53"/>
      <c r="BF1351" s="53"/>
      <c r="BG1351" s="53"/>
      <c r="BH1351" s="53"/>
      <c r="BI1351" s="53"/>
      <c r="BJ1351" s="53"/>
      <c r="BK1351" s="53"/>
      <c r="BL1351" s="53"/>
      <c r="BM1351" s="53"/>
      <c r="BN1351" s="53"/>
      <c r="BO1351" s="53"/>
      <c r="BP1351" s="53"/>
      <c r="BQ1351" s="53"/>
      <c r="BR1351" s="53"/>
      <c r="BS1351" s="53"/>
      <c r="BT1351" s="53"/>
      <c r="BU1351" s="53"/>
      <c r="BV1351" s="53"/>
      <c r="BW1351" s="53"/>
      <c r="BX1351" s="53"/>
      <c r="BY1351" s="53"/>
      <c r="BZ1351" s="53"/>
      <c r="CA1351" s="53"/>
      <c r="CB1351" s="53"/>
      <c r="CC1351" s="53"/>
      <c r="CD1351" s="53"/>
      <c r="CE1351" s="53"/>
      <c r="CF1351" s="53"/>
      <c r="CG1351" s="53"/>
      <c r="CH1351" s="53"/>
      <c r="CI1351" s="53"/>
      <c r="CJ1351" s="53"/>
      <c r="CK1351" s="53"/>
      <c r="CL1351" s="53"/>
      <c r="CM1351" s="53"/>
      <c r="CN1351" s="53"/>
      <c r="CO1351" s="53"/>
      <c r="CP1351" s="53"/>
      <c r="CQ1351" s="53"/>
      <c r="CR1351" s="53"/>
      <c r="CS1351" s="53"/>
      <c r="CT1351" s="53"/>
      <c r="CU1351" s="53"/>
      <c r="CV1351" s="53"/>
      <c r="CW1351" s="53"/>
      <c r="CX1351" s="53"/>
      <c r="CY1351" s="53"/>
      <c r="CZ1351" s="53"/>
      <c r="DA1351" s="53"/>
      <c r="DB1351" s="53"/>
      <c r="DC1351" s="53"/>
      <c r="DD1351" s="53"/>
      <c r="DE1351" s="53"/>
      <c r="DF1351" s="53"/>
      <c r="DG1351" s="53"/>
      <c r="DH1351" s="53"/>
      <c r="DI1351" s="53"/>
      <c r="DJ1351" s="53"/>
      <c r="DK1351" s="53"/>
      <c r="DL1351" s="53"/>
      <c r="DM1351" s="53"/>
      <c r="DN1351" s="53"/>
      <c r="DO1351" s="53"/>
      <c r="DP1351" s="53"/>
      <c r="DQ1351" s="53"/>
      <c r="DR1351" s="53"/>
      <c r="DS1351" s="53"/>
      <c r="DT1351" s="53"/>
      <c r="DU1351" s="53"/>
      <c r="DV1351" s="53"/>
      <c r="DW1351" s="53"/>
      <c r="DX1351" s="53"/>
      <c r="DY1351" s="53"/>
      <c r="DZ1351" s="53"/>
      <c r="EA1351" s="53"/>
      <c r="EB1351" s="53"/>
      <c r="EC1351" s="53"/>
      <c r="ED1351" s="53"/>
      <c r="EE1351" s="53"/>
      <c r="EF1351" s="53"/>
      <c r="EG1351" s="53"/>
      <c r="EH1351" s="53"/>
      <c r="EI1351" s="53"/>
      <c r="EJ1351" s="53"/>
      <c r="EK1351" s="53"/>
      <c r="EL1351" s="53"/>
      <c r="EM1351" s="53"/>
      <c r="EN1351" s="53"/>
      <c r="EO1351" s="53"/>
      <c r="EP1351" s="53"/>
      <c r="EQ1351" s="53"/>
      <c r="ER1351" s="53"/>
      <c r="ES1351" s="53"/>
      <c r="ET1351" s="53"/>
      <c r="EU1351" s="53"/>
      <c r="EV1351" s="53"/>
      <c r="EW1351" s="53"/>
      <c r="EX1351" s="53"/>
      <c r="EY1351" s="53"/>
      <c r="EZ1351" s="53"/>
      <c r="FA1351" s="53"/>
      <c r="FB1351" s="53"/>
      <c r="FC1351" s="53"/>
      <c r="FD1351" s="53"/>
      <c r="FE1351" s="53"/>
      <c r="FF1351" s="53"/>
      <c r="FG1351" s="53"/>
      <c r="FH1351" s="53"/>
      <c r="FI1351" s="53"/>
      <c r="FJ1351" s="53"/>
      <c r="FK1351" s="53"/>
      <c r="FL1351" s="53"/>
      <c r="FM1351" s="53"/>
      <c r="FN1351" s="53"/>
      <c r="FO1351" s="53"/>
      <c r="FP1351" s="53"/>
      <c r="FQ1351" s="53"/>
      <c r="FR1351" s="53"/>
      <c r="FS1351" s="53"/>
      <c r="FT1351" s="53"/>
      <c r="FU1351" s="53"/>
      <c r="FV1351" s="53"/>
      <c r="FW1351" s="53"/>
      <c r="FX1351" s="53"/>
      <c r="FY1351" s="53"/>
      <c r="FZ1351" s="53"/>
      <c r="GA1351" s="53"/>
      <c r="GB1351" s="53"/>
      <c r="GC1351" s="53"/>
      <c r="GD1351" s="53"/>
      <c r="GE1351" s="53"/>
      <c r="GF1351" s="53"/>
      <c r="GG1351" s="53"/>
      <c r="GH1351" s="53"/>
      <c r="GI1351" s="53"/>
      <c r="GJ1351" s="53"/>
      <c r="GK1351" s="53"/>
      <c r="GL1351" s="53"/>
      <c r="GM1351" s="53"/>
      <c r="GN1351" s="53"/>
      <c r="GO1351" s="53"/>
      <c r="GP1351" s="53"/>
      <c r="GQ1351" s="53"/>
      <c r="GR1351" s="53"/>
      <c r="GS1351" s="53"/>
      <c r="GT1351" s="53"/>
      <c r="GU1351" s="53"/>
      <c r="GV1351" s="53"/>
      <c r="GW1351" s="53"/>
      <c r="GX1351" s="53"/>
      <c r="GY1351" s="53"/>
      <c r="GZ1351" s="53"/>
      <c r="HA1351" s="53"/>
      <c r="HB1351" s="53"/>
      <c r="HC1351" s="53"/>
      <c r="HD1351" s="53"/>
      <c r="HE1351" s="53"/>
      <c r="HF1351" s="53"/>
      <c r="HG1351" s="53"/>
      <c r="HH1351" s="53"/>
      <c r="HI1351" s="53"/>
      <c r="HJ1351" s="53"/>
      <c r="HK1351" s="53"/>
      <c r="HL1351" s="53"/>
      <c r="HM1351" s="53"/>
      <c r="HN1351" s="53"/>
      <c r="HO1351" s="53"/>
      <c r="HP1351" s="53"/>
      <c r="HQ1351" s="53"/>
      <c r="HR1351" s="53"/>
      <c r="HS1351" s="53"/>
      <c r="HT1351" s="53"/>
      <c r="HU1351" s="53"/>
      <c r="HV1351" s="53"/>
      <c r="HW1351" s="53"/>
      <c r="HX1351" s="53"/>
      <c r="HY1351" s="53"/>
      <c r="HZ1351" s="53"/>
      <c r="IA1351" s="53"/>
      <c r="IB1351" s="53"/>
      <c r="IC1351" s="53"/>
      <c r="ID1351" s="53"/>
      <c r="IE1351" s="53"/>
      <c r="IF1351" s="53"/>
      <c r="IG1351" s="53"/>
      <c r="IH1351" s="53"/>
      <c r="II1351" s="53"/>
      <c r="IJ1351" s="53"/>
      <c r="IK1351" s="53"/>
      <c r="IL1351" s="53"/>
      <c r="IM1351" s="53"/>
      <c r="IN1351" s="53"/>
      <c r="IO1351" s="53"/>
      <c r="IP1351" s="53"/>
      <c r="IQ1351" s="53"/>
      <c r="IR1351" s="53"/>
      <c r="IS1351" s="53"/>
      <c r="IT1351" s="53"/>
      <c r="IU1351" s="53"/>
      <c r="IV1351" s="53"/>
      <c r="IW1351" s="53"/>
      <c r="IX1351" s="53"/>
      <c r="IY1351" s="53"/>
      <c r="IZ1351" s="53"/>
      <c r="JA1351" s="53"/>
      <c r="JB1351" s="53"/>
      <c r="JC1351" s="53"/>
      <c r="JD1351" s="53"/>
      <c r="JE1351" s="53"/>
      <c r="JF1351" s="53"/>
      <c r="JG1351" s="53"/>
      <c r="JH1351" s="53"/>
      <c r="JI1351" s="53"/>
      <c r="JJ1351" s="53"/>
      <c r="JK1351" s="53"/>
      <c r="JL1351" s="53"/>
      <c r="JM1351" s="53"/>
      <c r="JN1351" s="53"/>
      <c r="JO1351" s="53"/>
      <c r="JP1351" s="53"/>
      <c r="JQ1351" s="53"/>
      <c r="JR1351" s="53"/>
      <c r="JS1351" s="53"/>
      <c r="JT1351" s="53"/>
      <c r="JU1351" s="53"/>
      <c r="JV1351" s="53"/>
      <c r="JW1351" s="53"/>
      <c r="JX1351" s="53"/>
      <c r="JY1351" s="53"/>
      <c r="JZ1351" s="53"/>
      <c r="KA1351" s="53"/>
      <c r="KB1351" s="53"/>
      <c r="KC1351" s="53"/>
      <c r="KD1351" s="53"/>
      <c r="KE1351" s="53"/>
      <c r="KF1351" s="53"/>
      <c r="KG1351" s="53"/>
      <c r="KH1351" s="53"/>
      <c r="KI1351" s="53"/>
      <c r="KJ1351" s="53"/>
      <c r="KK1351" s="53"/>
      <c r="KL1351" s="53"/>
      <c r="KM1351" s="53"/>
      <c r="KN1351" s="53"/>
      <c r="KO1351" s="53"/>
      <c r="KP1351" s="53"/>
      <c r="KQ1351" s="53"/>
      <c r="KR1351" s="53"/>
      <c r="KS1351" s="53"/>
      <c r="KT1351" s="53"/>
      <c r="KU1351" s="53"/>
      <c r="KV1351" s="53"/>
      <c r="KW1351" s="53"/>
      <c r="KX1351" s="53"/>
      <c r="KY1351" s="53"/>
      <c r="KZ1351" s="53"/>
      <c r="LA1351" s="53"/>
      <c r="LB1351" s="53"/>
      <c r="LC1351" s="53"/>
      <c r="LD1351" s="53"/>
      <c r="LE1351" s="53"/>
      <c r="LF1351" s="53"/>
      <c r="LG1351" s="53"/>
      <c r="LH1351" s="53"/>
      <c r="LI1351" s="53"/>
      <c r="LJ1351" s="53"/>
      <c r="LK1351" s="53"/>
      <c r="LL1351" s="53"/>
      <c r="LM1351" s="53"/>
      <c r="LN1351" s="53"/>
      <c r="LO1351" s="53"/>
      <c r="LP1351" s="53"/>
      <c r="LQ1351" s="53"/>
      <c r="LR1351" s="53"/>
      <c r="LS1351" s="53"/>
      <c r="LT1351" s="53"/>
      <c r="LU1351" s="53"/>
      <c r="LV1351" s="53"/>
      <c r="LW1351" s="53"/>
      <c r="LX1351" s="53"/>
      <c r="LY1351" s="53"/>
      <c r="LZ1351" s="53"/>
      <c r="MA1351" s="53"/>
      <c r="MB1351" s="53"/>
      <c r="MC1351" s="53"/>
      <c r="MD1351" s="53"/>
      <c r="ME1351" s="53"/>
      <c r="MF1351" s="53"/>
      <c r="MG1351" s="53"/>
      <c r="MH1351" s="53"/>
      <c r="MI1351" s="53"/>
      <c r="MJ1351" s="53"/>
      <c r="MK1351" s="53"/>
      <c r="ML1351" s="53"/>
      <c r="MM1351" s="53"/>
      <c r="MN1351" s="53"/>
      <c r="MO1351" s="53"/>
      <c r="MP1351" s="53"/>
      <c r="MQ1351" s="53"/>
      <c r="MR1351" s="53"/>
      <c r="MS1351" s="53"/>
      <c r="MT1351" s="53"/>
      <c r="MU1351" s="53"/>
      <c r="MV1351" s="53"/>
      <c r="MW1351" s="53"/>
      <c r="MX1351" s="53"/>
      <c r="MY1351" s="53"/>
      <c r="MZ1351" s="53"/>
      <c r="NA1351" s="53"/>
      <c r="NB1351" s="53"/>
      <c r="NC1351" s="53"/>
      <c r="ND1351" s="53"/>
      <c r="NE1351" s="53"/>
      <c r="NF1351" s="53"/>
      <c r="NG1351" s="53"/>
      <c r="NH1351" s="53"/>
      <c r="NI1351" s="53"/>
      <c r="NJ1351" s="53"/>
      <c r="NK1351" s="53"/>
      <c r="NL1351" s="53"/>
      <c r="NM1351" s="53"/>
      <c r="NN1351" s="53"/>
      <c r="NO1351" s="53"/>
      <c r="NP1351" s="53"/>
      <c r="NQ1351" s="53"/>
      <c r="NR1351" s="53"/>
      <c r="NS1351" s="53"/>
      <c r="NT1351" s="53"/>
      <c r="NU1351" s="53"/>
      <c r="NV1351" s="53"/>
      <c r="NW1351" s="53"/>
      <c r="NX1351" s="53"/>
      <c r="NY1351" s="53"/>
      <c r="NZ1351" s="53"/>
      <c r="OA1351" s="53"/>
      <c r="OB1351" s="53"/>
      <c r="OC1351" s="53"/>
      <c r="OD1351" s="53"/>
      <c r="OE1351" s="53"/>
      <c r="OF1351" s="53"/>
      <c r="OG1351" s="53"/>
      <c r="OH1351" s="53"/>
      <c r="OI1351" s="53"/>
      <c r="OJ1351" s="53"/>
      <c r="OK1351" s="53"/>
      <c r="OL1351" s="53"/>
      <c r="OM1351" s="53"/>
      <c r="ON1351" s="53"/>
      <c r="OO1351" s="53"/>
      <c r="OP1351" s="53"/>
      <c r="OQ1351" s="53"/>
      <c r="OR1351" s="53"/>
      <c r="OS1351" s="53"/>
      <c r="OT1351" s="53"/>
      <c r="OU1351" s="53"/>
      <c r="OV1351" s="53"/>
      <c r="OW1351" s="53"/>
      <c r="OX1351" s="53"/>
      <c r="OY1351" s="53"/>
      <c r="OZ1351" s="53"/>
      <c r="PA1351" s="53"/>
      <c r="PB1351" s="53"/>
      <c r="PC1351" s="53"/>
      <c r="PD1351" s="53"/>
      <c r="PE1351" s="53"/>
      <c r="PF1351" s="53"/>
      <c r="PG1351" s="53"/>
      <c r="PH1351" s="53"/>
      <c r="PI1351" s="53"/>
      <c r="PJ1351" s="53"/>
      <c r="PK1351" s="53"/>
      <c r="PL1351" s="53"/>
      <c r="PM1351" s="53"/>
      <c r="PN1351" s="53"/>
      <c r="PO1351" s="53"/>
      <c r="PP1351" s="53"/>
      <c r="PQ1351" s="53"/>
      <c r="PR1351" s="53"/>
      <c r="PS1351" s="53"/>
      <c r="PT1351" s="53"/>
      <c r="PU1351" s="53"/>
      <c r="PV1351" s="53"/>
      <c r="PW1351" s="53"/>
      <c r="PX1351" s="53"/>
      <c r="PY1351" s="53"/>
      <c r="PZ1351" s="53"/>
      <c r="QA1351" s="53"/>
      <c r="QB1351" s="53"/>
      <c r="QC1351" s="53"/>
      <c r="QD1351" s="53"/>
      <c r="QE1351" s="53"/>
      <c r="QF1351" s="53"/>
      <c r="QG1351" s="53"/>
      <c r="QH1351" s="53"/>
      <c r="QI1351" s="53"/>
      <c r="QJ1351" s="53"/>
      <c r="QK1351" s="53"/>
      <c r="QL1351" s="53"/>
      <c r="QM1351" s="53"/>
      <c r="QN1351" s="53"/>
      <c r="QO1351" s="53"/>
      <c r="QP1351" s="53"/>
      <c r="QQ1351" s="53"/>
      <c r="QR1351" s="53"/>
      <c r="QS1351" s="53"/>
      <c r="QT1351" s="53"/>
      <c r="QU1351" s="53"/>
      <c r="QV1351" s="53"/>
      <c r="QW1351" s="53"/>
      <c r="QX1351" s="53"/>
      <c r="QY1351" s="53"/>
      <c r="QZ1351" s="53"/>
      <c r="RA1351" s="53"/>
      <c r="RB1351" s="53"/>
      <c r="RC1351" s="53"/>
      <c r="RD1351" s="53"/>
      <c r="RE1351" s="53"/>
      <c r="RF1351" s="53"/>
      <c r="RG1351" s="53"/>
      <c r="RH1351" s="53"/>
      <c r="RI1351" s="53"/>
      <c r="RJ1351" s="53"/>
      <c r="RK1351" s="53"/>
      <c r="RL1351" s="53"/>
      <c r="RM1351" s="53"/>
      <c r="RN1351" s="53"/>
      <c r="RO1351" s="53"/>
      <c r="RP1351" s="53"/>
      <c r="RQ1351" s="53"/>
      <c r="RR1351" s="53"/>
      <c r="RS1351" s="53"/>
      <c r="RT1351" s="53"/>
      <c r="RU1351" s="53"/>
      <c r="RV1351" s="53"/>
      <c r="RW1351" s="53"/>
      <c r="RX1351" s="53"/>
      <c r="RY1351" s="53"/>
      <c r="RZ1351" s="53"/>
      <c r="SA1351" s="53"/>
      <c r="SB1351" s="53"/>
      <c r="SC1351" s="53"/>
      <c r="SD1351" s="53"/>
      <c r="SE1351" s="53"/>
      <c r="SF1351" s="53"/>
      <c r="SG1351" s="53"/>
      <c r="SH1351" s="53"/>
      <c r="SI1351" s="53"/>
      <c r="SJ1351" s="53"/>
      <c r="SK1351" s="53"/>
      <c r="SL1351" s="53"/>
      <c r="SM1351" s="53"/>
      <c r="SN1351" s="53"/>
      <c r="SO1351" s="53"/>
      <c r="SP1351" s="53"/>
      <c r="SQ1351" s="53"/>
      <c r="SR1351" s="53"/>
      <c r="SS1351" s="53"/>
      <c r="ST1351" s="53"/>
      <c r="SU1351" s="53"/>
      <c r="SV1351" s="53"/>
      <c r="SW1351" s="53"/>
      <c r="SX1351" s="53"/>
      <c r="SY1351" s="53"/>
      <c r="SZ1351" s="53"/>
      <c r="TA1351" s="53"/>
      <c r="TB1351" s="53"/>
      <c r="TC1351" s="53"/>
      <c r="TD1351" s="53"/>
      <c r="TE1351" s="53"/>
      <c r="TF1351" s="53"/>
      <c r="TG1351" s="53"/>
      <c r="TH1351" s="53"/>
      <c r="TI1351" s="53"/>
      <c r="TJ1351" s="53"/>
      <c r="TK1351" s="53"/>
      <c r="TL1351" s="53"/>
      <c r="TM1351" s="53"/>
      <c r="TN1351" s="53"/>
      <c r="TO1351" s="53"/>
      <c r="TP1351" s="53"/>
      <c r="TQ1351" s="53"/>
      <c r="TR1351" s="53"/>
      <c r="TS1351" s="53"/>
      <c r="TT1351" s="53"/>
      <c r="TU1351" s="53"/>
      <c r="TV1351" s="53"/>
      <c r="TW1351" s="53"/>
      <c r="TX1351" s="53"/>
      <c r="TY1351" s="53"/>
      <c r="TZ1351" s="53"/>
      <c r="UA1351" s="53"/>
      <c r="UB1351" s="53"/>
      <c r="UC1351" s="53"/>
      <c r="UD1351" s="53"/>
      <c r="UE1351" s="53"/>
      <c r="UF1351" s="53"/>
      <c r="UG1351" s="53"/>
      <c r="UH1351" s="53"/>
      <c r="UI1351" s="53"/>
      <c r="UJ1351" s="53"/>
      <c r="UK1351" s="53"/>
      <c r="UL1351" s="53"/>
      <c r="UM1351" s="53"/>
      <c r="UN1351" s="53"/>
      <c r="UO1351" s="53"/>
      <c r="UP1351" s="53"/>
      <c r="UQ1351" s="53"/>
      <c r="UR1351" s="53"/>
      <c r="US1351" s="53"/>
      <c r="UT1351" s="53"/>
      <c r="UU1351" s="53"/>
      <c r="UV1351" s="53"/>
      <c r="UW1351" s="53"/>
      <c r="UX1351" s="53"/>
      <c r="UY1351" s="53"/>
      <c r="UZ1351" s="53"/>
      <c r="VA1351" s="53"/>
      <c r="VB1351" s="53"/>
      <c r="VC1351" s="53"/>
      <c r="VD1351" s="53"/>
      <c r="VE1351" s="53"/>
      <c r="VF1351" s="53"/>
      <c r="VG1351" s="53"/>
      <c r="VH1351" s="53"/>
      <c r="VI1351" s="53"/>
      <c r="VJ1351" s="53"/>
      <c r="VK1351" s="53"/>
      <c r="VL1351" s="53"/>
      <c r="VM1351" s="53"/>
      <c r="VN1351" s="53"/>
      <c r="VO1351" s="53"/>
      <c r="VP1351" s="53"/>
      <c r="VQ1351" s="53"/>
      <c r="VR1351" s="53"/>
      <c r="VS1351" s="53"/>
      <c r="VT1351" s="53"/>
      <c r="VU1351" s="53"/>
      <c r="VV1351" s="53"/>
      <c r="VW1351" s="53"/>
      <c r="VX1351" s="53"/>
      <c r="VY1351" s="53"/>
      <c r="VZ1351" s="53"/>
      <c r="WA1351" s="53"/>
      <c r="WB1351" s="53"/>
      <c r="WC1351" s="53"/>
      <c r="WD1351" s="53"/>
      <c r="WE1351" s="53"/>
      <c r="WF1351" s="53"/>
      <c r="WG1351" s="53"/>
      <c r="WH1351" s="53"/>
      <c r="WI1351" s="53"/>
      <c r="WJ1351" s="53"/>
      <c r="WK1351" s="53"/>
      <c r="WL1351" s="53"/>
      <c r="WM1351" s="53"/>
      <c r="WN1351" s="53"/>
      <c r="WO1351" s="53"/>
      <c r="WP1351" s="53"/>
      <c r="WQ1351" s="53"/>
      <c r="WR1351" s="53"/>
      <c r="WS1351" s="53"/>
      <c r="WT1351" s="53"/>
      <c r="WU1351" s="53"/>
      <c r="WV1351" s="53"/>
      <c r="WW1351" s="53"/>
      <c r="WX1351" s="53"/>
      <c r="WY1351" s="53"/>
      <c r="WZ1351" s="53"/>
      <c r="XA1351" s="53"/>
      <c r="XB1351" s="53"/>
      <c r="XC1351" s="53"/>
      <c r="XD1351" s="53"/>
      <c r="XE1351" s="53"/>
      <c r="XF1351" s="53"/>
      <c r="XG1351" s="53"/>
      <c r="XH1351" s="53"/>
      <c r="XI1351" s="53"/>
      <c r="XJ1351" s="53"/>
      <c r="XK1351" s="53"/>
      <c r="XL1351" s="53"/>
      <c r="XM1351" s="53"/>
      <c r="XN1351" s="53"/>
      <c r="XO1351" s="53"/>
      <c r="XP1351" s="53"/>
      <c r="XQ1351" s="53"/>
      <c r="XR1351" s="53"/>
      <c r="XS1351" s="53"/>
      <c r="XT1351" s="53"/>
      <c r="XU1351" s="53"/>
      <c r="XV1351" s="53"/>
      <c r="XW1351" s="53"/>
      <c r="XX1351" s="53"/>
      <c r="XY1351" s="53"/>
      <c r="XZ1351" s="53"/>
      <c r="YA1351" s="53"/>
      <c r="YB1351" s="53"/>
      <c r="YC1351" s="53"/>
      <c r="YD1351" s="53"/>
      <c r="YE1351" s="53"/>
      <c r="YF1351" s="53"/>
      <c r="YG1351" s="53"/>
      <c r="YH1351" s="53"/>
      <c r="YI1351" s="53"/>
      <c r="YJ1351" s="53"/>
      <c r="YK1351" s="53"/>
      <c r="YL1351" s="53"/>
      <c r="YM1351" s="53"/>
      <c r="YN1351" s="53"/>
      <c r="YO1351" s="53"/>
      <c r="YP1351" s="53"/>
      <c r="YQ1351" s="53"/>
      <c r="YR1351" s="53"/>
      <c r="YS1351" s="53"/>
      <c r="YT1351" s="53"/>
      <c r="YU1351" s="53"/>
      <c r="YV1351" s="53"/>
      <c r="YW1351" s="53"/>
      <c r="YX1351" s="53"/>
      <c r="YY1351" s="53"/>
      <c r="YZ1351" s="53"/>
      <c r="ZA1351" s="53"/>
      <c r="ZB1351" s="53"/>
      <c r="ZC1351" s="53"/>
      <c r="ZD1351" s="53"/>
      <c r="ZE1351" s="53"/>
      <c r="ZF1351" s="53"/>
      <c r="ZG1351" s="53"/>
      <c r="ZH1351" s="53"/>
      <c r="ZI1351" s="53"/>
      <c r="ZJ1351" s="53"/>
      <c r="ZK1351" s="53"/>
      <c r="ZL1351" s="53"/>
      <c r="ZM1351" s="53"/>
      <c r="ZN1351" s="53"/>
      <c r="ZO1351" s="53"/>
      <c r="ZP1351" s="53"/>
      <c r="ZQ1351" s="53"/>
      <c r="ZR1351" s="53"/>
      <c r="ZS1351" s="53"/>
      <c r="ZT1351" s="53"/>
      <c r="ZU1351" s="53"/>
      <c r="ZV1351" s="53"/>
      <c r="ZW1351" s="53"/>
      <c r="ZX1351" s="53"/>
      <c r="ZY1351" s="53"/>
      <c r="ZZ1351" s="53"/>
      <c r="AAA1351" s="53"/>
      <c r="AAB1351" s="53"/>
      <c r="AAC1351" s="53"/>
      <c r="AAD1351" s="53"/>
      <c r="AAE1351" s="53"/>
      <c r="AAF1351" s="53"/>
      <c r="AAG1351" s="53"/>
      <c r="AAH1351" s="53"/>
      <c r="AAI1351" s="53"/>
      <c r="AAJ1351" s="53"/>
      <c r="AAK1351" s="53"/>
      <c r="AAL1351" s="53"/>
      <c r="AAM1351" s="53"/>
      <c r="AAN1351" s="53"/>
      <c r="AAO1351" s="53"/>
      <c r="AAP1351" s="53"/>
      <c r="AAQ1351" s="53"/>
      <c r="AAR1351" s="53"/>
      <c r="AAS1351" s="53"/>
      <c r="AAT1351" s="53"/>
      <c r="AAU1351" s="53"/>
      <c r="AAV1351" s="53"/>
      <c r="AAW1351" s="53"/>
      <c r="AAX1351" s="53"/>
      <c r="AAY1351" s="53"/>
      <c r="AAZ1351" s="53"/>
      <c r="ABA1351" s="53"/>
      <c r="ABB1351" s="53"/>
      <c r="ABC1351" s="53"/>
      <c r="ABD1351" s="53"/>
      <c r="ABE1351" s="53"/>
      <c r="ABF1351" s="53"/>
      <c r="ABG1351" s="53"/>
      <c r="ABH1351" s="53"/>
      <c r="ABI1351" s="53"/>
      <c r="ABJ1351" s="53"/>
      <c r="ABK1351" s="53"/>
      <c r="ABL1351" s="53"/>
      <c r="ABM1351" s="53"/>
      <c r="ABN1351" s="53"/>
      <c r="ABO1351" s="53"/>
      <c r="ABP1351" s="53"/>
      <c r="ABQ1351" s="53"/>
      <c r="ABR1351" s="53"/>
      <c r="ABS1351" s="53"/>
      <c r="ABT1351" s="53"/>
      <c r="ABU1351" s="53"/>
      <c r="ABV1351" s="53"/>
      <c r="ABW1351" s="53"/>
      <c r="ABX1351" s="53"/>
      <c r="ABY1351" s="53"/>
      <c r="ABZ1351" s="53"/>
      <c r="ACA1351" s="53"/>
      <c r="ACB1351" s="53"/>
      <c r="ACC1351" s="53"/>
      <c r="ACD1351" s="53"/>
      <c r="ACE1351" s="53"/>
      <c r="ACF1351" s="53"/>
      <c r="ACG1351" s="53"/>
      <c r="ACH1351" s="53"/>
      <c r="ACI1351" s="53"/>
      <c r="ACJ1351" s="53"/>
      <c r="ACK1351" s="53"/>
      <c r="ACL1351" s="53"/>
      <c r="ACM1351" s="53"/>
      <c r="ACN1351" s="53"/>
      <c r="ACO1351" s="53"/>
      <c r="ACP1351" s="53"/>
      <c r="ACQ1351" s="53"/>
      <c r="ACR1351" s="53"/>
      <c r="ACS1351" s="53"/>
      <c r="ACT1351" s="53"/>
      <c r="ACU1351" s="53"/>
      <c r="ACV1351" s="53"/>
      <c r="ACW1351" s="53"/>
      <c r="ACX1351" s="53"/>
      <c r="ACY1351" s="53"/>
      <c r="ACZ1351" s="53"/>
      <c r="ADA1351" s="53"/>
      <c r="ADB1351" s="53"/>
      <c r="ADC1351" s="53"/>
      <c r="ADD1351" s="53"/>
      <c r="ADE1351" s="53"/>
      <c r="ADF1351" s="53"/>
      <c r="ADG1351" s="53"/>
      <c r="ADH1351" s="53"/>
      <c r="ADI1351" s="53"/>
      <c r="ADJ1351" s="53"/>
      <c r="ADK1351" s="53"/>
      <c r="ADL1351" s="53"/>
      <c r="ADM1351" s="53"/>
      <c r="ADN1351" s="53"/>
      <c r="ADO1351" s="53"/>
      <c r="ADP1351" s="53"/>
      <c r="ADQ1351" s="53"/>
      <c r="ADR1351" s="53"/>
      <c r="ADS1351" s="53"/>
      <c r="ADT1351" s="53"/>
      <c r="ADU1351" s="53"/>
      <c r="ADV1351" s="53"/>
      <c r="ADW1351" s="53"/>
      <c r="ADX1351" s="53"/>
      <c r="ADY1351" s="53"/>
      <c r="ADZ1351" s="53"/>
    </row>
    <row r="1352" spans="1:806" customFormat="1" x14ac:dyDescent="0.2">
      <c r="A1352" s="108" t="s">
        <v>1689</v>
      </c>
      <c r="B1352" s="108" t="s">
        <v>4904</v>
      </c>
      <c r="C1352" s="108" t="s">
        <v>1357</v>
      </c>
      <c r="D1352" s="108" t="s">
        <v>4905</v>
      </c>
      <c r="E1352" s="108" t="s">
        <v>4783</v>
      </c>
      <c r="F1352" s="144">
        <v>1</v>
      </c>
      <c r="G1352" s="144">
        <v>0</v>
      </c>
      <c r="H1352" s="144">
        <v>0</v>
      </c>
      <c r="I1352" s="144">
        <v>90</v>
      </c>
      <c r="J1352" s="144">
        <v>90</v>
      </c>
      <c r="K1352" s="53"/>
      <c r="L1352" s="53"/>
      <c r="M1352" s="53"/>
      <c r="N1352" s="53"/>
      <c r="O1352" s="53"/>
      <c r="P1352" s="53"/>
      <c r="Q1352" s="53"/>
      <c r="R1352" s="53"/>
      <c r="S1352" s="53"/>
      <c r="T1352" s="53"/>
      <c r="U1352" s="53"/>
      <c r="V1352" s="53"/>
      <c r="W1352" s="53"/>
      <c r="X1352" s="53"/>
      <c r="Y1352" s="53"/>
      <c r="Z1352" s="53"/>
      <c r="AA1352" s="53"/>
      <c r="AB1352" s="53"/>
      <c r="AC1352" s="53"/>
      <c r="AD1352" s="53"/>
      <c r="AE1352" s="53"/>
      <c r="AF1352" s="53"/>
      <c r="AG1352" s="53"/>
      <c r="AH1352" s="53"/>
      <c r="AI1352" s="53"/>
      <c r="AJ1352" s="53"/>
      <c r="AK1352" s="53"/>
      <c r="AL1352" s="53"/>
      <c r="AM1352" s="53"/>
      <c r="AN1352" s="53"/>
      <c r="AO1352" s="53"/>
      <c r="AP1352" s="53"/>
      <c r="AQ1352" s="53"/>
      <c r="AR1352" s="53"/>
      <c r="AS1352" s="53"/>
      <c r="AT1352" s="53"/>
      <c r="AU1352" s="53"/>
      <c r="AV1352" s="53"/>
      <c r="AW1352" s="53"/>
      <c r="AX1352" s="53"/>
      <c r="AY1352" s="53"/>
      <c r="AZ1352" s="53"/>
      <c r="BA1352" s="53"/>
      <c r="BB1352" s="53"/>
      <c r="BC1352" s="53"/>
      <c r="BD1352" s="53"/>
      <c r="BE1352" s="53"/>
      <c r="BF1352" s="53"/>
      <c r="BG1352" s="53"/>
      <c r="BH1352" s="53"/>
      <c r="BI1352" s="53"/>
      <c r="BJ1352" s="53"/>
      <c r="BK1352" s="53"/>
      <c r="BL1352" s="53"/>
      <c r="BM1352" s="53"/>
      <c r="BN1352" s="53"/>
      <c r="BO1352" s="53"/>
      <c r="BP1352" s="53"/>
      <c r="BQ1352" s="53"/>
      <c r="BR1352" s="53"/>
      <c r="BS1352" s="53"/>
      <c r="BT1352" s="53"/>
      <c r="BU1352" s="53"/>
      <c r="BV1352" s="53"/>
      <c r="BW1352" s="53"/>
      <c r="BX1352" s="53"/>
      <c r="BY1352" s="53"/>
      <c r="BZ1352" s="53"/>
      <c r="CA1352" s="53"/>
      <c r="CB1352" s="53"/>
      <c r="CC1352" s="53"/>
      <c r="CD1352" s="53"/>
      <c r="CE1352" s="53"/>
      <c r="CF1352" s="53"/>
      <c r="CG1352" s="53"/>
      <c r="CH1352" s="53"/>
      <c r="CI1352" s="53"/>
      <c r="CJ1352" s="53"/>
      <c r="CK1352" s="53"/>
      <c r="CL1352" s="53"/>
      <c r="CM1352" s="53"/>
      <c r="CN1352" s="53"/>
      <c r="CO1352" s="53"/>
      <c r="CP1352" s="53"/>
      <c r="CQ1352" s="53"/>
      <c r="CR1352" s="53"/>
      <c r="CS1352" s="53"/>
      <c r="CT1352" s="53"/>
      <c r="CU1352" s="53"/>
      <c r="CV1352" s="53"/>
      <c r="CW1352" s="53"/>
      <c r="CX1352" s="53"/>
      <c r="CY1352" s="53"/>
      <c r="CZ1352" s="53"/>
      <c r="DA1352" s="53"/>
      <c r="DB1352" s="53"/>
      <c r="DC1352" s="53"/>
      <c r="DD1352" s="53"/>
      <c r="DE1352" s="53"/>
      <c r="DF1352" s="53"/>
      <c r="DG1352" s="53"/>
      <c r="DH1352" s="53"/>
      <c r="DI1352" s="53"/>
      <c r="DJ1352" s="53"/>
      <c r="DK1352" s="53"/>
      <c r="DL1352" s="53"/>
      <c r="DM1352" s="53"/>
      <c r="DN1352" s="53"/>
      <c r="DO1352" s="53"/>
      <c r="DP1352" s="53"/>
      <c r="DQ1352" s="53"/>
      <c r="DR1352" s="53"/>
      <c r="DS1352" s="53"/>
      <c r="DT1352" s="53"/>
      <c r="DU1352" s="53"/>
      <c r="DV1352" s="53"/>
      <c r="DW1352" s="53"/>
      <c r="DX1352" s="53"/>
      <c r="DY1352" s="53"/>
      <c r="DZ1352" s="53"/>
      <c r="EA1352" s="53"/>
      <c r="EB1352" s="53"/>
      <c r="EC1352" s="53"/>
      <c r="ED1352" s="53"/>
      <c r="EE1352" s="53"/>
      <c r="EF1352" s="53"/>
      <c r="EG1352" s="53"/>
      <c r="EH1352" s="53"/>
      <c r="EI1352" s="53"/>
      <c r="EJ1352" s="53"/>
      <c r="EK1352" s="53"/>
      <c r="EL1352" s="53"/>
      <c r="EM1352" s="53"/>
      <c r="EN1352" s="53"/>
      <c r="EO1352" s="53"/>
      <c r="EP1352" s="53"/>
      <c r="EQ1352" s="53"/>
      <c r="ER1352" s="53"/>
      <c r="ES1352" s="53"/>
      <c r="ET1352" s="53"/>
      <c r="EU1352" s="53"/>
      <c r="EV1352" s="53"/>
      <c r="EW1352" s="53"/>
      <c r="EX1352" s="53"/>
      <c r="EY1352" s="53"/>
      <c r="EZ1352" s="53"/>
      <c r="FA1352" s="53"/>
      <c r="FB1352" s="53"/>
      <c r="FC1352" s="53"/>
      <c r="FD1352" s="53"/>
      <c r="FE1352" s="53"/>
      <c r="FF1352" s="53"/>
      <c r="FG1352" s="53"/>
      <c r="FH1352" s="53"/>
      <c r="FI1352" s="53"/>
      <c r="FJ1352" s="53"/>
      <c r="FK1352" s="53"/>
      <c r="FL1352" s="53"/>
      <c r="FM1352" s="53"/>
      <c r="FN1352" s="53"/>
      <c r="FO1352" s="53"/>
      <c r="FP1352" s="53"/>
      <c r="FQ1352" s="53"/>
      <c r="FR1352" s="53"/>
      <c r="FS1352" s="53"/>
      <c r="FT1352" s="53"/>
      <c r="FU1352" s="53"/>
      <c r="FV1352" s="53"/>
      <c r="FW1352" s="53"/>
      <c r="FX1352" s="53"/>
      <c r="FY1352" s="53"/>
      <c r="FZ1352" s="53"/>
      <c r="GA1352" s="53"/>
      <c r="GB1352" s="53"/>
      <c r="GC1352" s="53"/>
      <c r="GD1352" s="53"/>
      <c r="GE1352" s="53"/>
      <c r="GF1352" s="53"/>
      <c r="GG1352" s="53"/>
      <c r="GH1352" s="53"/>
      <c r="GI1352" s="53"/>
      <c r="GJ1352" s="53"/>
      <c r="GK1352" s="53"/>
      <c r="GL1352" s="53"/>
      <c r="GM1352" s="53"/>
      <c r="GN1352" s="53"/>
      <c r="GO1352" s="53"/>
      <c r="GP1352" s="53"/>
      <c r="GQ1352" s="53"/>
      <c r="GR1352" s="53"/>
      <c r="GS1352" s="53"/>
      <c r="GT1352" s="53"/>
      <c r="GU1352" s="53"/>
      <c r="GV1352" s="53"/>
      <c r="GW1352" s="53"/>
      <c r="GX1352" s="53"/>
      <c r="GY1352" s="53"/>
      <c r="GZ1352" s="53"/>
      <c r="HA1352" s="53"/>
      <c r="HB1352" s="53"/>
      <c r="HC1352" s="53"/>
      <c r="HD1352" s="53"/>
      <c r="HE1352" s="53"/>
      <c r="HF1352" s="53"/>
      <c r="HG1352" s="53"/>
      <c r="HH1352" s="53"/>
      <c r="HI1352" s="53"/>
      <c r="HJ1352" s="53"/>
      <c r="HK1352" s="53"/>
      <c r="HL1352" s="53"/>
      <c r="HM1352" s="53"/>
      <c r="HN1352" s="53"/>
      <c r="HO1352" s="53"/>
      <c r="HP1352" s="53"/>
      <c r="HQ1352" s="53"/>
      <c r="HR1352" s="53"/>
      <c r="HS1352" s="53"/>
      <c r="HT1352" s="53"/>
      <c r="HU1352" s="53"/>
      <c r="HV1352" s="53"/>
      <c r="HW1352" s="53"/>
      <c r="HX1352" s="53"/>
      <c r="HY1352" s="53"/>
      <c r="HZ1352" s="53"/>
      <c r="IA1352" s="53"/>
      <c r="IB1352" s="53"/>
      <c r="IC1352" s="53"/>
      <c r="ID1352" s="53"/>
      <c r="IE1352" s="53"/>
      <c r="IF1352" s="53"/>
      <c r="IG1352" s="53"/>
      <c r="IH1352" s="53"/>
      <c r="II1352" s="53"/>
      <c r="IJ1352" s="53"/>
      <c r="IK1352" s="53"/>
      <c r="IL1352" s="53"/>
      <c r="IM1352" s="53"/>
      <c r="IN1352" s="53"/>
      <c r="IO1352" s="53"/>
      <c r="IP1352" s="53"/>
      <c r="IQ1352" s="53"/>
      <c r="IR1352" s="53"/>
      <c r="IS1352" s="53"/>
      <c r="IT1352" s="53"/>
      <c r="IU1352" s="53"/>
      <c r="IV1352" s="53"/>
      <c r="IW1352" s="53"/>
      <c r="IX1352" s="53"/>
      <c r="IY1352" s="53"/>
      <c r="IZ1352" s="53"/>
      <c r="JA1352" s="53"/>
      <c r="JB1352" s="53"/>
      <c r="JC1352" s="53"/>
      <c r="JD1352" s="53"/>
      <c r="JE1352" s="53"/>
      <c r="JF1352" s="53"/>
      <c r="JG1352" s="53"/>
      <c r="JH1352" s="53"/>
      <c r="JI1352" s="53"/>
      <c r="JJ1352" s="53"/>
      <c r="JK1352" s="53"/>
      <c r="JL1352" s="53"/>
      <c r="JM1352" s="53"/>
      <c r="JN1352" s="53"/>
      <c r="JO1352" s="53"/>
      <c r="JP1352" s="53"/>
      <c r="JQ1352" s="53"/>
      <c r="JR1352" s="53"/>
      <c r="JS1352" s="53"/>
      <c r="JT1352" s="53"/>
      <c r="JU1352" s="53"/>
      <c r="JV1352" s="53"/>
      <c r="JW1352" s="53"/>
      <c r="JX1352" s="53"/>
      <c r="JY1352" s="53"/>
      <c r="JZ1352" s="53"/>
      <c r="KA1352" s="53"/>
      <c r="KB1352" s="53"/>
      <c r="KC1352" s="53"/>
      <c r="KD1352" s="53"/>
      <c r="KE1352" s="53"/>
      <c r="KF1352" s="53"/>
      <c r="KG1352" s="53"/>
      <c r="KH1352" s="53"/>
      <c r="KI1352" s="53"/>
      <c r="KJ1352" s="53"/>
      <c r="KK1352" s="53"/>
      <c r="KL1352" s="53"/>
      <c r="KM1352" s="53"/>
      <c r="KN1352" s="53"/>
      <c r="KO1352" s="53"/>
      <c r="KP1352" s="53"/>
      <c r="KQ1352" s="53"/>
      <c r="KR1352" s="53"/>
      <c r="KS1352" s="53"/>
      <c r="KT1352" s="53"/>
      <c r="KU1352" s="53"/>
      <c r="KV1352" s="53"/>
      <c r="KW1352" s="53"/>
      <c r="KX1352" s="53"/>
      <c r="KY1352" s="53"/>
      <c r="KZ1352" s="53"/>
      <c r="LA1352" s="53"/>
      <c r="LB1352" s="53"/>
      <c r="LC1352" s="53"/>
      <c r="LD1352" s="53"/>
      <c r="LE1352" s="53"/>
      <c r="LF1352" s="53"/>
      <c r="LG1352" s="53"/>
      <c r="LH1352" s="53"/>
      <c r="LI1352" s="53"/>
      <c r="LJ1352" s="53"/>
      <c r="LK1352" s="53"/>
      <c r="LL1352" s="53"/>
      <c r="LM1352" s="53"/>
      <c r="LN1352" s="53"/>
      <c r="LO1352" s="53"/>
      <c r="LP1352" s="53"/>
      <c r="LQ1352" s="53"/>
      <c r="LR1352" s="53"/>
      <c r="LS1352" s="53"/>
      <c r="LT1352" s="53"/>
      <c r="LU1352" s="53"/>
      <c r="LV1352" s="53"/>
      <c r="LW1352" s="53"/>
      <c r="LX1352" s="53"/>
      <c r="LY1352" s="53"/>
      <c r="LZ1352" s="53"/>
      <c r="MA1352" s="53"/>
      <c r="MB1352" s="53"/>
      <c r="MC1352" s="53"/>
      <c r="MD1352" s="53"/>
      <c r="ME1352" s="53"/>
      <c r="MF1352" s="53"/>
      <c r="MG1352" s="53"/>
      <c r="MH1352" s="53"/>
      <c r="MI1352" s="53"/>
      <c r="MJ1352" s="53"/>
      <c r="MK1352" s="53"/>
      <c r="ML1352" s="53"/>
      <c r="MM1352" s="53"/>
      <c r="MN1352" s="53"/>
      <c r="MO1352" s="53"/>
      <c r="MP1352" s="53"/>
      <c r="MQ1352" s="53"/>
      <c r="MR1352" s="53"/>
      <c r="MS1352" s="53"/>
      <c r="MT1352" s="53"/>
      <c r="MU1352" s="53"/>
      <c r="MV1352" s="53"/>
      <c r="MW1352" s="53"/>
      <c r="MX1352" s="53"/>
      <c r="MY1352" s="53"/>
      <c r="MZ1352" s="53"/>
      <c r="NA1352" s="53"/>
      <c r="NB1352" s="53"/>
      <c r="NC1352" s="53"/>
      <c r="ND1352" s="53"/>
      <c r="NE1352" s="53"/>
      <c r="NF1352" s="53"/>
      <c r="NG1352" s="53"/>
      <c r="NH1352" s="53"/>
      <c r="NI1352" s="53"/>
      <c r="NJ1352" s="53"/>
      <c r="NK1352" s="53"/>
      <c r="NL1352" s="53"/>
      <c r="NM1352" s="53"/>
      <c r="NN1352" s="53"/>
      <c r="NO1352" s="53"/>
      <c r="NP1352" s="53"/>
      <c r="NQ1352" s="53"/>
      <c r="NR1352" s="53"/>
      <c r="NS1352" s="53"/>
      <c r="NT1352" s="53"/>
      <c r="NU1352" s="53"/>
      <c r="NV1352" s="53"/>
      <c r="NW1352" s="53"/>
      <c r="NX1352" s="53"/>
      <c r="NY1352" s="53"/>
      <c r="NZ1352" s="53"/>
      <c r="OA1352" s="53"/>
      <c r="OB1352" s="53"/>
      <c r="OC1352" s="53"/>
      <c r="OD1352" s="53"/>
      <c r="OE1352" s="53"/>
      <c r="OF1352" s="53"/>
      <c r="OG1352" s="53"/>
      <c r="OH1352" s="53"/>
      <c r="OI1352" s="53"/>
      <c r="OJ1352" s="53"/>
      <c r="OK1352" s="53"/>
      <c r="OL1352" s="53"/>
      <c r="OM1352" s="53"/>
      <c r="ON1352" s="53"/>
      <c r="OO1352" s="53"/>
      <c r="OP1352" s="53"/>
      <c r="OQ1352" s="53"/>
      <c r="OR1352" s="53"/>
      <c r="OS1352" s="53"/>
      <c r="OT1352" s="53"/>
      <c r="OU1352" s="53"/>
      <c r="OV1352" s="53"/>
      <c r="OW1352" s="53"/>
      <c r="OX1352" s="53"/>
      <c r="OY1352" s="53"/>
      <c r="OZ1352" s="53"/>
      <c r="PA1352" s="53"/>
      <c r="PB1352" s="53"/>
      <c r="PC1352" s="53"/>
      <c r="PD1352" s="53"/>
      <c r="PE1352" s="53"/>
      <c r="PF1352" s="53"/>
      <c r="PG1352" s="53"/>
      <c r="PH1352" s="53"/>
      <c r="PI1352" s="53"/>
      <c r="PJ1352" s="53"/>
      <c r="PK1352" s="53"/>
      <c r="PL1352" s="53"/>
      <c r="PM1352" s="53"/>
      <c r="PN1352" s="53"/>
      <c r="PO1352" s="53"/>
      <c r="PP1352" s="53"/>
      <c r="PQ1352" s="53"/>
      <c r="PR1352" s="53"/>
      <c r="PS1352" s="53"/>
      <c r="PT1352" s="53"/>
      <c r="PU1352" s="53"/>
      <c r="PV1352" s="53"/>
      <c r="PW1352" s="53"/>
      <c r="PX1352" s="53"/>
      <c r="PY1352" s="53"/>
      <c r="PZ1352" s="53"/>
      <c r="QA1352" s="53"/>
      <c r="QB1352" s="53"/>
      <c r="QC1352" s="53"/>
      <c r="QD1352" s="53"/>
      <c r="QE1352" s="53"/>
      <c r="QF1352" s="53"/>
      <c r="QG1352" s="53"/>
      <c r="QH1352" s="53"/>
      <c r="QI1352" s="53"/>
      <c r="QJ1352" s="53"/>
      <c r="QK1352" s="53"/>
      <c r="QL1352" s="53"/>
      <c r="QM1352" s="53"/>
      <c r="QN1352" s="53"/>
      <c r="QO1352" s="53"/>
      <c r="QP1352" s="53"/>
      <c r="QQ1352" s="53"/>
      <c r="QR1352" s="53"/>
      <c r="QS1352" s="53"/>
      <c r="QT1352" s="53"/>
      <c r="QU1352" s="53"/>
      <c r="QV1352" s="53"/>
      <c r="QW1352" s="53"/>
      <c r="QX1352" s="53"/>
      <c r="QY1352" s="53"/>
      <c r="QZ1352" s="53"/>
      <c r="RA1352" s="53"/>
      <c r="RB1352" s="53"/>
      <c r="RC1352" s="53"/>
      <c r="RD1352" s="53"/>
      <c r="RE1352" s="53"/>
      <c r="RF1352" s="53"/>
      <c r="RG1352" s="53"/>
      <c r="RH1352" s="53"/>
      <c r="RI1352" s="53"/>
      <c r="RJ1352" s="53"/>
      <c r="RK1352" s="53"/>
      <c r="RL1352" s="53"/>
      <c r="RM1352" s="53"/>
      <c r="RN1352" s="53"/>
      <c r="RO1352" s="53"/>
      <c r="RP1352" s="53"/>
      <c r="RQ1352" s="53"/>
      <c r="RR1352" s="53"/>
      <c r="RS1352" s="53"/>
      <c r="RT1352" s="53"/>
      <c r="RU1352" s="53"/>
      <c r="RV1352" s="53"/>
      <c r="RW1352" s="53"/>
      <c r="RX1352" s="53"/>
      <c r="RY1352" s="53"/>
      <c r="RZ1352" s="53"/>
      <c r="SA1352" s="53"/>
      <c r="SB1352" s="53"/>
      <c r="SC1352" s="53"/>
      <c r="SD1352" s="53"/>
      <c r="SE1352" s="53"/>
      <c r="SF1352" s="53"/>
      <c r="SG1352" s="53"/>
      <c r="SH1352" s="53"/>
      <c r="SI1352" s="53"/>
      <c r="SJ1352" s="53"/>
      <c r="SK1352" s="53"/>
      <c r="SL1352" s="53"/>
      <c r="SM1352" s="53"/>
      <c r="SN1352" s="53"/>
      <c r="SO1352" s="53"/>
      <c r="SP1352" s="53"/>
      <c r="SQ1352" s="53"/>
      <c r="SR1352" s="53"/>
      <c r="SS1352" s="53"/>
      <c r="ST1352" s="53"/>
      <c r="SU1352" s="53"/>
      <c r="SV1352" s="53"/>
      <c r="SW1352" s="53"/>
      <c r="SX1352" s="53"/>
      <c r="SY1352" s="53"/>
      <c r="SZ1352" s="53"/>
      <c r="TA1352" s="53"/>
      <c r="TB1352" s="53"/>
      <c r="TC1352" s="53"/>
      <c r="TD1352" s="53"/>
      <c r="TE1352" s="53"/>
      <c r="TF1352" s="53"/>
      <c r="TG1352" s="53"/>
      <c r="TH1352" s="53"/>
      <c r="TI1352" s="53"/>
      <c r="TJ1352" s="53"/>
      <c r="TK1352" s="53"/>
      <c r="TL1352" s="53"/>
      <c r="TM1352" s="53"/>
      <c r="TN1352" s="53"/>
      <c r="TO1352" s="53"/>
      <c r="TP1352" s="53"/>
      <c r="TQ1352" s="53"/>
      <c r="TR1352" s="53"/>
      <c r="TS1352" s="53"/>
      <c r="TT1352" s="53"/>
      <c r="TU1352" s="53"/>
      <c r="TV1352" s="53"/>
      <c r="TW1352" s="53"/>
      <c r="TX1352" s="53"/>
      <c r="TY1352" s="53"/>
      <c r="TZ1352" s="53"/>
      <c r="UA1352" s="53"/>
      <c r="UB1352" s="53"/>
      <c r="UC1352" s="53"/>
      <c r="UD1352" s="53"/>
      <c r="UE1352" s="53"/>
      <c r="UF1352" s="53"/>
      <c r="UG1352" s="53"/>
      <c r="UH1352" s="53"/>
      <c r="UI1352" s="53"/>
      <c r="UJ1352" s="53"/>
      <c r="UK1352" s="53"/>
      <c r="UL1352" s="53"/>
      <c r="UM1352" s="53"/>
      <c r="UN1352" s="53"/>
      <c r="UO1352" s="53"/>
      <c r="UP1352" s="53"/>
      <c r="UQ1352" s="53"/>
      <c r="UR1352" s="53"/>
      <c r="US1352" s="53"/>
      <c r="UT1352" s="53"/>
      <c r="UU1352" s="53"/>
      <c r="UV1352" s="53"/>
      <c r="UW1352" s="53"/>
      <c r="UX1352" s="53"/>
      <c r="UY1352" s="53"/>
      <c r="UZ1352" s="53"/>
      <c r="VA1352" s="53"/>
      <c r="VB1352" s="53"/>
      <c r="VC1352" s="53"/>
      <c r="VD1352" s="53"/>
      <c r="VE1352" s="53"/>
      <c r="VF1352" s="53"/>
      <c r="VG1352" s="53"/>
      <c r="VH1352" s="53"/>
      <c r="VI1352" s="53"/>
      <c r="VJ1352" s="53"/>
      <c r="VK1352" s="53"/>
      <c r="VL1352" s="53"/>
      <c r="VM1352" s="53"/>
      <c r="VN1352" s="53"/>
      <c r="VO1352" s="53"/>
      <c r="VP1352" s="53"/>
      <c r="VQ1352" s="53"/>
      <c r="VR1352" s="53"/>
      <c r="VS1352" s="53"/>
      <c r="VT1352" s="53"/>
      <c r="VU1352" s="53"/>
      <c r="VV1352" s="53"/>
      <c r="VW1352" s="53"/>
      <c r="VX1352" s="53"/>
      <c r="VY1352" s="53"/>
      <c r="VZ1352" s="53"/>
      <c r="WA1352" s="53"/>
      <c r="WB1352" s="53"/>
      <c r="WC1352" s="53"/>
      <c r="WD1352" s="53"/>
      <c r="WE1352" s="53"/>
      <c r="WF1352" s="53"/>
      <c r="WG1352" s="53"/>
      <c r="WH1352" s="53"/>
      <c r="WI1352" s="53"/>
      <c r="WJ1352" s="53"/>
      <c r="WK1352" s="53"/>
      <c r="WL1352" s="53"/>
      <c r="WM1352" s="53"/>
      <c r="WN1352" s="53"/>
      <c r="WO1352" s="53"/>
      <c r="WP1352" s="53"/>
      <c r="WQ1352" s="53"/>
      <c r="WR1352" s="53"/>
      <c r="WS1352" s="53"/>
      <c r="WT1352" s="53"/>
      <c r="WU1352" s="53"/>
      <c r="WV1352" s="53"/>
      <c r="WW1352" s="53"/>
      <c r="WX1352" s="53"/>
      <c r="WY1352" s="53"/>
      <c r="WZ1352" s="53"/>
      <c r="XA1352" s="53"/>
      <c r="XB1352" s="53"/>
      <c r="XC1352" s="53"/>
      <c r="XD1352" s="53"/>
      <c r="XE1352" s="53"/>
      <c r="XF1352" s="53"/>
      <c r="XG1352" s="53"/>
      <c r="XH1352" s="53"/>
      <c r="XI1352" s="53"/>
      <c r="XJ1352" s="53"/>
      <c r="XK1352" s="53"/>
      <c r="XL1352" s="53"/>
      <c r="XM1352" s="53"/>
      <c r="XN1352" s="53"/>
      <c r="XO1352" s="53"/>
      <c r="XP1352" s="53"/>
      <c r="XQ1352" s="53"/>
      <c r="XR1352" s="53"/>
      <c r="XS1352" s="53"/>
      <c r="XT1352" s="53"/>
      <c r="XU1352" s="53"/>
      <c r="XV1352" s="53"/>
      <c r="XW1352" s="53"/>
      <c r="XX1352" s="53"/>
      <c r="XY1352" s="53"/>
      <c r="XZ1352" s="53"/>
      <c r="YA1352" s="53"/>
      <c r="YB1352" s="53"/>
      <c r="YC1352" s="53"/>
      <c r="YD1352" s="53"/>
      <c r="YE1352" s="53"/>
      <c r="YF1352" s="53"/>
      <c r="YG1352" s="53"/>
      <c r="YH1352" s="53"/>
      <c r="YI1352" s="53"/>
      <c r="YJ1352" s="53"/>
      <c r="YK1352" s="53"/>
      <c r="YL1352" s="53"/>
      <c r="YM1352" s="53"/>
      <c r="YN1352" s="53"/>
      <c r="YO1352" s="53"/>
      <c r="YP1352" s="53"/>
      <c r="YQ1352" s="53"/>
      <c r="YR1352" s="53"/>
      <c r="YS1352" s="53"/>
      <c r="YT1352" s="53"/>
      <c r="YU1352" s="53"/>
      <c r="YV1352" s="53"/>
      <c r="YW1352" s="53"/>
      <c r="YX1352" s="53"/>
      <c r="YY1352" s="53"/>
      <c r="YZ1352" s="53"/>
      <c r="ZA1352" s="53"/>
      <c r="ZB1352" s="53"/>
      <c r="ZC1352" s="53"/>
      <c r="ZD1352" s="53"/>
      <c r="ZE1352" s="53"/>
      <c r="ZF1352" s="53"/>
      <c r="ZG1352" s="53"/>
      <c r="ZH1352" s="53"/>
      <c r="ZI1352" s="53"/>
      <c r="ZJ1352" s="53"/>
      <c r="ZK1352" s="53"/>
      <c r="ZL1352" s="53"/>
      <c r="ZM1352" s="53"/>
      <c r="ZN1352" s="53"/>
      <c r="ZO1352" s="53"/>
      <c r="ZP1352" s="53"/>
      <c r="ZQ1352" s="53"/>
      <c r="ZR1352" s="53"/>
      <c r="ZS1352" s="53"/>
      <c r="ZT1352" s="53"/>
      <c r="ZU1352" s="53"/>
      <c r="ZV1352" s="53"/>
      <c r="ZW1352" s="53"/>
      <c r="ZX1352" s="53"/>
      <c r="ZY1352" s="53"/>
      <c r="ZZ1352" s="53"/>
      <c r="AAA1352" s="53"/>
      <c r="AAB1352" s="53"/>
      <c r="AAC1352" s="53"/>
      <c r="AAD1352" s="53"/>
      <c r="AAE1352" s="53"/>
      <c r="AAF1352" s="53"/>
      <c r="AAG1352" s="53"/>
      <c r="AAH1352" s="53"/>
      <c r="AAI1352" s="53"/>
      <c r="AAJ1352" s="53"/>
      <c r="AAK1352" s="53"/>
      <c r="AAL1352" s="53"/>
      <c r="AAM1352" s="53"/>
      <c r="AAN1352" s="53"/>
      <c r="AAO1352" s="53"/>
      <c r="AAP1352" s="53"/>
      <c r="AAQ1352" s="53"/>
      <c r="AAR1352" s="53"/>
      <c r="AAS1352" s="53"/>
      <c r="AAT1352" s="53"/>
      <c r="AAU1352" s="53"/>
      <c r="AAV1352" s="53"/>
      <c r="AAW1352" s="53"/>
      <c r="AAX1352" s="53"/>
      <c r="AAY1352" s="53"/>
      <c r="AAZ1352" s="53"/>
      <c r="ABA1352" s="53"/>
      <c r="ABB1352" s="53"/>
      <c r="ABC1352" s="53"/>
      <c r="ABD1352" s="53"/>
      <c r="ABE1352" s="53"/>
      <c r="ABF1352" s="53"/>
      <c r="ABG1352" s="53"/>
      <c r="ABH1352" s="53"/>
      <c r="ABI1352" s="53"/>
      <c r="ABJ1352" s="53"/>
      <c r="ABK1352" s="53"/>
      <c r="ABL1352" s="53"/>
      <c r="ABM1352" s="53"/>
      <c r="ABN1352" s="53"/>
      <c r="ABO1352" s="53"/>
      <c r="ABP1352" s="53"/>
      <c r="ABQ1352" s="53"/>
      <c r="ABR1352" s="53"/>
      <c r="ABS1352" s="53"/>
      <c r="ABT1352" s="53"/>
      <c r="ABU1352" s="53"/>
      <c r="ABV1352" s="53"/>
      <c r="ABW1352" s="53"/>
      <c r="ABX1352" s="53"/>
      <c r="ABY1352" s="53"/>
      <c r="ABZ1352" s="53"/>
      <c r="ACA1352" s="53"/>
      <c r="ACB1352" s="53"/>
      <c r="ACC1352" s="53"/>
      <c r="ACD1352" s="53"/>
      <c r="ACE1352" s="53"/>
      <c r="ACF1352" s="53"/>
      <c r="ACG1352" s="53"/>
      <c r="ACH1352" s="53"/>
      <c r="ACI1352" s="53"/>
      <c r="ACJ1352" s="53"/>
      <c r="ACK1352" s="53"/>
      <c r="ACL1352" s="53"/>
      <c r="ACM1352" s="53"/>
      <c r="ACN1352" s="53"/>
      <c r="ACO1352" s="53"/>
      <c r="ACP1352" s="53"/>
      <c r="ACQ1352" s="53"/>
      <c r="ACR1352" s="53"/>
      <c r="ACS1352" s="53"/>
      <c r="ACT1352" s="53"/>
      <c r="ACU1352" s="53"/>
      <c r="ACV1352" s="53"/>
      <c r="ACW1352" s="53"/>
      <c r="ACX1352" s="53"/>
      <c r="ACY1352" s="53"/>
      <c r="ACZ1352" s="53"/>
      <c r="ADA1352" s="53"/>
      <c r="ADB1352" s="53"/>
      <c r="ADC1352" s="53"/>
      <c r="ADD1352" s="53"/>
      <c r="ADE1352" s="53"/>
      <c r="ADF1352" s="53"/>
      <c r="ADG1352" s="53"/>
      <c r="ADH1352" s="53"/>
      <c r="ADI1352" s="53"/>
      <c r="ADJ1352" s="53"/>
      <c r="ADK1352" s="53"/>
      <c r="ADL1352" s="53"/>
      <c r="ADM1352" s="53"/>
      <c r="ADN1352" s="53"/>
      <c r="ADO1352" s="53"/>
      <c r="ADP1352" s="53"/>
      <c r="ADQ1352" s="53"/>
      <c r="ADR1352" s="53"/>
      <c r="ADS1352" s="53"/>
      <c r="ADT1352" s="53"/>
      <c r="ADU1352" s="53"/>
      <c r="ADV1352" s="53"/>
      <c r="ADW1352" s="53"/>
      <c r="ADX1352" s="53"/>
      <c r="ADY1352" s="53"/>
      <c r="ADZ1352" s="53"/>
    </row>
    <row r="1353" spans="1:806" customFormat="1" x14ac:dyDescent="0.2">
      <c r="A1353" s="108" t="s">
        <v>1689</v>
      </c>
      <c r="B1353" s="108" t="s">
        <v>4904</v>
      </c>
      <c r="C1353" s="108" t="s">
        <v>1357</v>
      </c>
      <c r="D1353" s="108" t="s">
        <v>4905</v>
      </c>
      <c r="E1353" s="108" t="s">
        <v>4786</v>
      </c>
      <c r="F1353" s="144">
        <v>1</v>
      </c>
      <c r="G1353" s="144">
        <v>0</v>
      </c>
      <c r="H1353" s="144">
        <v>0</v>
      </c>
      <c r="I1353" s="144">
        <v>90</v>
      </c>
      <c r="J1353" s="144">
        <v>90</v>
      </c>
      <c r="K1353" s="53"/>
      <c r="L1353" s="53"/>
      <c r="M1353" s="53"/>
      <c r="N1353" s="53"/>
      <c r="O1353" s="53"/>
      <c r="P1353" s="53"/>
      <c r="Q1353" s="53"/>
      <c r="R1353" s="53"/>
      <c r="S1353" s="53"/>
      <c r="T1353" s="53"/>
      <c r="U1353" s="53"/>
      <c r="V1353" s="53"/>
      <c r="W1353" s="53"/>
      <c r="X1353" s="53"/>
      <c r="Y1353" s="53"/>
      <c r="Z1353" s="53"/>
      <c r="AA1353" s="53"/>
      <c r="AB1353" s="53"/>
      <c r="AC1353" s="53"/>
      <c r="AD1353" s="53"/>
      <c r="AE1353" s="53"/>
      <c r="AF1353" s="53"/>
      <c r="AG1353" s="53"/>
      <c r="AH1353" s="53"/>
      <c r="AI1353" s="53"/>
      <c r="AJ1353" s="53"/>
      <c r="AK1353" s="53"/>
      <c r="AL1353" s="53"/>
      <c r="AM1353" s="53"/>
      <c r="AN1353" s="53"/>
      <c r="AO1353" s="53"/>
      <c r="AP1353" s="53"/>
      <c r="AQ1353" s="53"/>
      <c r="AR1353" s="53"/>
      <c r="AS1353" s="53"/>
      <c r="AT1353" s="53"/>
      <c r="AU1353" s="53"/>
      <c r="AV1353" s="53"/>
      <c r="AW1353" s="53"/>
      <c r="AX1353" s="53"/>
      <c r="AY1353" s="53"/>
      <c r="AZ1353" s="53"/>
      <c r="BA1353" s="53"/>
      <c r="BB1353" s="53"/>
      <c r="BC1353" s="53"/>
      <c r="BD1353" s="53"/>
      <c r="BE1353" s="53"/>
      <c r="BF1353" s="53"/>
      <c r="BG1353" s="53"/>
      <c r="BH1353" s="53"/>
      <c r="BI1353" s="53"/>
      <c r="BJ1353" s="53"/>
      <c r="BK1353" s="53"/>
      <c r="BL1353" s="53"/>
      <c r="BM1353" s="53"/>
      <c r="BN1353" s="53"/>
      <c r="BO1353" s="53"/>
      <c r="BP1353" s="53"/>
      <c r="BQ1353" s="53"/>
      <c r="BR1353" s="53"/>
      <c r="BS1353" s="53"/>
      <c r="BT1353" s="53"/>
      <c r="BU1353" s="53"/>
      <c r="BV1353" s="53"/>
      <c r="BW1353" s="53"/>
      <c r="BX1353" s="53"/>
      <c r="BY1353" s="53"/>
      <c r="BZ1353" s="53"/>
      <c r="CA1353" s="53"/>
      <c r="CB1353" s="53"/>
      <c r="CC1353" s="53"/>
      <c r="CD1353" s="53"/>
      <c r="CE1353" s="53"/>
      <c r="CF1353" s="53"/>
      <c r="CG1353" s="53"/>
      <c r="CH1353" s="53"/>
      <c r="CI1353" s="53"/>
      <c r="CJ1353" s="53"/>
      <c r="CK1353" s="53"/>
      <c r="CL1353" s="53"/>
      <c r="CM1353" s="53"/>
      <c r="CN1353" s="53"/>
      <c r="CO1353" s="53"/>
      <c r="CP1353" s="53"/>
      <c r="CQ1353" s="53"/>
      <c r="CR1353" s="53"/>
      <c r="CS1353" s="53"/>
      <c r="CT1353" s="53"/>
      <c r="CU1353" s="53"/>
      <c r="CV1353" s="53"/>
      <c r="CW1353" s="53"/>
      <c r="CX1353" s="53"/>
      <c r="CY1353" s="53"/>
      <c r="CZ1353" s="53"/>
      <c r="DA1353" s="53"/>
      <c r="DB1353" s="53"/>
      <c r="DC1353" s="53"/>
      <c r="DD1353" s="53"/>
      <c r="DE1353" s="53"/>
      <c r="DF1353" s="53"/>
      <c r="DG1353" s="53"/>
      <c r="DH1353" s="53"/>
      <c r="DI1353" s="53"/>
      <c r="DJ1353" s="53"/>
      <c r="DK1353" s="53"/>
      <c r="DL1353" s="53"/>
      <c r="DM1353" s="53"/>
      <c r="DN1353" s="53"/>
      <c r="DO1353" s="53"/>
      <c r="DP1353" s="53"/>
      <c r="DQ1353" s="53"/>
      <c r="DR1353" s="53"/>
      <c r="DS1353" s="53"/>
      <c r="DT1353" s="53"/>
      <c r="DU1353" s="53"/>
      <c r="DV1353" s="53"/>
      <c r="DW1353" s="53"/>
      <c r="DX1353" s="53"/>
      <c r="DY1353" s="53"/>
      <c r="DZ1353" s="53"/>
      <c r="EA1353" s="53"/>
      <c r="EB1353" s="53"/>
      <c r="EC1353" s="53"/>
      <c r="ED1353" s="53"/>
      <c r="EE1353" s="53"/>
      <c r="EF1353" s="53"/>
      <c r="EG1353" s="53"/>
      <c r="EH1353" s="53"/>
      <c r="EI1353" s="53"/>
      <c r="EJ1353" s="53"/>
      <c r="EK1353" s="53"/>
      <c r="EL1353" s="53"/>
      <c r="EM1353" s="53"/>
      <c r="EN1353" s="53"/>
      <c r="EO1353" s="53"/>
      <c r="EP1353" s="53"/>
      <c r="EQ1353" s="53"/>
      <c r="ER1353" s="53"/>
      <c r="ES1353" s="53"/>
      <c r="ET1353" s="53"/>
      <c r="EU1353" s="53"/>
      <c r="EV1353" s="53"/>
      <c r="EW1353" s="53"/>
      <c r="EX1353" s="53"/>
      <c r="EY1353" s="53"/>
      <c r="EZ1353" s="53"/>
      <c r="FA1353" s="53"/>
      <c r="FB1353" s="53"/>
      <c r="FC1353" s="53"/>
      <c r="FD1353" s="53"/>
      <c r="FE1353" s="53"/>
      <c r="FF1353" s="53"/>
      <c r="FG1353" s="53"/>
      <c r="FH1353" s="53"/>
      <c r="FI1353" s="53"/>
      <c r="FJ1353" s="53"/>
      <c r="FK1353" s="53"/>
      <c r="FL1353" s="53"/>
      <c r="FM1353" s="53"/>
      <c r="FN1353" s="53"/>
      <c r="FO1353" s="53"/>
      <c r="FP1353" s="53"/>
      <c r="FQ1353" s="53"/>
      <c r="FR1353" s="53"/>
      <c r="FS1353" s="53"/>
      <c r="FT1353" s="53"/>
      <c r="FU1353" s="53"/>
      <c r="FV1353" s="53"/>
      <c r="FW1353" s="53"/>
      <c r="FX1353" s="53"/>
      <c r="FY1353" s="53"/>
      <c r="FZ1353" s="53"/>
      <c r="GA1353" s="53"/>
      <c r="GB1353" s="53"/>
      <c r="GC1353" s="53"/>
      <c r="GD1353" s="53"/>
      <c r="GE1353" s="53"/>
      <c r="GF1353" s="53"/>
      <c r="GG1353" s="53"/>
      <c r="GH1353" s="53"/>
      <c r="GI1353" s="53"/>
      <c r="GJ1353" s="53"/>
      <c r="GK1353" s="53"/>
      <c r="GL1353" s="53"/>
      <c r="GM1353" s="53"/>
      <c r="GN1353" s="53"/>
      <c r="GO1353" s="53"/>
      <c r="GP1353" s="53"/>
      <c r="GQ1353" s="53"/>
      <c r="GR1353" s="53"/>
      <c r="GS1353" s="53"/>
      <c r="GT1353" s="53"/>
      <c r="GU1353" s="53"/>
      <c r="GV1353" s="53"/>
      <c r="GW1353" s="53"/>
      <c r="GX1353" s="53"/>
      <c r="GY1353" s="53"/>
      <c r="GZ1353" s="53"/>
      <c r="HA1353" s="53"/>
      <c r="HB1353" s="53"/>
      <c r="HC1353" s="53"/>
      <c r="HD1353" s="53"/>
      <c r="HE1353" s="53"/>
      <c r="HF1353" s="53"/>
      <c r="HG1353" s="53"/>
      <c r="HH1353" s="53"/>
      <c r="HI1353" s="53"/>
      <c r="HJ1353" s="53"/>
      <c r="HK1353" s="53"/>
      <c r="HL1353" s="53"/>
      <c r="HM1353" s="53"/>
      <c r="HN1353" s="53"/>
      <c r="HO1353" s="53"/>
      <c r="HP1353" s="53"/>
      <c r="HQ1353" s="53"/>
      <c r="HR1353" s="53"/>
      <c r="HS1353" s="53"/>
      <c r="HT1353" s="53"/>
      <c r="HU1353" s="53"/>
      <c r="HV1353" s="53"/>
      <c r="HW1353" s="53"/>
      <c r="HX1353" s="53"/>
      <c r="HY1353" s="53"/>
      <c r="HZ1353" s="53"/>
      <c r="IA1353" s="53"/>
      <c r="IB1353" s="53"/>
      <c r="IC1353" s="53"/>
      <c r="ID1353" s="53"/>
      <c r="IE1353" s="53"/>
      <c r="IF1353" s="53"/>
      <c r="IG1353" s="53"/>
      <c r="IH1353" s="53"/>
      <c r="II1353" s="53"/>
      <c r="IJ1353" s="53"/>
      <c r="IK1353" s="53"/>
      <c r="IL1353" s="53"/>
      <c r="IM1353" s="53"/>
      <c r="IN1353" s="53"/>
      <c r="IO1353" s="53"/>
      <c r="IP1353" s="53"/>
      <c r="IQ1353" s="53"/>
      <c r="IR1353" s="53"/>
      <c r="IS1353" s="53"/>
      <c r="IT1353" s="53"/>
      <c r="IU1353" s="53"/>
      <c r="IV1353" s="53"/>
      <c r="IW1353" s="53"/>
      <c r="IX1353" s="53"/>
      <c r="IY1353" s="53"/>
      <c r="IZ1353" s="53"/>
      <c r="JA1353" s="53"/>
      <c r="JB1353" s="53"/>
      <c r="JC1353" s="53"/>
      <c r="JD1353" s="53"/>
      <c r="JE1353" s="53"/>
      <c r="JF1353" s="53"/>
      <c r="JG1353" s="53"/>
      <c r="JH1353" s="53"/>
      <c r="JI1353" s="53"/>
      <c r="JJ1353" s="53"/>
      <c r="JK1353" s="53"/>
      <c r="JL1353" s="53"/>
      <c r="JM1353" s="53"/>
      <c r="JN1353" s="53"/>
      <c r="JO1353" s="53"/>
      <c r="JP1353" s="53"/>
      <c r="JQ1353" s="53"/>
      <c r="JR1353" s="53"/>
      <c r="JS1353" s="53"/>
      <c r="JT1353" s="53"/>
      <c r="JU1353" s="53"/>
      <c r="JV1353" s="53"/>
      <c r="JW1353" s="53"/>
      <c r="JX1353" s="53"/>
      <c r="JY1353" s="53"/>
      <c r="JZ1353" s="53"/>
      <c r="KA1353" s="53"/>
      <c r="KB1353" s="53"/>
      <c r="KC1353" s="53"/>
      <c r="KD1353" s="53"/>
      <c r="KE1353" s="53"/>
      <c r="KF1353" s="53"/>
      <c r="KG1353" s="53"/>
      <c r="KH1353" s="53"/>
      <c r="KI1353" s="53"/>
      <c r="KJ1353" s="53"/>
      <c r="KK1353" s="53"/>
      <c r="KL1353" s="53"/>
      <c r="KM1353" s="53"/>
      <c r="KN1353" s="53"/>
      <c r="KO1353" s="53"/>
      <c r="KP1353" s="53"/>
      <c r="KQ1353" s="53"/>
      <c r="KR1353" s="53"/>
      <c r="KS1353" s="53"/>
      <c r="KT1353" s="53"/>
      <c r="KU1353" s="53"/>
      <c r="KV1353" s="53"/>
      <c r="KW1353" s="53"/>
      <c r="KX1353" s="53"/>
      <c r="KY1353" s="53"/>
      <c r="KZ1353" s="53"/>
      <c r="LA1353" s="53"/>
      <c r="LB1353" s="53"/>
      <c r="LC1353" s="53"/>
      <c r="LD1353" s="53"/>
      <c r="LE1353" s="53"/>
      <c r="LF1353" s="53"/>
      <c r="LG1353" s="53"/>
      <c r="LH1353" s="53"/>
      <c r="LI1353" s="53"/>
      <c r="LJ1353" s="53"/>
      <c r="LK1353" s="53"/>
      <c r="LL1353" s="53"/>
      <c r="LM1353" s="53"/>
      <c r="LN1353" s="53"/>
      <c r="LO1353" s="53"/>
      <c r="LP1353" s="53"/>
      <c r="LQ1353" s="53"/>
      <c r="LR1353" s="53"/>
      <c r="LS1353" s="53"/>
      <c r="LT1353" s="53"/>
      <c r="LU1353" s="53"/>
      <c r="LV1353" s="53"/>
      <c r="LW1353" s="53"/>
      <c r="LX1353" s="53"/>
      <c r="LY1353" s="53"/>
      <c r="LZ1353" s="53"/>
      <c r="MA1353" s="53"/>
      <c r="MB1353" s="53"/>
      <c r="MC1353" s="53"/>
      <c r="MD1353" s="53"/>
      <c r="ME1353" s="53"/>
      <c r="MF1353" s="53"/>
      <c r="MG1353" s="53"/>
      <c r="MH1353" s="53"/>
      <c r="MI1353" s="53"/>
      <c r="MJ1353" s="53"/>
      <c r="MK1353" s="53"/>
      <c r="ML1353" s="53"/>
      <c r="MM1353" s="53"/>
      <c r="MN1353" s="53"/>
      <c r="MO1353" s="53"/>
      <c r="MP1353" s="53"/>
      <c r="MQ1353" s="53"/>
      <c r="MR1353" s="53"/>
      <c r="MS1353" s="53"/>
      <c r="MT1353" s="53"/>
      <c r="MU1353" s="53"/>
      <c r="MV1353" s="53"/>
      <c r="MW1353" s="53"/>
      <c r="MX1353" s="53"/>
      <c r="MY1353" s="53"/>
      <c r="MZ1353" s="53"/>
      <c r="NA1353" s="53"/>
      <c r="NB1353" s="53"/>
      <c r="NC1353" s="53"/>
      <c r="ND1353" s="53"/>
      <c r="NE1353" s="53"/>
      <c r="NF1353" s="53"/>
      <c r="NG1353" s="53"/>
      <c r="NH1353" s="53"/>
      <c r="NI1353" s="53"/>
      <c r="NJ1353" s="53"/>
      <c r="NK1353" s="53"/>
      <c r="NL1353" s="53"/>
      <c r="NM1353" s="53"/>
      <c r="NN1353" s="53"/>
      <c r="NO1353" s="53"/>
      <c r="NP1353" s="53"/>
      <c r="NQ1353" s="53"/>
      <c r="NR1353" s="53"/>
      <c r="NS1353" s="53"/>
      <c r="NT1353" s="53"/>
      <c r="NU1353" s="53"/>
      <c r="NV1353" s="53"/>
      <c r="NW1353" s="53"/>
      <c r="NX1353" s="53"/>
      <c r="NY1353" s="53"/>
      <c r="NZ1353" s="53"/>
      <c r="OA1353" s="53"/>
      <c r="OB1353" s="53"/>
      <c r="OC1353" s="53"/>
      <c r="OD1353" s="53"/>
      <c r="OE1353" s="53"/>
      <c r="OF1353" s="53"/>
      <c r="OG1353" s="53"/>
      <c r="OH1353" s="53"/>
      <c r="OI1353" s="53"/>
      <c r="OJ1353" s="53"/>
      <c r="OK1353" s="53"/>
      <c r="OL1353" s="53"/>
      <c r="OM1353" s="53"/>
      <c r="ON1353" s="53"/>
      <c r="OO1353" s="53"/>
      <c r="OP1353" s="53"/>
      <c r="OQ1353" s="53"/>
      <c r="OR1353" s="53"/>
      <c r="OS1353" s="53"/>
      <c r="OT1353" s="53"/>
      <c r="OU1353" s="53"/>
      <c r="OV1353" s="53"/>
      <c r="OW1353" s="53"/>
      <c r="OX1353" s="53"/>
      <c r="OY1353" s="53"/>
      <c r="OZ1353" s="53"/>
      <c r="PA1353" s="53"/>
      <c r="PB1353" s="53"/>
      <c r="PC1353" s="53"/>
      <c r="PD1353" s="53"/>
      <c r="PE1353" s="53"/>
      <c r="PF1353" s="53"/>
      <c r="PG1353" s="53"/>
      <c r="PH1353" s="53"/>
      <c r="PI1353" s="53"/>
      <c r="PJ1353" s="53"/>
      <c r="PK1353" s="53"/>
      <c r="PL1353" s="53"/>
      <c r="PM1353" s="53"/>
      <c r="PN1353" s="53"/>
      <c r="PO1353" s="53"/>
      <c r="PP1353" s="53"/>
      <c r="PQ1353" s="53"/>
      <c r="PR1353" s="53"/>
      <c r="PS1353" s="53"/>
      <c r="PT1353" s="53"/>
      <c r="PU1353" s="53"/>
      <c r="PV1353" s="53"/>
      <c r="PW1353" s="53"/>
      <c r="PX1353" s="53"/>
      <c r="PY1353" s="53"/>
      <c r="PZ1353" s="53"/>
      <c r="QA1353" s="53"/>
      <c r="QB1353" s="53"/>
      <c r="QC1353" s="53"/>
      <c r="QD1353" s="53"/>
      <c r="QE1353" s="53"/>
      <c r="QF1353" s="53"/>
      <c r="QG1353" s="53"/>
      <c r="QH1353" s="53"/>
      <c r="QI1353" s="53"/>
      <c r="QJ1353" s="53"/>
      <c r="QK1353" s="53"/>
      <c r="QL1353" s="53"/>
      <c r="QM1353" s="53"/>
      <c r="QN1353" s="53"/>
      <c r="QO1353" s="53"/>
      <c r="QP1353" s="53"/>
      <c r="QQ1353" s="53"/>
      <c r="QR1353" s="53"/>
      <c r="QS1353" s="53"/>
      <c r="QT1353" s="53"/>
      <c r="QU1353" s="53"/>
      <c r="QV1353" s="53"/>
      <c r="QW1353" s="53"/>
      <c r="QX1353" s="53"/>
      <c r="QY1353" s="53"/>
      <c r="QZ1353" s="53"/>
      <c r="RA1353" s="53"/>
      <c r="RB1353" s="53"/>
      <c r="RC1353" s="53"/>
      <c r="RD1353" s="53"/>
      <c r="RE1353" s="53"/>
      <c r="RF1353" s="53"/>
      <c r="RG1353" s="53"/>
      <c r="RH1353" s="53"/>
      <c r="RI1353" s="53"/>
      <c r="RJ1353" s="53"/>
      <c r="RK1353" s="53"/>
      <c r="RL1353" s="53"/>
      <c r="RM1353" s="53"/>
      <c r="RN1353" s="53"/>
      <c r="RO1353" s="53"/>
      <c r="RP1353" s="53"/>
      <c r="RQ1353" s="53"/>
      <c r="RR1353" s="53"/>
      <c r="RS1353" s="53"/>
      <c r="RT1353" s="53"/>
      <c r="RU1353" s="53"/>
      <c r="RV1353" s="53"/>
      <c r="RW1353" s="53"/>
      <c r="RX1353" s="53"/>
      <c r="RY1353" s="53"/>
      <c r="RZ1353" s="53"/>
      <c r="SA1353" s="53"/>
      <c r="SB1353" s="53"/>
      <c r="SC1353" s="53"/>
      <c r="SD1353" s="53"/>
      <c r="SE1353" s="53"/>
      <c r="SF1353" s="53"/>
      <c r="SG1353" s="53"/>
      <c r="SH1353" s="53"/>
      <c r="SI1353" s="53"/>
      <c r="SJ1353" s="53"/>
      <c r="SK1353" s="53"/>
      <c r="SL1353" s="53"/>
      <c r="SM1353" s="53"/>
      <c r="SN1353" s="53"/>
      <c r="SO1353" s="53"/>
      <c r="SP1353" s="53"/>
      <c r="SQ1353" s="53"/>
      <c r="SR1353" s="53"/>
      <c r="SS1353" s="53"/>
      <c r="ST1353" s="53"/>
      <c r="SU1353" s="53"/>
      <c r="SV1353" s="53"/>
      <c r="SW1353" s="53"/>
      <c r="SX1353" s="53"/>
      <c r="SY1353" s="53"/>
      <c r="SZ1353" s="53"/>
      <c r="TA1353" s="53"/>
      <c r="TB1353" s="53"/>
      <c r="TC1353" s="53"/>
      <c r="TD1353" s="53"/>
      <c r="TE1353" s="53"/>
      <c r="TF1353" s="53"/>
      <c r="TG1353" s="53"/>
      <c r="TH1353" s="53"/>
      <c r="TI1353" s="53"/>
      <c r="TJ1353" s="53"/>
      <c r="TK1353" s="53"/>
      <c r="TL1353" s="53"/>
      <c r="TM1353" s="53"/>
      <c r="TN1353" s="53"/>
      <c r="TO1353" s="53"/>
      <c r="TP1353" s="53"/>
      <c r="TQ1353" s="53"/>
      <c r="TR1353" s="53"/>
      <c r="TS1353" s="53"/>
      <c r="TT1353" s="53"/>
      <c r="TU1353" s="53"/>
      <c r="TV1353" s="53"/>
      <c r="TW1353" s="53"/>
      <c r="TX1353" s="53"/>
      <c r="TY1353" s="53"/>
      <c r="TZ1353" s="53"/>
      <c r="UA1353" s="53"/>
      <c r="UB1353" s="53"/>
      <c r="UC1353" s="53"/>
      <c r="UD1353" s="53"/>
      <c r="UE1353" s="53"/>
      <c r="UF1353" s="53"/>
      <c r="UG1353" s="53"/>
      <c r="UH1353" s="53"/>
      <c r="UI1353" s="53"/>
      <c r="UJ1353" s="53"/>
      <c r="UK1353" s="53"/>
      <c r="UL1353" s="53"/>
      <c r="UM1353" s="53"/>
      <c r="UN1353" s="53"/>
      <c r="UO1353" s="53"/>
      <c r="UP1353" s="53"/>
      <c r="UQ1353" s="53"/>
      <c r="UR1353" s="53"/>
      <c r="US1353" s="53"/>
      <c r="UT1353" s="53"/>
      <c r="UU1353" s="53"/>
      <c r="UV1353" s="53"/>
      <c r="UW1353" s="53"/>
      <c r="UX1353" s="53"/>
      <c r="UY1353" s="53"/>
      <c r="UZ1353" s="53"/>
      <c r="VA1353" s="53"/>
      <c r="VB1353" s="53"/>
      <c r="VC1353" s="53"/>
      <c r="VD1353" s="53"/>
      <c r="VE1353" s="53"/>
      <c r="VF1353" s="53"/>
      <c r="VG1353" s="53"/>
      <c r="VH1353" s="53"/>
      <c r="VI1353" s="53"/>
      <c r="VJ1353" s="53"/>
      <c r="VK1353" s="53"/>
      <c r="VL1353" s="53"/>
      <c r="VM1353" s="53"/>
      <c r="VN1353" s="53"/>
      <c r="VO1353" s="53"/>
      <c r="VP1353" s="53"/>
      <c r="VQ1353" s="53"/>
      <c r="VR1353" s="53"/>
      <c r="VS1353" s="53"/>
      <c r="VT1353" s="53"/>
      <c r="VU1353" s="53"/>
      <c r="VV1353" s="53"/>
      <c r="VW1353" s="53"/>
      <c r="VX1353" s="53"/>
      <c r="VY1353" s="53"/>
      <c r="VZ1353" s="53"/>
      <c r="WA1353" s="53"/>
      <c r="WB1353" s="53"/>
      <c r="WC1353" s="53"/>
      <c r="WD1353" s="53"/>
      <c r="WE1353" s="53"/>
      <c r="WF1353" s="53"/>
      <c r="WG1353" s="53"/>
      <c r="WH1353" s="53"/>
      <c r="WI1353" s="53"/>
      <c r="WJ1353" s="53"/>
      <c r="WK1353" s="53"/>
      <c r="WL1353" s="53"/>
      <c r="WM1353" s="53"/>
      <c r="WN1353" s="53"/>
      <c r="WO1353" s="53"/>
      <c r="WP1353" s="53"/>
      <c r="WQ1353" s="53"/>
      <c r="WR1353" s="53"/>
      <c r="WS1353" s="53"/>
      <c r="WT1353" s="53"/>
      <c r="WU1353" s="53"/>
      <c r="WV1353" s="53"/>
      <c r="WW1353" s="53"/>
      <c r="WX1353" s="53"/>
      <c r="WY1353" s="53"/>
      <c r="WZ1353" s="53"/>
      <c r="XA1353" s="53"/>
      <c r="XB1353" s="53"/>
      <c r="XC1353" s="53"/>
      <c r="XD1353" s="53"/>
      <c r="XE1353" s="53"/>
      <c r="XF1353" s="53"/>
      <c r="XG1353" s="53"/>
      <c r="XH1353" s="53"/>
      <c r="XI1353" s="53"/>
      <c r="XJ1353" s="53"/>
      <c r="XK1353" s="53"/>
      <c r="XL1353" s="53"/>
      <c r="XM1353" s="53"/>
      <c r="XN1353" s="53"/>
      <c r="XO1353" s="53"/>
      <c r="XP1353" s="53"/>
      <c r="XQ1353" s="53"/>
      <c r="XR1353" s="53"/>
      <c r="XS1353" s="53"/>
      <c r="XT1353" s="53"/>
      <c r="XU1353" s="53"/>
      <c r="XV1353" s="53"/>
      <c r="XW1353" s="53"/>
      <c r="XX1353" s="53"/>
      <c r="XY1353" s="53"/>
      <c r="XZ1353" s="53"/>
      <c r="YA1353" s="53"/>
      <c r="YB1353" s="53"/>
      <c r="YC1353" s="53"/>
      <c r="YD1353" s="53"/>
      <c r="YE1353" s="53"/>
      <c r="YF1353" s="53"/>
      <c r="YG1353" s="53"/>
      <c r="YH1353" s="53"/>
      <c r="YI1353" s="53"/>
      <c r="YJ1353" s="53"/>
      <c r="YK1353" s="53"/>
      <c r="YL1353" s="53"/>
      <c r="YM1353" s="53"/>
      <c r="YN1353" s="53"/>
      <c r="YO1353" s="53"/>
      <c r="YP1353" s="53"/>
      <c r="YQ1353" s="53"/>
      <c r="YR1353" s="53"/>
      <c r="YS1353" s="53"/>
      <c r="YT1353" s="53"/>
      <c r="YU1353" s="53"/>
      <c r="YV1353" s="53"/>
      <c r="YW1353" s="53"/>
      <c r="YX1353" s="53"/>
      <c r="YY1353" s="53"/>
      <c r="YZ1353" s="53"/>
      <c r="ZA1353" s="53"/>
      <c r="ZB1353" s="53"/>
      <c r="ZC1353" s="53"/>
      <c r="ZD1353" s="53"/>
      <c r="ZE1353" s="53"/>
      <c r="ZF1353" s="53"/>
      <c r="ZG1353" s="53"/>
      <c r="ZH1353" s="53"/>
      <c r="ZI1353" s="53"/>
      <c r="ZJ1353" s="53"/>
      <c r="ZK1353" s="53"/>
      <c r="ZL1353" s="53"/>
      <c r="ZM1353" s="53"/>
      <c r="ZN1353" s="53"/>
      <c r="ZO1353" s="53"/>
      <c r="ZP1353" s="53"/>
      <c r="ZQ1353" s="53"/>
      <c r="ZR1353" s="53"/>
      <c r="ZS1353" s="53"/>
      <c r="ZT1353" s="53"/>
      <c r="ZU1353" s="53"/>
      <c r="ZV1353" s="53"/>
      <c r="ZW1353" s="53"/>
      <c r="ZX1353" s="53"/>
      <c r="ZY1353" s="53"/>
      <c r="ZZ1353" s="53"/>
      <c r="AAA1353" s="53"/>
      <c r="AAB1353" s="53"/>
      <c r="AAC1353" s="53"/>
      <c r="AAD1353" s="53"/>
      <c r="AAE1353" s="53"/>
      <c r="AAF1353" s="53"/>
      <c r="AAG1353" s="53"/>
      <c r="AAH1353" s="53"/>
      <c r="AAI1353" s="53"/>
      <c r="AAJ1353" s="53"/>
      <c r="AAK1353" s="53"/>
      <c r="AAL1353" s="53"/>
      <c r="AAM1353" s="53"/>
      <c r="AAN1353" s="53"/>
      <c r="AAO1353" s="53"/>
      <c r="AAP1353" s="53"/>
      <c r="AAQ1353" s="53"/>
      <c r="AAR1353" s="53"/>
      <c r="AAS1353" s="53"/>
      <c r="AAT1353" s="53"/>
      <c r="AAU1353" s="53"/>
      <c r="AAV1353" s="53"/>
      <c r="AAW1353" s="53"/>
      <c r="AAX1353" s="53"/>
      <c r="AAY1353" s="53"/>
      <c r="AAZ1353" s="53"/>
      <c r="ABA1353" s="53"/>
      <c r="ABB1353" s="53"/>
      <c r="ABC1353" s="53"/>
      <c r="ABD1353" s="53"/>
      <c r="ABE1353" s="53"/>
      <c r="ABF1353" s="53"/>
      <c r="ABG1353" s="53"/>
      <c r="ABH1353" s="53"/>
      <c r="ABI1353" s="53"/>
      <c r="ABJ1353" s="53"/>
      <c r="ABK1353" s="53"/>
      <c r="ABL1353" s="53"/>
      <c r="ABM1353" s="53"/>
      <c r="ABN1353" s="53"/>
      <c r="ABO1353" s="53"/>
      <c r="ABP1353" s="53"/>
      <c r="ABQ1353" s="53"/>
      <c r="ABR1353" s="53"/>
      <c r="ABS1353" s="53"/>
      <c r="ABT1353" s="53"/>
      <c r="ABU1353" s="53"/>
      <c r="ABV1353" s="53"/>
      <c r="ABW1353" s="53"/>
      <c r="ABX1353" s="53"/>
      <c r="ABY1353" s="53"/>
      <c r="ABZ1353" s="53"/>
      <c r="ACA1353" s="53"/>
      <c r="ACB1353" s="53"/>
      <c r="ACC1353" s="53"/>
      <c r="ACD1353" s="53"/>
      <c r="ACE1353" s="53"/>
      <c r="ACF1353" s="53"/>
      <c r="ACG1353" s="53"/>
      <c r="ACH1353" s="53"/>
      <c r="ACI1353" s="53"/>
      <c r="ACJ1353" s="53"/>
      <c r="ACK1353" s="53"/>
      <c r="ACL1353" s="53"/>
      <c r="ACM1353" s="53"/>
      <c r="ACN1353" s="53"/>
      <c r="ACO1353" s="53"/>
      <c r="ACP1353" s="53"/>
      <c r="ACQ1353" s="53"/>
      <c r="ACR1353" s="53"/>
      <c r="ACS1353" s="53"/>
      <c r="ACT1353" s="53"/>
      <c r="ACU1353" s="53"/>
      <c r="ACV1353" s="53"/>
      <c r="ACW1353" s="53"/>
      <c r="ACX1353" s="53"/>
      <c r="ACY1353" s="53"/>
      <c r="ACZ1353" s="53"/>
      <c r="ADA1353" s="53"/>
      <c r="ADB1353" s="53"/>
      <c r="ADC1353" s="53"/>
      <c r="ADD1353" s="53"/>
      <c r="ADE1353" s="53"/>
      <c r="ADF1353" s="53"/>
      <c r="ADG1353" s="53"/>
      <c r="ADH1353" s="53"/>
      <c r="ADI1353" s="53"/>
      <c r="ADJ1353" s="53"/>
      <c r="ADK1353" s="53"/>
      <c r="ADL1353" s="53"/>
      <c r="ADM1353" s="53"/>
      <c r="ADN1353" s="53"/>
      <c r="ADO1353" s="53"/>
      <c r="ADP1353" s="53"/>
      <c r="ADQ1353" s="53"/>
      <c r="ADR1353" s="53"/>
      <c r="ADS1353" s="53"/>
      <c r="ADT1353" s="53"/>
      <c r="ADU1353" s="53"/>
      <c r="ADV1353" s="53"/>
      <c r="ADW1353" s="53"/>
      <c r="ADX1353" s="53"/>
      <c r="ADY1353" s="53"/>
      <c r="ADZ1353" s="53"/>
    </row>
    <row r="1354" spans="1:806" customFormat="1" x14ac:dyDescent="0.2">
      <c r="A1354" s="108" t="s">
        <v>1689</v>
      </c>
      <c r="B1354" s="108" t="s">
        <v>4904</v>
      </c>
      <c r="C1354" s="108" t="s">
        <v>1357</v>
      </c>
      <c r="D1354" s="108" t="s">
        <v>4905</v>
      </c>
      <c r="E1354" s="108" t="s">
        <v>4787</v>
      </c>
      <c r="F1354" s="144">
        <v>1</v>
      </c>
      <c r="G1354" s="144">
        <v>0</v>
      </c>
      <c r="H1354" s="144">
        <v>0</v>
      </c>
      <c r="I1354" s="144">
        <v>90</v>
      </c>
      <c r="J1354" s="144">
        <v>90</v>
      </c>
      <c r="K1354" s="53"/>
      <c r="L1354" s="53"/>
      <c r="M1354" s="53"/>
      <c r="N1354" s="53"/>
      <c r="O1354" s="53"/>
      <c r="P1354" s="53"/>
      <c r="Q1354" s="53"/>
      <c r="R1354" s="53"/>
      <c r="S1354" s="53"/>
      <c r="T1354" s="53"/>
      <c r="U1354" s="53"/>
      <c r="V1354" s="53"/>
      <c r="W1354" s="53"/>
      <c r="X1354" s="53"/>
      <c r="Y1354" s="53"/>
      <c r="Z1354" s="53"/>
      <c r="AA1354" s="53"/>
      <c r="AB1354" s="53"/>
      <c r="AC1354" s="53"/>
      <c r="AD1354" s="53"/>
      <c r="AE1354" s="53"/>
      <c r="AF1354" s="53"/>
      <c r="AG1354" s="53"/>
      <c r="AH1354" s="53"/>
      <c r="AI1354" s="53"/>
      <c r="AJ1354" s="53"/>
      <c r="AK1354" s="53"/>
      <c r="AL1354" s="53"/>
      <c r="AM1354" s="53"/>
      <c r="AN1354" s="53"/>
      <c r="AO1354" s="53"/>
      <c r="AP1354" s="53"/>
      <c r="AQ1354" s="53"/>
      <c r="AR1354" s="53"/>
      <c r="AS1354" s="53"/>
      <c r="AT1354" s="53"/>
      <c r="AU1354" s="53"/>
      <c r="AV1354" s="53"/>
      <c r="AW1354" s="53"/>
      <c r="AX1354" s="53"/>
      <c r="AY1354" s="53"/>
      <c r="AZ1354" s="53"/>
      <c r="BA1354" s="53"/>
      <c r="BB1354" s="53"/>
      <c r="BC1354" s="53"/>
      <c r="BD1354" s="53"/>
      <c r="BE1354" s="53"/>
      <c r="BF1354" s="53"/>
      <c r="BG1354" s="53"/>
      <c r="BH1354" s="53"/>
      <c r="BI1354" s="53"/>
      <c r="BJ1354" s="53"/>
      <c r="BK1354" s="53"/>
      <c r="BL1354" s="53"/>
      <c r="BM1354" s="53"/>
      <c r="BN1354" s="53"/>
      <c r="BO1354" s="53"/>
      <c r="BP1354" s="53"/>
      <c r="BQ1354" s="53"/>
      <c r="BR1354" s="53"/>
      <c r="BS1354" s="53"/>
      <c r="BT1354" s="53"/>
      <c r="BU1354" s="53"/>
      <c r="BV1354" s="53"/>
      <c r="BW1354" s="53"/>
      <c r="BX1354" s="53"/>
      <c r="BY1354" s="53"/>
      <c r="BZ1354" s="53"/>
      <c r="CA1354" s="53"/>
      <c r="CB1354" s="53"/>
      <c r="CC1354" s="53"/>
      <c r="CD1354" s="53"/>
      <c r="CE1354" s="53"/>
      <c r="CF1354" s="53"/>
      <c r="CG1354" s="53"/>
      <c r="CH1354" s="53"/>
      <c r="CI1354" s="53"/>
      <c r="CJ1354" s="53"/>
      <c r="CK1354" s="53"/>
      <c r="CL1354" s="53"/>
      <c r="CM1354" s="53"/>
      <c r="CN1354" s="53"/>
      <c r="CO1354" s="53"/>
      <c r="CP1354" s="53"/>
      <c r="CQ1354" s="53"/>
      <c r="CR1354" s="53"/>
      <c r="CS1354" s="53"/>
      <c r="CT1354" s="53"/>
      <c r="CU1354" s="53"/>
      <c r="CV1354" s="53"/>
      <c r="CW1354" s="53"/>
      <c r="CX1354" s="53"/>
      <c r="CY1354" s="53"/>
      <c r="CZ1354" s="53"/>
      <c r="DA1354" s="53"/>
      <c r="DB1354" s="53"/>
      <c r="DC1354" s="53"/>
      <c r="DD1354" s="53"/>
      <c r="DE1354" s="53"/>
      <c r="DF1354" s="53"/>
      <c r="DG1354" s="53"/>
      <c r="DH1354" s="53"/>
      <c r="DI1354" s="53"/>
      <c r="DJ1354" s="53"/>
      <c r="DK1354" s="53"/>
      <c r="DL1354" s="53"/>
      <c r="DM1354" s="53"/>
      <c r="DN1354" s="53"/>
      <c r="DO1354" s="53"/>
      <c r="DP1354" s="53"/>
      <c r="DQ1354" s="53"/>
      <c r="DR1354" s="53"/>
      <c r="DS1354" s="53"/>
      <c r="DT1354" s="53"/>
      <c r="DU1354" s="53"/>
      <c r="DV1354" s="53"/>
      <c r="DW1354" s="53"/>
      <c r="DX1354" s="53"/>
      <c r="DY1354" s="53"/>
      <c r="DZ1354" s="53"/>
      <c r="EA1354" s="53"/>
      <c r="EB1354" s="53"/>
      <c r="EC1354" s="53"/>
      <c r="ED1354" s="53"/>
      <c r="EE1354" s="53"/>
      <c r="EF1354" s="53"/>
      <c r="EG1354" s="53"/>
      <c r="EH1354" s="53"/>
      <c r="EI1354" s="53"/>
      <c r="EJ1354" s="53"/>
      <c r="EK1354" s="53"/>
      <c r="EL1354" s="53"/>
      <c r="EM1354" s="53"/>
      <c r="EN1354" s="53"/>
      <c r="EO1354" s="53"/>
      <c r="EP1354" s="53"/>
      <c r="EQ1354" s="53"/>
      <c r="ER1354" s="53"/>
      <c r="ES1354" s="53"/>
      <c r="ET1354" s="53"/>
      <c r="EU1354" s="53"/>
      <c r="EV1354" s="53"/>
      <c r="EW1354" s="53"/>
      <c r="EX1354" s="53"/>
      <c r="EY1354" s="53"/>
      <c r="EZ1354" s="53"/>
      <c r="FA1354" s="53"/>
      <c r="FB1354" s="53"/>
      <c r="FC1354" s="53"/>
      <c r="FD1354" s="53"/>
      <c r="FE1354" s="53"/>
      <c r="FF1354" s="53"/>
      <c r="FG1354" s="53"/>
      <c r="FH1354" s="53"/>
      <c r="FI1354" s="53"/>
      <c r="FJ1354" s="53"/>
      <c r="FK1354" s="53"/>
      <c r="FL1354" s="53"/>
      <c r="FM1354" s="53"/>
      <c r="FN1354" s="53"/>
      <c r="FO1354" s="53"/>
      <c r="FP1354" s="53"/>
      <c r="FQ1354" s="53"/>
      <c r="FR1354" s="53"/>
      <c r="FS1354" s="53"/>
      <c r="FT1354" s="53"/>
      <c r="FU1354" s="53"/>
      <c r="FV1354" s="53"/>
      <c r="FW1354" s="53"/>
      <c r="FX1354" s="53"/>
      <c r="FY1354" s="53"/>
      <c r="FZ1354" s="53"/>
      <c r="GA1354" s="53"/>
      <c r="GB1354" s="53"/>
      <c r="GC1354" s="53"/>
      <c r="GD1354" s="53"/>
      <c r="GE1354" s="53"/>
      <c r="GF1354" s="53"/>
      <c r="GG1354" s="53"/>
      <c r="GH1354" s="53"/>
      <c r="GI1354" s="53"/>
      <c r="GJ1354" s="53"/>
      <c r="GK1354" s="53"/>
      <c r="GL1354" s="53"/>
      <c r="GM1354" s="53"/>
      <c r="GN1354" s="53"/>
      <c r="GO1354" s="53"/>
      <c r="GP1354" s="53"/>
      <c r="GQ1354" s="53"/>
      <c r="GR1354" s="53"/>
      <c r="GS1354" s="53"/>
      <c r="GT1354" s="53"/>
      <c r="GU1354" s="53"/>
      <c r="GV1354" s="53"/>
      <c r="GW1354" s="53"/>
      <c r="GX1354" s="53"/>
      <c r="GY1354" s="53"/>
      <c r="GZ1354" s="53"/>
      <c r="HA1354" s="53"/>
      <c r="HB1354" s="53"/>
      <c r="HC1354" s="53"/>
      <c r="HD1354" s="53"/>
      <c r="HE1354" s="53"/>
      <c r="HF1354" s="53"/>
      <c r="HG1354" s="53"/>
      <c r="HH1354" s="53"/>
      <c r="HI1354" s="53"/>
      <c r="HJ1354" s="53"/>
      <c r="HK1354" s="53"/>
      <c r="HL1354" s="53"/>
      <c r="HM1354" s="53"/>
      <c r="HN1354" s="53"/>
      <c r="HO1354" s="53"/>
      <c r="HP1354" s="53"/>
      <c r="HQ1354" s="53"/>
      <c r="HR1354" s="53"/>
      <c r="HS1354" s="53"/>
      <c r="HT1354" s="53"/>
      <c r="HU1354" s="53"/>
      <c r="HV1354" s="53"/>
      <c r="HW1354" s="53"/>
      <c r="HX1354" s="53"/>
      <c r="HY1354" s="53"/>
      <c r="HZ1354" s="53"/>
      <c r="IA1354" s="53"/>
      <c r="IB1354" s="53"/>
      <c r="IC1354" s="53"/>
      <c r="ID1354" s="53"/>
      <c r="IE1354" s="53"/>
      <c r="IF1354" s="53"/>
      <c r="IG1354" s="53"/>
      <c r="IH1354" s="53"/>
      <c r="II1354" s="53"/>
      <c r="IJ1354" s="53"/>
      <c r="IK1354" s="53"/>
      <c r="IL1354" s="53"/>
      <c r="IM1354" s="53"/>
      <c r="IN1354" s="53"/>
      <c r="IO1354" s="53"/>
      <c r="IP1354" s="53"/>
      <c r="IQ1354" s="53"/>
      <c r="IR1354" s="53"/>
      <c r="IS1354" s="53"/>
      <c r="IT1354" s="53"/>
      <c r="IU1354" s="53"/>
      <c r="IV1354" s="53"/>
      <c r="IW1354" s="53"/>
      <c r="IX1354" s="53"/>
      <c r="IY1354" s="53"/>
      <c r="IZ1354" s="53"/>
      <c r="JA1354" s="53"/>
      <c r="JB1354" s="53"/>
      <c r="JC1354" s="53"/>
      <c r="JD1354" s="53"/>
      <c r="JE1354" s="53"/>
      <c r="JF1354" s="53"/>
      <c r="JG1354" s="53"/>
      <c r="JH1354" s="53"/>
      <c r="JI1354" s="53"/>
      <c r="JJ1354" s="53"/>
      <c r="JK1354" s="53"/>
      <c r="JL1354" s="53"/>
      <c r="JM1354" s="53"/>
      <c r="JN1354" s="53"/>
      <c r="JO1354" s="53"/>
      <c r="JP1354" s="53"/>
      <c r="JQ1354" s="53"/>
      <c r="JR1354" s="53"/>
      <c r="JS1354" s="53"/>
      <c r="JT1354" s="53"/>
      <c r="JU1354" s="53"/>
      <c r="JV1354" s="53"/>
      <c r="JW1354" s="53"/>
      <c r="JX1354" s="53"/>
      <c r="JY1354" s="53"/>
      <c r="JZ1354" s="53"/>
      <c r="KA1354" s="53"/>
      <c r="KB1354" s="53"/>
      <c r="KC1354" s="53"/>
      <c r="KD1354" s="53"/>
      <c r="KE1354" s="53"/>
      <c r="KF1354" s="53"/>
      <c r="KG1354" s="53"/>
      <c r="KH1354" s="53"/>
      <c r="KI1354" s="53"/>
      <c r="KJ1354" s="53"/>
      <c r="KK1354" s="53"/>
      <c r="KL1354" s="53"/>
      <c r="KM1354" s="53"/>
      <c r="KN1354" s="53"/>
      <c r="KO1354" s="53"/>
      <c r="KP1354" s="53"/>
      <c r="KQ1354" s="53"/>
      <c r="KR1354" s="53"/>
      <c r="KS1354" s="53"/>
      <c r="KT1354" s="53"/>
      <c r="KU1354" s="53"/>
      <c r="KV1354" s="53"/>
      <c r="KW1354" s="53"/>
      <c r="KX1354" s="53"/>
      <c r="KY1354" s="53"/>
      <c r="KZ1354" s="53"/>
      <c r="LA1354" s="53"/>
      <c r="LB1354" s="53"/>
      <c r="LC1354" s="53"/>
      <c r="LD1354" s="53"/>
      <c r="LE1354" s="53"/>
      <c r="LF1354" s="53"/>
      <c r="LG1354" s="53"/>
      <c r="LH1354" s="53"/>
      <c r="LI1354" s="53"/>
      <c r="LJ1354" s="53"/>
      <c r="LK1354" s="53"/>
      <c r="LL1354" s="53"/>
      <c r="LM1354" s="53"/>
      <c r="LN1354" s="53"/>
      <c r="LO1354" s="53"/>
      <c r="LP1354" s="53"/>
      <c r="LQ1354" s="53"/>
      <c r="LR1354" s="53"/>
      <c r="LS1354" s="53"/>
      <c r="LT1354" s="53"/>
      <c r="LU1354" s="53"/>
      <c r="LV1354" s="53"/>
      <c r="LW1354" s="53"/>
      <c r="LX1354" s="53"/>
      <c r="LY1354" s="53"/>
      <c r="LZ1354" s="53"/>
      <c r="MA1354" s="53"/>
      <c r="MB1354" s="53"/>
      <c r="MC1354" s="53"/>
      <c r="MD1354" s="53"/>
      <c r="ME1354" s="53"/>
      <c r="MF1354" s="53"/>
      <c r="MG1354" s="53"/>
      <c r="MH1354" s="53"/>
      <c r="MI1354" s="53"/>
      <c r="MJ1354" s="53"/>
      <c r="MK1354" s="53"/>
      <c r="ML1354" s="53"/>
      <c r="MM1354" s="53"/>
      <c r="MN1354" s="53"/>
      <c r="MO1354" s="53"/>
      <c r="MP1354" s="53"/>
      <c r="MQ1354" s="53"/>
      <c r="MR1354" s="53"/>
      <c r="MS1354" s="53"/>
      <c r="MT1354" s="53"/>
      <c r="MU1354" s="53"/>
      <c r="MV1354" s="53"/>
      <c r="MW1354" s="53"/>
      <c r="MX1354" s="53"/>
      <c r="MY1354" s="53"/>
      <c r="MZ1354" s="53"/>
      <c r="NA1354" s="53"/>
      <c r="NB1354" s="53"/>
      <c r="NC1354" s="53"/>
      <c r="ND1354" s="53"/>
      <c r="NE1354" s="53"/>
      <c r="NF1354" s="53"/>
      <c r="NG1354" s="53"/>
      <c r="NH1354" s="53"/>
      <c r="NI1354" s="53"/>
      <c r="NJ1354" s="53"/>
      <c r="NK1354" s="53"/>
      <c r="NL1354" s="53"/>
      <c r="NM1354" s="53"/>
      <c r="NN1354" s="53"/>
      <c r="NO1354" s="53"/>
      <c r="NP1354" s="53"/>
      <c r="NQ1354" s="53"/>
      <c r="NR1354" s="53"/>
      <c r="NS1354" s="53"/>
      <c r="NT1354" s="53"/>
      <c r="NU1354" s="53"/>
      <c r="NV1354" s="53"/>
      <c r="NW1354" s="53"/>
      <c r="NX1354" s="53"/>
      <c r="NY1354" s="53"/>
      <c r="NZ1354" s="53"/>
      <c r="OA1354" s="53"/>
      <c r="OB1354" s="53"/>
      <c r="OC1354" s="53"/>
      <c r="OD1354" s="53"/>
      <c r="OE1354" s="53"/>
      <c r="OF1354" s="53"/>
      <c r="OG1354" s="53"/>
      <c r="OH1354" s="53"/>
      <c r="OI1354" s="53"/>
      <c r="OJ1354" s="53"/>
      <c r="OK1354" s="53"/>
      <c r="OL1354" s="53"/>
      <c r="OM1354" s="53"/>
      <c r="ON1354" s="53"/>
      <c r="OO1354" s="53"/>
      <c r="OP1354" s="53"/>
      <c r="OQ1354" s="53"/>
      <c r="OR1354" s="53"/>
      <c r="OS1354" s="53"/>
      <c r="OT1354" s="53"/>
      <c r="OU1354" s="53"/>
      <c r="OV1354" s="53"/>
      <c r="OW1354" s="53"/>
      <c r="OX1354" s="53"/>
      <c r="OY1354" s="53"/>
      <c r="OZ1354" s="53"/>
      <c r="PA1354" s="53"/>
      <c r="PB1354" s="53"/>
      <c r="PC1354" s="53"/>
      <c r="PD1354" s="53"/>
      <c r="PE1354" s="53"/>
      <c r="PF1354" s="53"/>
      <c r="PG1354" s="53"/>
      <c r="PH1354" s="53"/>
      <c r="PI1354" s="53"/>
      <c r="PJ1354" s="53"/>
      <c r="PK1354" s="53"/>
      <c r="PL1354" s="53"/>
      <c r="PM1354" s="53"/>
      <c r="PN1354" s="53"/>
      <c r="PO1354" s="53"/>
      <c r="PP1354" s="53"/>
      <c r="PQ1354" s="53"/>
      <c r="PR1354" s="53"/>
      <c r="PS1354" s="53"/>
      <c r="PT1354" s="53"/>
      <c r="PU1354" s="53"/>
      <c r="PV1354" s="53"/>
      <c r="PW1354" s="53"/>
      <c r="PX1354" s="53"/>
      <c r="PY1354" s="53"/>
      <c r="PZ1354" s="53"/>
      <c r="QA1354" s="53"/>
      <c r="QB1354" s="53"/>
      <c r="QC1354" s="53"/>
      <c r="QD1354" s="53"/>
      <c r="QE1354" s="53"/>
      <c r="QF1354" s="53"/>
      <c r="QG1354" s="53"/>
      <c r="QH1354" s="53"/>
      <c r="QI1354" s="53"/>
      <c r="QJ1354" s="53"/>
      <c r="QK1354" s="53"/>
      <c r="QL1354" s="53"/>
      <c r="QM1354" s="53"/>
      <c r="QN1354" s="53"/>
      <c r="QO1354" s="53"/>
      <c r="QP1354" s="53"/>
      <c r="QQ1354" s="53"/>
      <c r="QR1354" s="53"/>
      <c r="QS1354" s="53"/>
      <c r="QT1354" s="53"/>
      <c r="QU1354" s="53"/>
      <c r="QV1354" s="53"/>
      <c r="QW1354" s="53"/>
      <c r="QX1354" s="53"/>
      <c r="QY1354" s="53"/>
      <c r="QZ1354" s="53"/>
      <c r="RA1354" s="53"/>
      <c r="RB1354" s="53"/>
      <c r="RC1354" s="53"/>
      <c r="RD1354" s="53"/>
      <c r="RE1354" s="53"/>
      <c r="RF1354" s="53"/>
      <c r="RG1354" s="53"/>
      <c r="RH1354" s="53"/>
      <c r="RI1354" s="53"/>
      <c r="RJ1354" s="53"/>
      <c r="RK1354" s="53"/>
      <c r="RL1354" s="53"/>
      <c r="RM1354" s="53"/>
      <c r="RN1354" s="53"/>
      <c r="RO1354" s="53"/>
      <c r="RP1354" s="53"/>
      <c r="RQ1354" s="53"/>
      <c r="RR1354" s="53"/>
      <c r="RS1354" s="53"/>
      <c r="RT1354" s="53"/>
      <c r="RU1354" s="53"/>
      <c r="RV1354" s="53"/>
      <c r="RW1354" s="53"/>
      <c r="RX1354" s="53"/>
      <c r="RY1354" s="53"/>
      <c r="RZ1354" s="53"/>
      <c r="SA1354" s="53"/>
      <c r="SB1354" s="53"/>
      <c r="SC1354" s="53"/>
      <c r="SD1354" s="53"/>
      <c r="SE1354" s="53"/>
      <c r="SF1354" s="53"/>
      <c r="SG1354" s="53"/>
      <c r="SH1354" s="53"/>
      <c r="SI1354" s="53"/>
      <c r="SJ1354" s="53"/>
      <c r="SK1354" s="53"/>
      <c r="SL1354" s="53"/>
      <c r="SM1354" s="53"/>
      <c r="SN1354" s="53"/>
      <c r="SO1354" s="53"/>
      <c r="SP1354" s="53"/>
      <c r="SQ1354" s="53"/>
      <c r="SR1354" s="53"/>
      <c r="SS1354" s="53"/>
      <c r="ST1354" s="53"/>
      <c r="SU1354" s="53"/>
      <c r="SV1354" s="53"/>
      <c r="SW1354" s="53"/>
      <c r="SX1354" s="53"/>
      <c r="SY1354" s="53"/>
      <c r="SZ1354" s="53"/>
      <c r="TA1354" s="53"/>
      <c r="TB1354" s="53"/>
      <c r="TC1354" s="53"/>
      <c r="TD1354" s="53"/>
      <c r="TE1354" s="53"/>
      <c r="TF1354" s="53"/>
      <c r="TG1354" s="53"/>
      <c r="TH1354" s="53"/>
      <c r="TI1354" s="53"/>
      <c r="TJ1354" s="53"/>
      <c r="TK1354" s="53"/>
      <c r="TL1354" s="53"/>
      <c r="TM1354" s="53"/>
      <c r="TN1354" s="53"/>
      <c r="TO1354" s="53"/>
      <c r="TP1354" s="53"/>
      <c r="TQ1354" s="53"/>
      <c r="TR1354" s="53"/>
      <c r="TS1354" s="53"/>
      <c r="TT1354" s="53"/>
      <c r="TU1354" s="53"/>
      <c r="TV1354" s="53"/>
      <c r="TW1354" s="53"/>
      <c r="TX1354" s="53"/>
      <c r="TY1354" s="53"/>
      <c r="TZ1354" s="53"/>
      <c r="UA1354" s="53"/>
      <c r="UB1354" s="53"/>
      <c r="UC1354" s="53"/>
      <c r="UD1354" s="53"/>
      <c r="UE1354" s="53"/>
      <c r="UF1354" s="53"/>
      <c r="UG1354" s="53"/>
      <c r="UH1354" s="53"/>
      <c r="UI1354" s="53"/>
      <c r="UJ1354" s="53"/>
      <c r="UK1354" s="53"/>
      <c r="UL1354" s="53"/>
      <c r="UM1354" s="53"/>
      <c r="UN1354" s="53"/>
      <c r="UO1354" s="53"/>
      <c r="UP1354" s="53"/>
      <c r="UQ1354" s="53"/>
      <c r="UR1354" s="53"/>
      <c r="US1354" s="53"/>
      <c r="UT1354" s="53"/>
      <c r="UU1354" s="53"/>
      <c r="UV1354" s="53"/>
      <c r="UW1354" s="53"/>
      <c r="UX1354" s="53"/>
      <c r="UY1354" s="53"/>
      <c r="UZ1354" s="53"/>
      <c r="VA1354" s="53"/>
      <c r="VB1354" s="53"/>
      <c r="VC1354" s="53"/>
      <c r="VD1354" s="53"/>
      <c r="VE1354" s="53"/>
      <c r="VF1354" s="53"/>
      <c r="VG1354" s="53"/>
      <c r="VH1354" s="53"/>
      <c r="VI1354" s="53"/>
      <c r="VJ1354" s="53"/>
      <c r="VK1354" s="53"/>
      <c r="VL1354" s="53"/>
      <c r="VM1354" s="53"/>
      <c r="VN1354" s="53"/>
      <c r="VO1354" s="53"/>
      <c r="VP1354" s="53"/>
      <c r="VQ1354" s="53"/>
      <c r="VR1354" s="53"/>
      <c r="VS1354" s="53"/>
      <c r="VT1354" s="53"/>
      <c r="VU1354" s="53"/>
      <c r="VV1354" s="53"/>
      <c r="VW1354" s="53"/>
      <c r="VX1354" s="53"/>
      <c r="VY1354" s="53"/>
      <c r="VZ1354" s="53"/>
      <c r="WA1354" s="53"/>
      <c r="WB1354" s="53"/>
      <c r="WC1354" s="53"/>
      <c r="WD1354" s="53"/>
      <c r="WE1354" s="53"/>
      <c r="WF1354" s="53"/>
      <c r="WG1354" s="53"/>
      <c r="WH1354" s="53"/>
      <c r="WI1354" s="53"/>
      <c r="WJ1354" s="53"/>
      <c r="WK1354" s="53"/>
      <c r="WL1354" s="53"/>
      <c r="WM1354" s="53"/>
      <c r="WN1354" s="53"/>
      <c r="WO1354" s="53"/>
      <c r="WP1354" s="53"/>
      <c r="WQ1354" s="53"/>
      <c r="WR1354" s="53"/>
      <c r="WS1354" s="53"/>
      <c r="WT1354" s="53"/>
      <c r="WU1354" s="53"/>
      <c r="WV1354" s="53"/>
      <c r="WW1354" s="53"/>
      <c r="WX1354" s="53"/>
      <c r="WY1354" s="53"/>
      <c r="WZ1354" s="53"/>
      <c r="XA1354" s="53"/>
      <c r="XB1354" s="53"/>
      <c r="XC1354" s="53"/>
      <c r="XD1354" s="53"/>
      <c r="XE1354" s="53"/>
      <c r="XF1354" s="53"/>
      <c r="XG1354" s="53"/>
      <c r="XH1354" s="53"/>
      <c r="XI1354" s="53"/>
      <c r="XJ1354" s="53"/>
      <c r="XK1354" s="53"/>
      <c r="XL1354" s="53"/>
      <c r="XM1354" s="53"/>
      <c r="XN1354" s="53"/>
      <c r="XO1354" s="53"/>
      <c r="XP1354" s="53"/>
      <c r="XQ1354" s="53"/>
      <c r="XR1354" s="53"/>
      <c r="XS1354" s="53"/>
      <c r="XT1354" s="53"/>
      <c r="XU1354" s="53"/>
      <c r="XV1354" s="53"/>
      <c r="XW1354" s="53"/>
      <c r="XX1354" s="53"/>
      <c r="XY1354" s="53"/>
      <c r="XZ1354" s="53"/>
      <c r="YA1354" s="53"/>
      <c r="YB1354" s="53"/>
      <c r="YC1354" s="53"/>
      <c r="YD1354" s="53"/>
      <c r="YE1354" s="53"/>
      <c r="YF1354" s="53"/>
      <c r="YG1354" s="53"/>
      <c r="YH1354" s="53"/>
      <c r="YI1354" s="53"/>
      <c r="YJ1354" s="53"/>
      <c r="YK1354" s="53"/>
      <c r="YL1354" s="53"/>
      <c r="YM1354" s="53"/>
      <c r="YN1354" s="53"/>
      <c r="YO1354" s="53"/>
      <c r="YP1354" s="53"/>
      <c r="YQ1354" s="53"/>
      <c r="YR1354" s="53"/>
      <c r="YS1354" s="53"/>
      <c r="YT1354" s="53"/>
      <c r="YU1354" s="53"/>
      <c r="YV1354" s="53"/>
      <c r="YW1354" s="53"/>
      <c r="YX1354" s="53"/>
      <c r="YY1354" s="53"/>
      <c r="YZ1354" s="53"/>
      <c r="ZA1354" s="53"/>
      <c r="ZB1354" s="53"/>
      <c r="ZC1354" s="53"/>
      <c r="ZD1354" s="53"/>
      <c r="ZE1354" s="53"/>
      <c r="ZF1354" s="53"/>
      <c r="ZG1354" s="53"/>
      <c r="ZH1354" s="53"/>
      <c r="ZI1354" s="53"/>
      <c r="ZJ1354" s="53"/>
      <c r="ZK1354" s="53"/>
      <c r="ZL1354" s="53"/>
      <c r="ZM1354" s="53"/>
      <c r="ZN1354" s="53"/>
      <c r="ZO1354" s="53"/>
      <c r="ZP1354" s="53"/>
      <c r="ZQ1354" s="53"/>
      <c r="ZR1354" s="53"/>
      <c r="ZS1354" s="53"/>
      <c r="ZT1354" s="53"/>
      <c r="ZU1354" s="53"/>
      <c r="ZV1354" s="53"/>
      <c r="ZW1354" s="53"/>
      <c r="ZX1354" s="53"/>
      <c r="ZY1354" s="53"/>
      <c r="ZZ1354" s="53"/>
      <c r="AAA1354" s="53"/>
      <c r="AAB1354" s="53"/>
      <c r="AAC1354" s="53"/>
      <c r="AAD1354" s="53"/>
      <c r="AAE1354" s="53"/>
      <c r="AAF1354" s="53"/>
      <c r="AAG1354" s="53"/>
      <c r="AAH1354" s="53"/>
      <c r="AAI1354" s="53"/>
      <c r="AAJ1354" s="53"/>
      <c r="AAK1354" s="53"/>
      <c r="AAL1354" s="53"/>
      <c r="AAM1354" s="53"/>
      <c r="AAN1354" s="53"/>
      <c r="AAO1354" s="53"/>
      <c r="AAP1354" s="53"/>
      <c r="AAQ1354" s="53"/>
      <c r="AAR1354" s="53"/>
      <c r="AAS1354" s="53"/>
      <c r="AAT1354" s="53"/>
      <c r="AAU1354" s="53"/>
      <c r="AAV1354" s="53"/>
      <c r="AAW1354" s="53"/>
      <c r="AAX1354" s="53"/>
      <c r="AAY1354" s="53"/>
      <c r="AAZ1354" s="53"/>
      <c r="ABA1354" s="53"/>
      <c r="ABB1354" s="53"/>
      <c r="ABC1354" s="53"/>
      <c r="ABD1354" s="53"/>
      <c r="ABE1354" s="53"/>
      <c r="ABF1354" s="53"/>
      <c r="ABG1354" s="53"/>
      <c r="ABH1354" s="53"/>
      <c r="ABI1354" s="53"/>
      <c r="ABJ1354" s="53"/>
      <c r="ABK1354" s="53"/>
      <c r="ABL1354" s="53"/>
      <c r="ABM1354" s="53"/>
      <c r="ABN1354" s="53"/>
      <c r="ABO1354" s="53"/>
      <c r="ABP1354" s="53"/>
      <c r="ABQ1354" s="53"/>
      <c r="ABR1354" s="53"/>
      <c r="ABS1354" s="53"/>
      <c r="ABT1354" s="53"/>
      <c r="ABU1354" s="53"/>
      <c r="ABV1354" s="53"/>
      <c r="ABW1354" s="53"/>
      <c r="ABX1354" s="53"/>
      <c r="ABY1354" s="53"/>
      <c r="ABZ1354" s="53"/>
      <c r="ACA1354" s="53"/>
      <c r="ACB1354" s="53"/>
      <c r="ACC1354" s="53"/>
      <c r="ACD1354" s="53"/>
      <c r="ACE1354" s="53"/>
      <c r="ACF1354" s="53"/>
      <c r="ACG1354" s="53"/>
      <c r="ACH1354" s="53"/>
      <c r="ACI1354" s="53"/>
      <c r="ACJ1354" s="53"/>
      <c r="ACK1354" s="53"/>
      <c r="ACL1354" s="53"/>
      <c r="ACM1354" s="53"/>
      <c r="ACN1354" s="53"/>
      <c r="ACO1354" s="53"/>
      <c r="ACP1354" s="53"/>
      <c r="ACQ1354" s="53"/>
      <c r="ACR1354" s="53"/>
      <c r="ACS1354" s="53"/>
      <c r="ACT1354" s="53"/>
      <c r="ACU1354" s="53"/>
      <c r="ACV1354" s="53"/>
      <c r="ACW1354" s="53"/>
      <c r="ACX1354" s="53"/>
      <c r="ACY1354" s="53"/>
      <c r="ACZ1354" s="53"/>
      <c r="ADA1354" s="53"/>
      <c r="ADB1354" s="53"/>
      <c r="ADC1354" s="53"/>
      <c r="ADD1354" s="53"/>
      <c r="ADE1354" s="53"/>
      <c r="ADF1354" s="53"/>
      <c r="ADG1354" s="53"/>
      <c r="ADH1354" s="53"/>
      <c r="ADI1354" s="53"/>
      <c r="ADJ1354" s="53"/>
      <c r="ADK1354" s="53"/>
      <c r="ADL1354" s="53"/>
      <c r="ADM1354" s="53"/>
      <c r="ADN1354" s="53"/>
      <c r="ADO1354" s="53"/>
      <c r="ADP1354" s="53"/>
      <c r="ADQ1354" s="53"/>
      <c r="ADR1354" s="53"/>
      <c r="ADS1354" s="53"/>
      <c r="ADT1354" s="53"/>
      <c r="ADU1354" s="53"/>
      <c r="ADV1354" s="53"/>
      <c r="ADW1354" s="53"/>
      <c r="ADX1354" s="53"/>
      <c r="ADY1354" s="53"/>
      <c r="ADZ1354" s="53"/>
    </row>
    <row r="1355" spans="1:806" customFormat="1" x14ac:dyDescent="0.2">
      <c r="A1355" s="108" t="s">
        <v>4842</v>
      </c>
      <c r="B1355" s="108" t="s">
        <v>4906</v>
      </c>
      <c r="C1355" s="108" t="s">
        <v>1345</v>
      </c>
      <c r="D1355" s="108" t="s">
        <v>4907</v>
      </c>
      <c r="E1355" s="108" t="s">
        <v>4782</v>
      </c>
      <c r="F1355" s="144">
        <v>1</v>
      </c>
      <c r="G1355" s="144">
        <v>0</v>
      </c>
      <c r="H1355" s="144">
        <v>0</v>
      </c>
      <c r="I1355" s="144">
        <v>90</v>
      </c>
      <c r="J1355" s="144">
        <v>90</v>
      </c>
      <c r="K1355" s="53"/>
      <c r="L1355" s="53"/>
      <c r="M1355" s="53"/>
      <c r="N1355" s="53"/>
      <c r="O1355" s="53"/>
      <c r="P1355" s="53"/>
      <c r="Q1355" s="53"/>
      <c r="R1355" s="53"/>
      <c r="S1355" s="53"/>
      <c r="T1355" s="53"/>
      <c r="U1355" s="53"/>
      <c r="V1355" s="53"/>
      <c r="W1355" s="53"/>
      <c r="X1355" s="53"/>
      <c r="Y1355" s="53"/>
      <c r="Z1355" s="53"/>
      <c r="AA1355" s="53"/>
      <c r="AB1355" s="53"/>
      <c r="AC1355" s="53"/>
      <c r="AD1355" s="53"/>
      <c r="AE1355" s="53"/>
      <c r="AF1355" s="53"/>
      <c r="AG1355" s="53"/>
      <c r="AH1355" s="53"/>
      <c r="AI1355" s="53"/>
      <c r="AJ1355" s="53"/>
      <c r="AK1355" s="53"/>
      <c r="AL1355" s="53"/>
      <c r="AM1355" s="53"/>
      <c r="AN1355" s="53"/>
      <c r="AO1355" s="53"/>
      <c r="AP1355" s="53"/>
      <c r="AQ1355" s="53"/>
      <c r="AR1355" s="53"/>
      <c r="AS1355" s="53"/>
      <c r="AT1355" s="53"/>
      <c r="AU1355" s="53"/>
      <c r="AV1355" s="53"/>
      <c r="AW1355" s="53"/>
      <c r="AX1355" s="53"/>
      <c r="AY1355" s="53"/>
      <c r="AZ1355" s="53"/>
      <c r="BA1355" s="53"/>
      <c r="BB1355" s="53"/>
      <c r="BC1355" s="53"/>
      <c r="BD1355" s="53"/>
      <c r="BE1355" s="53"/>
      <c r="BF1355" s="53"/>
      <c r="BG1355" s="53"/>
      <c r="BH1355" s="53"/>
      <c r="BI1355" s="53"/>
      <c r="BJ1355" s="53"/>
      <c r="BK1355" s="53"/>
      <c r="BL1355" s="53"/>
      <c r="BM1355" s="53"/>
      <c r="BN1355" s="53"/>
      <c r="BO1355" s="53"/>
      <c r="BP1355" s="53"/>
      <c r="BQ1355" s="53"/>
      <c r="BR1355" s="53"/>
      <c r="BS1355" s="53"/>
      <c r="BT1355" s="53"/>
      <c r="BU1355" s="53"/>
      <c r="BV1355" s="53"/>
      <c r="BW1355" s="53"/>
      <c r="BX1355" s="53"/>
      <c r="BY1355" s="53"/>
      <c r="BZ1355" s="53"/>
      <c r="CA1355" s="53"/>
      <c r="CB1355" s="53"/>
      <c r="CC1355" s="53"/>
      <c r="CD1355" s="53"/>
      <c r="CE1355" s="53"/>
      <c r="CF1355" s="53"/>
      <c r="CG1355" s="53"/>
      <c r="CH1355" s="53"/>
      <c r="CI1355" s="53"/>
      <c r="CJ1355" s="53"/>
      <c r="CK1355" s="53"/>
      <c r="CL1355" s="53"/>
      <c r="CM1355" s="53"/>
      <c r="CN1355" s="53"/>
      <c r="CO1355" s="53"/>
      <c r="CP1355" s="53"/>
      <c r="CQ1355" s="53"/>
      <c r="CR1355" s="53"/>
      <c r="CS1355" s="53"/>
      <c r="CT1355" s="53"/>
      <c r="CU1355" s="53"/>
      <c r="CV1355" s="53"/>
      <c r="CW1355" s="53"/>
      <c r="CX1355" s="53"/>
      <c r="CY1355" s="53"/>
      <c r="CZ1355" s="53"/>
      <c r="DA1355" s="53"/>
      <c r="DB1355" s="53"/>
      <c r="DC1355" s="53"/>
      <c r="DD1355" s="53"/>
      <c r="DE1355" s="53"/>
      <c r="DF1355" s="53"/>
      <c r="DG1355" s="53"/>
      <c r="DH1355" s="53"/>
      <c r="DI1355" s="53"/>
      <c r="DJ1355" s="53"/>
      <c r="DK1355" s="53"/>
      <c r="DL1355" s="53"/>
      <c r="DM1355" s="53"/>
      <c r="DN1355" s="53"/>
      <c r="DO1355" s="53"/>
      <c r="DP1355" s="53"/>
      <c r="DQ1355" s="53"/>
      <c r="DR1355" s="53"/>
      <c r="DS1355" s="53"/>
      <c r="DT1355" s="53"/>
      <c r="DU1355" s="53"/>
      <c r="DV1355" s="53"/>
      <c r="DW1355" s="53"/>
      <c r="DX1355" s="53"/>
      <c r="DY1355" s="53"/>
      <c r="DZ1355" s="53"/>
      <c r="EA1355" s="53"/>
      <c r="EB1355" s="53"/>
      <c r="EC1355" s="53"/>
      <c r="ED1355" s="53"/>
      <c r="EE1355" s="53"/>
      <c r="EF1355" s="53"/>
      <c r="EG1355" s="53"/>
      <c r="EH1355" s="53"/>
      <c r="EI1355" s="53"/>
      <c r="EJ1355" s="53"/>
      <c r="EK1355" s="53"/>
      <c r="EL1355" s="53"/>
      <c r="EM1355" s="53"/>
      <c r="EN1355" s="53"/>
      <c r="EO1355" s="53"/>
      <c r="EP1355" s="53"/>
      <c r="EQ1355" s="53"/>
      <c r="ER1355" s="53"/>
      <c r="ES1355" s="53"/>
      <c r="ET1355" s="53"/>
      <c r="EU1355" s="53"/>
      <c r="EV1355" s="53"/>
      <c r="EW1355" s="53"/>
      <c r="EX1355" s="53"/>
      <c r="EY1355" s="53"/>
      <c r="EZ1355" s="53"/>
      <c r="FA1355" s="53"/>
      <c r="FB1355" s="53"/>
      <c r="FC1355" s="53"/>
      <c r="FD1355" s="53"/>
      <c r="FE1355" s="53"/>
      <c r="FF1355" s="53"/>
      <c r="FG1355" s="53"/>
      <c r="FH1355" s="53"/>
      <c r="FI1355" s="53"/>
      <c r="FJ1355" s="53"/>
      <c r="FK1355" s="53"/>
      <c r="FL1355" s="53"/>
      <c r="FM1355" s="53"/>
      <c r="FN1355" s="53"/>
      <c r="FO1355" s="53"/>
      <c r="FP1355" s="53"/>
      <c r="FQ1355" s="53"/>
      <c r="FR1355" s="53"/>
      <c r="FS1355" s="53"/>
      <c r="FT1355" s="53"/>
      <c r="FU1355" s="53"/>
      <c r="FV1355" s="53"/>
      <c r="FW1355" s="53"/>
      <c r="FX1355" s="53"/>
      <c r="FY1355" s="53"/>
      <c r="FZ1355" s="53"/>
      <c r="GA1355" s="53"/>
      <c r="GB1355" s="53"/>
      <c r="GC1355" s="53"/>
      <c r="GD1355" s="53"/>
      <c r="GE1355" s="53"/>
      <c r="GF1355" s="53"/>
      <c r="GG1355" s="53"/>
      <c r="GH1355" s="53"/>
      <c r="GI1355" s="53"/>
      <c r="GJ1355" s="53"/>
      <c r="GK1355" s="53"/>
      <c r="GL1355" s="53"/>
      <c r="GM1355" s="53"/>
      <c r="GN1355" s="53"/>
      <c r="GO1355" s="53"/>
      <c r="GP1355" s="53"/>
      <c r="GQ1355" s="53"/>
      <c r="GR1355" s="53"/>
      <c r="GS1355" s="53"/>
      <c r="GT1355" s="53"/>
      <c r="GU1355" s="53"/>
      <c r="GV1355" s="53"/>
      <c r="GW1355" s="53"/>
      <c r="GX1355" s="53"/>
      <c r="GY1355" s="53"/>
      <c r="GZ1355" s="53"/>
      <c r="HA1355" s="53"/>
      <c r="HB1355" s="53"/>
      <c r="HC1355" s="53"/>
      <c r="HD1355" s="53"/>
      <c r="HE1355" s="53"/>
      <c r="HF1355" s="53"/>
      <c r="HG1355" s="53"/>
      <c r="HH1355" s="53"/>
      <c r="HI1355" s="53"/>
      <c r="HJ1355" s="53"/>
      <c r="HK1355" s="53"/>
      <c r="HL1355" s="53"/>
      <c r="HM1355" s="53"/>
      <c r="HN1355" s="53"/>
      <c r="HO1355" s="53"/>
      <c r="HP1355" s="53"/>
      <c r="HQ1355" s="53"/>
      <c r="HR1355" s="53"/>
      <c r="HS1355" s="53"/>
      <c r="HT1355" s="53"/>
      <c r="HU1355" s="53"/>
      <c r="HV1355" s="53"/>
      <c r="HW1355" s="53"/>
      <c r="HX1355" s="53"/>
      <c r="HY1355" s="53"/>
      <c r="HZ1355" s="53"/>
      <c r="IA1355" s="53"/>
      <c r="IB1355" s="53"/>
      <c r="IC1355" s="53"/>
      <c r="ID1355" s="53"/>
      <c r="IE1355" s="53"/>
      <c r="IF1355" s="53"/>
      <c r="IG1355" s="53"/>
      <c r="IH1355" s="53"/>
      <c r="II1355" s="53"/>
      <c r="IJ1355" s="53"/>
      <c r="IK1355" s="53"/>
      <c r="IL1355" s="53"/>
      <c r="IM1355" s="53"/>
      <c r="IN1355" s="53"/>
      <c r="IO1355" s="53"/>
      <c r="IP1355" s="53"/>
      <c r="IQ1355" s="53"/>
      <c r="IR1355" s="53"/>
      <c r="IS1355" s="53"/>
      <c r="IT1355" s="53"/>
      <c r="IU1355" s="53"/>
      <c r="IV1355" s="53"/>
      <c r="IW1355" s="53"/>
      <c r="IX1355" s="53"/>
      <c r="IY1355" s="53"/>
      <c r="IZ1355" s="53"/>
      <c r="JA1355" s="53"/>
      <c r="JB1355" s="53"/>
      <c r="JC1355" s="53"/>
      <c r="JD1355" s="53"/>
      <c r="JE1355" s="53"/>
      <c r="JF1355" s="53"/>
      <c r="JG1355" s="53"/>
      <c r="JH1355" s="53"/>
      <c r="JI1355" s="53"/>
      <c r="JJ1355" s="53"/>
      <c r="JK1355" s="53"/>
      <c r="JL1355" s="53"/>
      <c r="JM1355" s="53"/>
      <c r="JN1355" s="53"/>
      <c r="JO1355" s="53"/>
      <c r="JP1355" s="53"/>
      <c r="JQ1355" s="53"/>
      <c r="JR1355" s="53"/>
      <c r="JS1355" s="53"/>
      <c r="JT1355" s="53"/>
      <c r="JU1355" s="53"/>
      <c r="JV1355" s="53"/>
      <c r="JW1355" s="53"/>
      <c r="JX1355" s="53"/>
      <c r="JY1355" s="53"/>
      <c r="JZ1355" s="53"/>
      <c r="KA1355" s="53"/>
      <c r="KB1355" s="53"/>
      <c r="KC1355" s="53"/>
      <c r="KD1355" s="53"/>
      <c r="KE1355" s="53"/>
      <c r="KF1355" s="53"/>
      <c r="KG1355" s="53"/>
      <c r="KH1355" s="53"/>
      <c r="KI1355" s="53"/>
      <c r="KJ1355" s="53"/>
      <c r="KK1355" s="53"/>
      <c r="KL1355" s="53"/>
      <c r="KM1355" s="53"/>
      <c r="KN1355" s="53"/>
      <c r="KO1355" s="53"/>
      <c r="KP1355" s="53"/>
      <c r="KQ1355" s="53"/>
      <c r="KR1355" s="53"/>
      <c r="KS1355" s="53"/>
      <c r="KT1355" s="53"/>
      <c r="KU1355" s="53"/>
      <c r="KV1355" s="53"/>
      <c r="KW1355" s="53"/>
      <c r="KX1355" s="53"/>
      <c r="KY1355" s="53"/>
      <c r="KZ1355" s="53"/>
      <c r="LA1355" s="53"/>
      <c r="LB1355" s="53"/>
      <c r="LC1355" s="53"/>
      <c r="LD1355" s="53"/>
      <c r="LE1355" s="53"/>
      <c r="LF1355" s="53"/>
      <c r="LG1355" s="53"/>
      <c r="LH1355" s="53"/>
      <c r="LI1355" s="53"/>
      <c r="LJ1355" s="53"/>
      <c r="LK1355" s="53"/>
      <c r="LL1355" s="53"/>
      <c r="LM1355" s="53"/>
      <c r="LN1355" s="53"/>
      <c r="LO1355" s="53"/>
      <c r="LP1355" s="53"/>
      <c r="LQ1355" s="53"/>
      <c r="LR1355" s="53"/>
      <c r="LS1355" s="53"/>
      <c r="LT1355" s="53"/>
      <c r="LU1355" s="53"/>
      <c r="LV1355" s="53"/>
      <c r="LW1355" s="53"/>
      <c r="LX1355" s="53"/>
      <c r="LY1355" s="53"/>
      <c r="LZ1355" s="53"/>
      <c r="MA1355" s="53"/>
      <c r="MB1355" s="53"/>
      <c r="MC1355" s="53"/>
      <c r="MD1355" s="53"/>
      <c r="ME1355" s="53"/>
      <c r="MF1355" s="53"/>
      <c r="MG1355" s="53"/>
      <c r="MH1355" s="53"/>
      <c r="MI1355" s="53"/>
      <c r="MJ1355" s="53"/>
      <c r="MK1355" s="53"/>
      <c r="ML1355" s="53"/>
      <c r="MM1355" s="53"/>
      <c r="MN1355" s="53"/>
      <c r="MO1355" s="53"/>
      <c r="MP1355" s="53"/>
      <c r="MQ1355" s="53"/>
      <c r="MR1355" s="53"/>
      <c r="MS1355" s="53"/>
      <c r="MT1355" s="53"/>
      <c r="MU1355" s="53"/>
      <c r="MV1355" s="53"/>
      <c r="MW1355" s="53"/>
      <c r="MX1355" s="53"/>
      <c r="MY1355" s="53"/>
      <c r="MZ1355" s="53"/>
      <c r="NA1355" s="53"/>
      <c r="NB1355" s="53"/>
      <c r="NC1355" s="53"/>
      <c r="ND1355" s="53"/>
      <c r="NE1355" s="53"/>
      <c r="NF1355" s="53"/>
      <c r="NG1355" s="53"/>
      <c r="NH1355" s="53"/>
      <c r="NI1355" s="53"/>
      <c r="NJ1355" s="53"/>
      <c r="NK1355" s="53"/>
      <c r="NL1355" s="53"/>
      <c r="NM1355" s="53"/>
      <c r="NN1355" s="53"/>
      <c r="NO1355" s="53"/>
      <c r="NP1355" s="53"/>
      <c r="NQ1355" s="53"/>
      <c r="NR1355" s="53"/>
      <c r="NS1355" s="53"/>
      <c r="NT1355" s="53"/>
      <c r="NU1355" s="53"/>
      <c r="NV1355" s="53"/>
      <c r="NW1355" s="53"/>
      <c r="NX1355" s="53"/>
      <c r="NY1355" s="53"/>
      <c r="NZ1355" s="53"/>
      <c r="OA1355" s="53"/>
      <c r="OB1355" s="53"/>
      <c r="OC1355" s="53"/>
      <c r="OD1355" s="53"/>
      <c r="OE1355" s="53"/>
      <c r="OF1355" s="53"/>
      <c r="OG1355" s="53"/>
      <c r="OH1355" s="53"/>
      <c r="OI1355" s="53"/>
      <c r="OJ1355" s="53"/>
      <c r="OK1355" s="53"/>
      <c r="OL1355" s="53"/>
      <c r="OM1355" s="53"/>
      <c r="ON1355" s="53"/>
      <c r="OO1355" s="53"/>
      <c r="OP1355" s="53"/>
      <c r="OQ1355" s="53"/>
      <c r="OR1355" s="53"/>
      <c r="OS1355" s="53"/>
      <c r="OT1355" s="53"/>
      <c r="OU1355" s="53"/>
      <c r="OV1355" s="53"/>
      <c r="OW1355" s="53"/>
      <c r="OX1355" s="53"/>
      <c r="OY1355" s="53"/>
      <c r="OZ1355" s="53"/>
      <c r="PA1355" s="53"/>
      <c r="PB1355" s="53"/>
      <c r="PC1355" s="53"/>
      <c r="PD1355" s="53"/>
      <c r="PE1355" s="53"/>
      <c r="PF1355" s="53"/>
      <c r="PG1355" s="53"/>
      <c r="PH1355" s="53"/>
      <c r="PI1355" s="53"/>
      <c r="PJ1355" s="53"/>
      <c r="PK1355" s="53"/>
      <c r="PL1355" s="53"/>
      <c r="PM1355" s="53"/>
      <c r="PN1355" s="53"/>
      <c r="PO1355" s="53"/>
      <c r="PP1355" s="53"/>
      <c r="PQ1355" s="53"/>
      <c r="PR1355" s="53"/>
      <c r="PS1355" s="53"/>
      <c r="PT1355" s="53"/>
      <c r="PU1355" s="53"/>
      <c r="PV1355" s="53"/>
      <c r="PW1355" s="53"/>
      <c r="PX1355" s="53"/>
      <c r="PY1355" s="53"/>
      <c r="PZ1355" s="53"/>
      <c r="QA1355" s="53"/>
      <c r="QB1355" s="53"/>
      <c r="QC1355" s="53"/>
      <c r="QD1355" s="53"/>
      <c r="QE1355" s="53"/>
      <c r="QF1355" s="53"/>
      <c r="QG1355" s="53"/>
      <c r="QH1355" s="53"/>
      <c r="QI1355" s="53"/>
      <c r="QJ1355" s="53"/>
      <c r="QK1355" s="53"/>
      <c r="QL1355" s="53"/>
      <c r="QM1355" s="53"/>
      <c r="QN1355" s="53"/>
      <c r="QO1355" s="53"/>
      <c r="QP1355" s="53"/>
      <c r="QQ1355" s="53"/>
      <c r="QR1355" s="53"/>
      <c r="QS1355" s="53"/>
      <c r="QT1355" s="53"/>
      <c r="QU1355" s="53"/>
      <c r="QV1355" s="53"/>
      <c r="QW1355" s="53"/>
      <c r="QX1355" s="53"/>
      <c r="QY1355" s="53"/>
      <c r="QZ1355" s="53"/>
      <c r="RA1355" s="53"/>
      <c r="RB1355" s="53"/>
      <c r="RC1355" s="53"/>
      <c r="RD1355" s="53"/>
      <c r="RE1355" s="53"/>
      <c r="RF1355" s="53"/>
      <c r="RG1355" s="53"/>
      <c r="RH1355" s="53"/>
      <c r="RI1355" s="53"/>
      <c r="RJ1355" s="53"/>
      <c r="RK1355" s="53"/>
      <c r="RL1355" s="53"/>
      <c r="RM1355" s="53"/>
      <c r="RN1355" s="53"/>
      <c r="RO1355" s="53"/>
      <c r="RP1355" s="53"/>
      <c r="RQ1355" s="53"/>
      <c r="RR1355" s="53"/>
      <c r="RS1355" s="53"/>
      <c r="RT1355" s="53"/>
      <c r="RU1355" s="53"/>
      <c r="RV1355" s="53"/>
      <c r="RW1355" s="53"/>
      <c r="RX1355" s="53"/>
      <c r="RY1355" s="53"/>
      <c r="RZ1355" s="53"/>
      <c r="SA1355" s="53"/>
      <c r="SB1355" s="53"/>
      <c r="SC1355" s="53"/>
      <c r="SD1355" s="53"/>
      <c r="SE1355" s="53"/>
      <c r="SF1355" s="53"/>
      <c r="SG1355" s="53"/>
      <c r="SH1355" s="53"/>
      <c r="SI1355" s="53"/>
      <c r="SJ1355" s="53"/>
      <c r="SK1355" s="53"/>
      <c r="SL1355" s="53"/>
      <c r="SM1355" s="53"/>
      <c r="SN1355" s="53"/>
      <c r="SO1355" s="53"/>
      <c r="SP1355" s="53"/>
      <c r="SQ1355" s="53"/>
      <c r="SR1355" s="53"/>
      <c r="SS1355" s="53"/>
      <c r="ST1355" s="53"/>
      <c r="SU1355" s="53"/>
      <c r="SV1355" s="53"/>
      <c r="SW1355" s="53"/>
      <c r="SX1355" s="53"/>
      <c r="SY1355" s="53"/>
      <c r="SZ1355" s="53"/>
      <c r="TA1355" s="53"/>
      <c r="TB1355" s="53"/>
      <c r="TC1355" s="53"/>
      <c r="TD1355" s="53"/>
      <c r="TE1355" s="53"/>
      <c r="TF1355" s="53"/>
      <c r="TG1355" s="53"/>
      <c r="TH1355" s="53"/>
      <c r="TI1355" s="53"/>
      <c r="TJ1355" s="53"/>
      <c r="TK1355" s="53"/>
      <c r="TL1355" s="53"/>
      <c r="TM1355" s="53"/>
      <c r="TN1355" s="53"/>
      <c r="TO1355" s="53"/>
      <c r="TP1355" s="53"/>
      <c r="TQ1355" s="53"/>
      <c r="TR1355" s="53"/>
      <c r="TS1355" s="53"/>
      <c r="TT1355" s="53"/>
      <c r="TU1355" s="53"/>
      <c r="TV1355" s="53"/>
      <c r="TW1355" s="53"/>
      <c r="TX1355" s="53"/>
      <c r="TY1355" s="53"/>
      <c r="TZ1355" s="53"/>
      <c r="UA1355" s="53"/>
      <c r="UB1355" s="53"/>
      <c r="UC1355" s="53"/>
      <c r="UD1355" s="53"/>
      <c r="UE1355" s="53"/>
      <c r="UF1355" s="53"/>
      <c r="UG1355" s="53"/>
      <c r="UH1355" s="53"/>
      <c r="UI1355" s="53"/>
      <c r="UJ1355" s="53"/>
      <c r="UK1355" s="53"/>
      <c r="UL1355" s="53"/>
      <c r="UM1355" s="53"/>
      <c r="UN1355" s="53"/>
      <c r="UO1355" s="53"/>
      <c r="UP1355" s="53"/>
      <c r="UQ1355" s="53"/>
      <c r="UR1355" s="53"/>
      <c r="US1355" s="53"/>
      <c r="UT1355" s="53"/>
      <c r="UU1355" s="53"/>
      <c r="UV1355" s="53"/>
      <c r="UW1355" s="53"/>
      <c r="UX1355" s="53"/>
      <c r="UY1355" s="53"/>
      <c r="UZ1355" s="53"/>
      <c r="VA1355" s="53"/>
      <c r="VB1355" s="53"/>
      <c r="VC1355" s="53"/>
      <c r="VD1355" s="53"/>
      <c r="VE1355" s="53"/>
      <c r="VF1355" s="53"/>
      <c r="VG1355" s="53"/>
      <c r="VH1355" s="53"/>
      <c r="VI1355" s="53"/>
      <c r="VJ1355" s="53"/>
      <c r="VK1355" s="53"/>
      <c r="VL1355" s="53"/>
      <c r="VM1355" s="53"/>
      <c r="VN1355" s="53"/>
      <c r="VO1355" s="53"/>
      <c r="VP1355" s="53"/>
      <c r="VQ1355" s="53"/>
      <c r="VR1355" s="53"/>
      <c r="VS1355" s="53"/>
      <c r="VT1355" s="53"/>
      <c r="VU1355" s="53"/>
      <c r="VV1355" s="53"/>
      <c r="VW1355" s="53"/>
      <c r="VX1355" s="53"/>
      <c r="VY1355" s="53"/>
      <c r="VZ1355" s="53"/>
      <c r="WA1355" s="53"/>
      <c r="WB1355" s="53"/>
      <c r="WC1355" s="53"/>
      <c r="WD1355" s="53"/>
      <c r="WE1355" s="53"/>
      <c r="WF1355" s="53"/>
      <c r="WG1355" s="53"/>
      <c r="WH1355" s="53"/>
      <c r="WI1355" s="53"/>
      <c r="WJ1355" s="53"/>
      <c r="WK1355" s="53"/>
      <c r="WL1355" s="53"/>
      <c r="WM1355" s="53"/>
      <c r="WN1355" s="53"/>
      <c r="WO1355" s="53"/>
      <c r="WP1355" s="53"/>
      <c r="WQ1355" s="53"/>
      <c r="WR1355" s="53"/>
      <c r="WS1355" s="53"/>
      <c r="WT1355" s="53"/>
      <c r="WU1355" s="53"/>
      <c r="WV1355" s="53"/>
      <c r="WW1355" s="53"/>
      <c r="WX1355" s="53"/>
      <c r="WY1355" s="53"/>
      <c r="WZ1355" s="53"/>
      <c r="XA1355" s="53"/>
      <c r="XB1355" s="53"/>
      <c r="XC1355" s="53"/>
      <c r="XD1355" s="53"/>
      <c r="XE1355" s="53"/>
      <c r="XF1355" s="53"/>
      <c r="XG1355" s="53"/>
      <c r="XH1355" s="53"/>
      <c r="XI1355" s="53"/>
      <c r="XJ1355" s="53"/>
      <c r="XK1355" s="53"/>
      <c r="XL1355" s="53"/>
      <c r="XM1355" s="53"/>
      <c r="XN1355" s="53"/>
      <c r="XO1355" s="53"/>
      <c r="XP1355" s="53"/>
      <c r="XQ1355" s="53"/>
      <c r="XR1355" s="53"/>
      <c r="XS1355" s="53"/>
      <c r="XT1355" s="53"/>
      <c r="XU1355" s="53"/>
      <c r="XV1355" s="53"/>
      <c r="XW1355" s="53"/>
      <c r="XX1355" s="53"/>
      <c r="XY1355" s="53"/>
      <c r="XZ1355" s="53"/>
      <c r="YA1355" s="53"/>
      <c r="YB1355" s="53"/>
      <c r="YC1355" s="53"/>
      <c r="YD1355" s="53"/>
      <c r="YE1355" s="53"/>
      <c r="YF1355" s="53"/>
      <c r="YG1355" s="53"/>
      <c r="YH1355" s="53"/>
      <c r="YI1355" s="53"/>
      <c r="YJ1355" s="53"/>
      <c r="YK1355" s="53"/>
      <c r="YL1355" s="53"/>
      <c r="YM1355" s="53"/>
      <c r="YN1355" s="53"/>
      <c r="YO1355" s="53"/>
      <c r="YP1355" s="53"/>
      <c r="YQ1355" s="53"/>
      <c r="YR1355" s="53"/>
      <c r="YS1355" s="53"/>
      <c r="YT1355" s="53"/>
      <c r="YU1355" s="53"/>
      <c r="YV1355" s="53"/>
      <c r="YW1355" s="53"/>
      <c r="YX1355" s="53"/>
      <c r="YY1355" s="53"/>
      <c r="YZ1355" s="53"/>
      <c r="ZA1355" s="53"/>
      <c r="ZB1355" s="53"/>
      <c r="ZC1355" s="53"/>
      <c r="ZD1355" s="53"/>
      <c r="ZE1355" s="53"/>
      <c r="ZF1355" s="53"/>
      <c r="ZG1355" s="53"/>
      <c r="ZH1355" s="53"/>
      <c r="ZI1355" s="53"/>
      <c r="ZJ1355" s="53"/>
      <c r="ZK1355" s="53"/>
      <c r="ZL1355" s="53"/>
      <c r="ZM1355" s="53"/>
      <c r="ZN1355" s="53"/>
      <c r="ZO1355" s="53"/>
      <c r="ZP1355" s="53"/>
      <c r="ZQ1355" s="53"/>
      <c r="ZR1355" s="53"/>
      <c r="ZS1355" s="53"/>
      <c r="ZT1355" s="53"/>
      <c r="ZU1355" s="53"/>
      <c r="ZV1355" s="53"/>
      <c r="ZW1355" s="53"/>
      <c r="ZX1355" s="53"/>
      <c r="ZY1355" s="53"/>
      <c r="ZZ1355" s="53"/>
      <c r="AAA1355" s="53"/>
      <c r="AAB1355" s="53"/>
      <c r="AAC1355" s="53"/>
      <c r="AAD1355" s="53"/>
      <c r="AAE1355" s="53"/>
      <c r="AAF1355" s="53"/>
      <c r="AAG1355" s="53"/>
      <c r="AAH1355" s="53"/>
      <c r="AAI1355" s="53"/>
      <c r="AAJ1355" s="53"/>
      <c r="AAK1355" s="53"/>
      <c r="AAL1355" s="53"/>
      <c r="AAM1355" s="53"/>
      <c r="AAN1355" s="53"/>
      <c r="AAO1355" s="53"/>
      <c r="AAP1355" s="53"/>
      <c r="AAQ1355" s="53"/>
      <c r="AAR1355" s="53"/>
      <c r="AAS1355" s="53"/>
      <c r="AAT1355" s="53"/>
      <c r="AAU1355" s="53"/>
      <c r="AAV1355" s="53"/>
      <c r="AAW1355" s="53"/>
      <c r="AAX1355" s="53"/>
      <c r="AAY1355" s="53"/>
      <c r="AAZ1355" s="53"/>
      <c r="ABA1355" s="53"/>
      <c r="ABB1355" s="53"/>
      <c r="ABC1355" s="53"/>
      <c r="ABD1355" s="53"/>
      <c r="ABE1355" s="53"/>
      <c r="ABF1355" s="53"/>
      <c r="ABG1355" s="53"/>
      <c r="ABH1355" s="53"/>
      <c r="ABI1355" s="53"/>
      <c r="ABJ1355" s="53"/>
      <c r="ABK1355" s="53"/>
      <c r="ABL1355" s="53"/>
      <c r="ABM1355" s="53"/>
      <c r="ABN1355" s="53"/>
      <c r="ABO1355" s="53"/>
      <c r="ABP1355" s="53"/>
      <c r="ABQ1355" s="53"/>
      <c r="ABR1355" s="53"/>
      <c r="ABS1355" s="53"/>
      <c r="ABT1355" s="53"/>
      <c r="ABU1355" s="53"/>
      <c r="ABV1355" s="53"/>
      <c r="ABW1355" s="53"/>
      <c r="ABX1355" s="53"/>
      <c r="ABY1355" s="53"/>
      <c r="ABZ1355" s="53"/>
      <c r="ACA1355" s="53"/>
      <c r="ACB1355" s="53"/>
      <c r="ACC1355" s="53"/>
      <c r="ACD1355" s="53"/>
      <c r="ACE1355" s="53"/>
      <c r="ACF1355" s="53"/>
      <c r="ACG1355" s="53"/>
      <c r="ACH1355" s="53"/>
      <c r="ACI1355" s="53"/>
      <c r="ACJ1355" s="53"/>
      <c r="ACK1355" s="53"/>
      <c r="ACL1355" s="53"/>
      <c r="ACM1355" s="53"/>
      <c r="ACN1355" s="53"/>
      <c r="ACO1355" s="53"/>
      <c r="ACP1355" s="53"/>
      <c r="ACQ1355" s="53"/>
      <c r="ACR1355" s="53"/>
      <c r="ACS1355" s="53"/>
      <c r="ACT1355" s="53"/>
      <c r="ACU1355" s="53"/>
      <c r="ACV1355" s="53"/>
      <c r="ACW1355" s="53"/>
      <c r="ACX1355" s="53"/>
      <c r="ACY1355" s="53"/>
      <c r="ACZ1355" s="53"/>
      <c r="ADA1355" s="53"/>
      <c r="ADB1355" s="53"/>
      <c r="ADC1355" s="53"/>
      <c r="ADD1355" s="53"/>
      <c r="ADE1355" s="53"/>
      <c r="ADF1355" s="53"/>
      <c r="ADG1355" s="53"/>
      <c r="ADH1355" s="53"/>
      <c r="ADI1355" s="53"/>
      <c r="ADJ1355" s="53"/>
      <c r="ADK1355" s="53"/>
      <c r="ADL1355" s="53"/>
      <c r="ADM1355" s="53"/>
      <c r="ADN1355" s="53"/>
      <c r="ADO1355" s="53"/>
      <c r="ADP1355" s="53"/>
      <c r="ADQ1355" s="53"/>
      <c r="ADR1355" s="53"/>
      <c r="ADS1355" s="53"/>
      <c r="ADT1355" s="53"/>
      <c r="ADU1355" s="53"/>
      <c r="ADV1355" s="53"/>
      <c r="ADW1355" s="53"/>
      <c r="ADX1355" s="53"/>
      <c r="ADY1355" s="53"/>
      <c r="ADZ1355" s="53"/>
    </row>
    <row r="1356" spans="1:806" customFormat="1" x14ac:dyDescent="0.2">
      <c r="A1356" s="108" t="s">
        <v>4842</v>
      </c>
      <c r="B1356" s="108" t="s">
        <v>4906</v>
      </c>
      <c r="C1356" s="108" t="s">
        <v>1345</v>
      </c>
      <c r="D1356" s="108" t="s">
        <v>4907</v>
      </c>
      <c r="E1356" s="108" t="s">
        <v>4783</v>
      </c>
      <c r="F1356" s="144">
        <v>1</v>
      </c>
      <c r="G1356" s="144">
        <v>0</v>
      </c>
      <c r="H1356" s="144">
        <v>0</v>
      </c>
      <c r="I1356" s="144">
        <v>90</v>
      </c>
      <c r="J1356" s="144">
        <v>90</v>
      </c>
      <c r="K1356" s="53"/>
      <c r="L1356" s="53"/>
      <c r="M1356" s="53"/>
      <c r="N1356" s="53"/>
      <c r="O1356" s="53"/>
      <c r="P1356" s="53"/>
      <c r="Q1356" s="53"/>
      <c r="R1356" s="53"/>
      <c r="S1356" s="53"/>
      <c r="T1356" s="53"/>
      <c r="U1356" s="53"/>
      <c r="V1356" s="53"/>
      <c r="W1356" s="53"/>
      <c r="X1356" s="53"/>
      <c r="Y1356" s="53"/>
      <c r="Z1356" s="53"/>
      <c r="AA1356" s="53"/>
      <c r="AB1356" s="53"/>
      <c r="AC1356" s="53"/>
      <c r="AD1356" s="53"/>
      <c r="AE1356" s="53"/>
      <c r="AF1356" s="53"/>
      <c r="AG1356" s="53"/>
      <c r="AH1356" s="53"/>
      <c r="AI1356" s="53"/>
      <c r="AJ1356" s="53"/>
      <c r="AK1356" s="53"/>
      <c r="AL1356" s="53"/>
      <c r="AM1356" s="53"/>
      <c r="AN1356" s="53"/>
      <c r="AO1356" s="53"/>
      <c r="AP1356" s="53"/>
      <c r="AQ1356" s="53"/>
      <c r="AR1356" s="53"/>
      <c r="AS1356" s="53"/>
      <c r="AT1356" s="53"/>
      <c r="AU1356" s="53"/>
      <c r="AV1356" s="53"/>
      <c r="AW1356" s="53"/>
      <c r="AX1356" s="53"/>
      <c r="AY1356" s="53"/>
      <c r="AZ1356" s="53"/>
      <c r="BA1356" s="53"/>
      <c r="BB1356" s="53"/>
      <c r="BC1356" s="53"/>
      <c r="BD1356" s="53"/>
      <c r="BE1356" s="53"/>
      <c r="BF1356" s="53"/>
      <c r="BG1356" s="53"/>
      <c r="BH1356" s="53"/>
      <c r="BI1356" s="53"/>
      <c r="BJ1356" s="53"/>
      <c r="BK1356" s="53"/>
      <c r="BL1356" s="53"/>
      <c r="BM1356" s="53"/>
      <c r="BN1356" s="53"/>
      <c r="BO1356" s="53"/>
      <c r="BP1356" s="53"/>
      <c r="BQ1356" s="53"/>
      <c r="BR1356" s="53"/>
      <c r="BS1356" s="53"/>
      <c r="BT1356" s="53"/>
      <c r="BU1356" s="53"/>
      <c r="BV1356" s="53"/>
      <c r="BW1356" s="53"/>
      <c r="BX1356" s="53"/>
      <c r="BY1356" s="53"/>
      <c r="BZ1356" s="53"/>
      <c r="CA1356" s="53"/>
      <c r="CB1356" s="53"/>
      <c r="CC1356" s="53"/>
      <c r="CD1356" s="53"/>
      <c r="CE1356" s="53"/>
      <c r="CF1356" s="53"/>
      <c r="CG1356" s="53"/>
      <c r="CH1356" s="53"/>
      <c r="CI1356" s="53"/>
      <c r="CJ1356" s="53"/>
      <c r="CK1356" s="53"/>
      <c r="CL1356" s="53"/>
      <c r="CM1356" s="53"/>
      <c r="CN1356" s="53"/>
      <c r="CO1356" s="53"/>
      <c r="CP1356" s="53"/>
      <c r="CQ1356" s="53"/>
      <c r="CR1356" s="53"/>
      <c r="CS1356" s="53"/>
      <c r="CT1356" s="53"/>
      <c r="CU1356" s="53"/>
      <c r="CV1356" s="53"/>
      <c r="CW1356" s="53"/>
      <c r="CX1356" s="53"/>
      <c r="CY1356" s="53"/>
      <c r="CZ1356" s="53"/>
      <c r="DA1356" s="53"/>
      <c r="DB1356" s="53"/>
      <c r="DC1356" s="53"/>
      <c r="DD1356" s="53"/>
      <c r="DE1356" s="53"/>
      <c r="DF1356" s="53"/>
      <c r="DG1356" s="53"/>
      <c r="DH1356" s="53"/>
      <c r="DI1356" s="53"/>
      <c r="DJ1356" s="53"/>
      <c r="DK1356" s="53"/>
      <c r="DL1356" s="53"/>
      <c r="DM1356" s="53"/>
      <c r="DN1356" s="53"/>
      <c r="DO1356" s="53"/>
      <c r="DP1356" s="53"/>
      <c r="DQ1356" s="53"/>
      <c r="DR1356" s="53"/>
      <c r="DS1356" s="53"/>
      <c r="DT1356" s="53"/>
      <c r="DU1356" s="53"/>
      <c r="DV1356" s="53"/>
      <c r="DW1356" s="53"/>
      <c r="DX1356" s="53"/>
      <c r="DY1356" s="53"/>
      <c r="DZ1356" s="53"/>
      <c r="EA1356" s="53"/>
      <c r="EB1356" s="53"/>
      <c r="EC1356" s="53"/>
      <c r="ED1356" s="53"/>
      <c r="EE1356" s="53"/>
      <c r="EF1356" s="53"/>
      <c r="EG1356" s="53"/>
      <c r="EH1356" s="53"/>
      <c r="EI1356" s="53"/>
      <c r="EJ1356" s="53"/>
      <c r="EK1356" s="53"/>
      <c r="EL1356" s="53"/>
      <c r="EM1356" s="53"/>
      <c r="EN1356" s="53"/>
      <c r="EO1356" s="53"/>
      <c r="EP1356" s="53"/>
      <c r="EQ1356" s="53"/>
      <c r="ER1356" s="53"/>
      <c r="ES1356" s="53"/>
      <c r="ET1356" s="53"/>
      <c r="EU1356" s="53"/>
      <c r="EV1356" s="53"/>
      <c r="EW1356" s="53"/>
      <c r="EX1356" s="53"/>
      <c r="EY1356" s="53"/>
      <c r="EZ1356" s="53"/>
      <c r="FA1356" s="53"/>
      <c r="FB1356" s="53"/>
      <c r="FC1356" s="53"/>
      <c r="FD1356" s="53"/>
      <c r="FE1356" s="53"/>
      <c r="FF1356" s="53"/>
      <c r="FG1356" s="53"/>
      <c r="FH1356" s="53"/>
      <c r="FI1356" s="53"/>
      <c r="FJ1356" s="53"/>
      <c r="FK1356" s="53"/>
      <c r="FL1356" s="53"/>
      <c r="FM1356" s="53"/>
      <c r="FN1356" s="53"/>
      <c r="FO1356" s="53"/>
      <c r="FP1356" s="53"/>
      <c r="FQ1356" s="53"/>
      <c r="FR1356" s="53"/>
      <c r="FS1356" s="53"/>
      <c r="FT1356" s="53"/>
      <c r="FU1356" s="53"/>
      <c r="FV1356" s="53"/>
      <c r="FW1356" s="53"/>
      <c r="FX1356" s="53"/>
      <c r="FY1356" s="53"/>
      <c r="FZ1356" s="53"/>
      <c r="GA1356" s="53"/>
      <c r="GB1356" s="53"/>
      <c r="GC1356" s="53"/>
      <c r="GD1356" s="53"/>
      <c r="GE1356" s="53"/>
      <c r="GF1356" s="53"/>
      <c r="GG1356" s="53"/>
      <c r="GH1356" s="53"/>
      <c r="GI1356" s="53"/>
      <c r="GJ1356" s="53"/>
      <c r="GK1356" s="53"/>
      <c r="GL1356" s="53"/>
      <c r="GM1356" s="53"/>
      <c r="GN1356" s="53"/>
      <c r="GO1356" s="53"/>
      <c r="GP1356" s="53"/>
      <c r="GQ1356" s="53"/>
      <c r="GR1356" s="53"/>
      <c r="GS1356" s="53"/>
      <c r="GT1356" s="53"/>
      <c r="GU1356" s="53"/>
      <c r="GV1356" s="53"/>
      <c r="GW1356" s="53"/>
      <c r="GX1356" s="53"/>
      <c r="GY1356" s="53"/>
      <c r="GZ1356" s="53"/>
      <c r="HA1356" s="53"/>
      <c r="HB1356" s="53"/>
      <c r="HC1356" s="53"/>
      <c r="HD1356" s="53"/>
      <c r="HE1356" s="53"/>
      <c r="HF1356" s="53"/>
      <c r="HG1356" s="53"/>
      <c r="HH1356" s="53"/>
      <c r="HI1356" s="53"/>
      <c r="HJ1356" s="53"/>
      <c r="HK1356" s="53"/>
      <c r="HL1356" s="53"/>
      <c r="HM1356" s="53"/>
      <c r="HN1356" s="53"/>
      <c r="HO1356" s="53"/>
      <c r="HP1356" s="53"/>
      <c r="HQ1356" s="53"/>
      <c r="HR1356" s="53"/>
      <c r="HS1356" s="53"/>
      <c r="HT1356" s="53"/>
      <c r="HU1356" s="53"/>
      <c r="HV1356" s="53"/>
      <c r="HW1356" s="53"/>
      <c r="HX1356" s="53"/>
      <c r="HY1356" s="53"/>
      <c r="HZ1356" s="53"/>
      <c r="IA1356" s="53"/>
      <c r="IB1356" s="53"/>
      <c r="IC1356" s="53"/>
      <c r="ID1356" s="53"/>
      <c r="IE1356" s="53"/>
      <c r="IF1356" s="53"/>
      <c r="IG1356" s="53"/>
      <c r="IH1356" s="53"/>
      <c r="II1356" s="53"/>
      <c r="IJ1356" s="53"/>
      <c r="IK1356" s="53"/>
      <c r="IL1356" s="53"/>
      <c r="IM1356" s="53"/>
      <c r="IN1356" s="53"/>
      <c r="IO1356" s="53"/>
      <c r="IP1356" s="53"/>
      <c r="IQ1356" s="53"/>
      <c r="IR1356" s="53"/>
      <c r="IS1356" s="53"/>
      <c r="IT1356" s="53"/>
      <c r="IU1356" s="53"/>
      <c r="IV1356" s="53"/>
      <c r="IW1356" s="53"/>
      <c r="IX1356" s="53"/>
      <c r="IY1356" s="53"/>
      <c r="IZ1356" s="53"/>
      <c r="JA1356" s="53"/>
      <c r="JB1356" s="53"/>
      <c r="JC1356" s="53"/>
      <c r="JD1356" s="53"/>
      <c r="JE1356" s="53"/>
      <c r="JF1356" s="53"/>
      <c r="JG1356" s="53"/>
      <c r="JH1356" s="53"/>
      <c r="JI1356" s="53"/>
      <c r="JJ1356" s="53"/>
      <c r="JK1356" s="53"/>
      <c r="JL1356" s="53"/>
      <c r="JM1356" s="53"/>
      <c r="JN1356" s="53"/>
      <c r="JO1356" s="53"/>
      <c r="JP1356" s="53"/>
      <c r="JQ1356" s="53"/>
      <c r="JR1356" s="53"/>
      <c r="JS1356" s="53"/>
      <c r="JT1356" s="53"/>
      <c r="JU1356" s="53"/>
      <c r="JV1356" s="53"/>
      <c r="JW1356" s="53"/>
      <c r="JX1356" s="53"/>
      <c r="JY1356" s="53"/>
      <c r="JZ1356" s="53"/>
      <c r="KA1356" s="53"/>
      <c r="KB1356" s="53"/>
      <c r="KC1356" s="53"/>
      <c r="KD1356" s="53"/>
      <c r="KE1356" s="53"/>
      <c r="KF1356" s="53"/>
      <c r="KG1356" s="53"/>
      <c r="KH1356" s="53"/>
      <c r="KI1356" s="53"/>
      <c r="KJ1356" s="53"/>
      <c r="KK1356" s="53"/>
      <c r="KL1356" s="53"/>
      <c r="KM1356" s="53"/>
      <c r="KN1356" s="53"/>
      <c r="KO1356" s="53"/>
      <c r="KP1356" s="53"/>
      <c r="KQ1356" s="53"/>
      <c r="KR1356" s="53"/>
      <c r="KS1356" s="53"/>
      <c r="KT1356" s="53"/>
      <c r="KU1356" s="53"/>
      <c r="KV1356" s="53"/>
      <c r="KW1356" s="53"/>
      <c r="KX1356" s="53"/>
      <c r="KY1356" s="53"/>
      <c r="KZ1356" s="53"/>
      <c r="LA1356" s="53"/>
      <c r="LB1356" s="53"/>
      <c r="LC1356" s="53"/>
      <c r="LD1356" s="53"/>
      <c r="LE1356" s="53"/>
      <c r="LF1356" s="53"/>
      <c r="LG1356" s="53"/>
      <c r="LH1356" s="53"/>
      <c r="LI1356" s="53"/>
      <c r="LJ1356" s="53"/>
      <c r="LK1356" s="53"/>
      <c r="LL1356" s="53"/>
      <c r="LM1356" s="53"/>
      <c r="LN1356" s="53"/>
      <c r="LO1356" s="53"/>
      <c r="LP1356" s="53"/>
      <c r="LQ1356" s="53"/>
      <c r="LR1356" s="53"/>
      <c r="LS1356" s="53"/>
      <c r="LT1356" s="53"/>
      <c r="LU1356" s="53"/>
      <c r="LV1356" s="53"/>
      <c r="LW1356" s="53"/>
      <c r="LX1356" s="53"/>
      <c r="LY1356" s="53"/>
      <c r="LZ1356" s="53"/>
      <c r="MA1356" s="53"/>
      <c r="MB1356" s="53"/>
      <c r="MC1356" s="53"/>
      <c r="MD1356" s="53"/>
      <c r="ME1356" s="53"/>
      <c r="MF1356" s="53"/>
      <c r="MG1356" s="53"/>
      <c r="MH1356" s="53"/>
      <c r="MI1356" s="53"/>
      <c r="MJ1356" s="53"/>
      <c r="MK1356" s="53"/>
      <c r="ML1356" s="53"/>
      <c r="MM1356" s="53"/>
      <c r="MN1356" s="53"/>
      <c r="MO1356" s="53"/>
      <c r="MP1356" s="53"/>
      <c r="MQ1356" s="53"/>
      <c r="MR1356" s="53"/>
      <c r="MS1356" s="53"/>
      <c r="MT1356" s="53"/>
      <c r="MU1356" s="53"/>
      <c r="MV1356" s="53"/>
      <c r="MW1356" s="53"/>
      <c r="MX1356" s="53"/>
      <c r="MY1356" s="53"/>
      <c r="MZ1356" s="53"/>
      <c r="NA1356" s="53"/>
      <c r="NB1356" s="53"/>
      <c r="NC1356" s="53"/>
      <c r="ND1356" s="53"/>
      <c r="NE1356" s="53"/>
      <c r="NF1356" s="53"/>
      <c r="NG1356" s="53"/>
      <c r="NH1356" s="53"/>
      <c r="NI1356" s="53"/>
      <c r="NJ1356" s="53"/>
      <c r="NK1356" s="53"/>
      <c r="NL1356" s="53"/>
      <c r="NM1356" s="53"/>
      <c r="NN1356" s="53"/>
      <c r="NO1356" s="53"/>
      <c r="NP1356" s="53"/>
      <c r="NQ1356" s="53"/>
      <c r="NR1356" s="53"/>
      <c r="NS1356" s="53"/>
      <c r="NT1356" s="53"/>
      <c r="NU1356" s="53"/>
      <c r="NV1356" s="53"/>
      <c r="NW1356" s="53"/>
      <c r="NX1356" s="53"/>
      <c r="NY1356" s="53"/>
      <c r="NZ1356" s="53"/>
      <c r="OA1356" s="53"/>
      <c r="OB1356" s="53"/>
      <c r="OC1356" s="53"/>
      <c r="OD1356" s="53"/>
      <c r="OE1356" s="53"/>
      <c r="OF1356" s="53"/>
      <c r="OG1356" s="53"/>
      <c r="OH1356" s="53"/>
      <c r="OI1356" s="53"/>
      <c r="OJ1356" s="53"/>
      <c r="OK1356" s="53"/>
      <c r="OL1356" s="53"/>
      <c r="OM1356" s="53"/>
      <c r="ON1356" s="53"/>
      <c r="OO1356" s="53"/>
      <c r="OP1356" s="53"/>
      <c r="OQ1356" s="53"/>
      <c r="OR1356" s="53"/>
      <c r="OS1356" s="53"/>
      <c r="OT1356" s="53"/>
      <c r="OU1356" s="53"/>
      <c r="OV1356" s="53"/>
      <c r="OW1356" s="53"/>
      <c r="OX1356" s="53"/>
      <c r="OY1356" s="53"/>
      <c r="OZ1356" s="53"/>
      <c r="PA1356" s="53"/>
      <c r="PB1356" s="53"/>
      <c r="PC1356" s="53"/>
      <c r="PD1356" s="53"/>
      <c r="PE1356" s="53"/>
      <c r="PF1356" s="53"/>
      <c r="PG1356" s="53"/>
      <c r="PH1356" s="53"/>
      <c r="PI1356" s="53"/>
      <c r="PJ1356" s="53"/>
      <c r="PK1356" s="53"/>
      <c r="PL1356" s="53"/>
      <c r="PM1356" s="53"/>
      <c r="PN1356" s="53"/>
      <c r="PO1356" s="53"/>
      <c r="PP1356" s="53"/>
      <c r="PQ1356" s="53"/>
      <c r="PR1356" s="53"/>
      <c r="PS1356" s="53"/>
      <c r="PT1356" s="53"/>
      <c r="PU1356" s="53"/>
      <c r="PV1356" s="53"/>
      <c r="PW1356" s="53"/>
      <c r="PX1356" s="53"/>
      <c r="PY1356" s="53"/>
      <c r="PZ1356" s="53"/>
      <c r="QA1356" s="53"/>
      <c r="QB1356" s="53"/>
      <c r="QC1356" s="53"/>
      <c r="QD1356" s="53"/>
      <c r="QE1356" s="53"/>
      <c r="QF1356" s="53"/>
      <c r="QG1356" s="53"/>
      <c r="QH1356" s="53"/>
      <c r="QI1356" s="53"/>
      <c r="QJ1356" s="53"/>
      <c r="QK1356" s="53"/>
      <c r="QL1356" s="53"/>
      <c r="QM1356" s="53"/>
      <c r="QN1356" s="53"/>
      <c r="QO1356" s="53"/>
      <c r="QP1356" s="53"/>
      <c r="QQ1356" s="53"/>
      <c r="QR1356" s="53"/>
      <c r="QS1356" s="53"/>
      <c r="QT1356" s="53"/>
      <c r="QU1356" s="53"/>
      <c r="QV1356" s="53"/>
      <c r="QW1356" s="53"/>
      <c r="QX1356" s="53"/>
      <c r="QY1356" s="53"/>
      <c r="QZ1356" s="53"/>
      <c r="RA1356" s="53"/>
      <c r="RB1356" s="53"/>
      <c r="RC1356" s="53"/>
      <c r="RD1356" s="53"/>
      <c r="RE1356" s="53"/>
      <c r="RF1356" s="53"/>
      <c r="RG1356" s="53"/>
      <c r="RH1356" s="53"/>
      <c r="RI1356" s="53"/>
      <c r="RJ1356" s="53"/>
      <c r="RK1356" s="53"/>
      <c r="RL1356" s="53"/>
      <c r="RM1356" s="53"/>
      <c r="RN1356" s="53"/>
      <c r="RO1356" s="53"/>
      <c r="RP1356" s="53"/>
      <c r="RQ1356" s="53"/>
      <c r="RR1356" s="53"/>
      <c r="RS1356" s="53"/>
      <c r="RT1356" s="53"/>
      <c r="RU1356" s="53"/>
      <c r="RV1356" s="53"/>
      <c r="RW1356" s="53"/>
      <c r="RX1356" s="53"/>
      <c r="RY1356" s="53"/>
      <c r="RZ1356" s="53"/>
      <c r="SA1356" s="53"/>
      <c r="SB1356" s="53"/>
      <c r="SC1356" s="53"/>
      <c r="SD1356" s="53"/>
      <c r="SE1356" s="53"/>
      <c r="SF1356" s="53"/>
      <c r="SG1356" s="53"/>
      <c r="SH1356" s="53"/>
      <c r="SI1356" s="53"/>
      <c r="SJ1356" s="53"/>
      <c r="SK1356" s="53"/>
      <c r="SL1356" s="53"/>
      <c r="SM1356" s="53"/>
      <c r="SN1356" s="53"/>
      <c r="SO1356" s="53"/>
      <c r="SP1356" s="53"/>
      <c r="SQ1356" s="53"/>
      <c r="SR1356" s="53"/>
      <c r="SS1356" s="53"/>
      <c r="ST1356" s="53"/>
      <c r="SU1356" s="53"/>
      <c r="SV1356" s="53"/>
      <c r="SW1356" s="53"/>
      <c r="SX1356" s="53"/>
      <c r="SY1356" s="53"/>
      <c r="SZ1356" s="53"/>
      <c r="TA1356" s="53"/>
      <c r="TB1356" s="53"/>
      <c r="TC1356" s="53"/>
      <c r="TD1356" s="53"/>
      <c r="TE1356" s="53"/>
      <c r="TF1356" s="53"/>
      <c r="TG1356" s="53"/>
      <c r="TH1356" s="53"/>
      <c r="TI1356" s="53"/>
      <c r="TJ1356" s="53"/>
      <c r="TK1356" s="53"/>
      <c r="TL1356" s="53"/>
      <c r="TM1356" s="53"/>
      <c r="TN1356" s="53"/>
      <c r="TO1356" s="53"/>
      <c r="TP1356" s="53"/>
      <c r="TQ1356" s="53"/>
      <c r="TR1356" s="53"/>
      <c r="TS1356" s="53"/>
      <c r="TT1356" s="53"/>
      <c r="TU1356" s="53"/>
      <c r="TV1356" s="53"/>
      <c r="TW1356" s="53"/>
      <c r="TX1356" s="53"/>
      <c r="TY1356" s="53"/>
      <c r="TZ1356" s="53"/>
      <c r="UA1356" s="53"/>
      <c r="UB1356" s="53"/>
      <c r="UC1356" s="53"/>
      <c r="UD1356" s="53"/>
      <c r="UE1356" s="53"/>
      <c r="UF1356" s="53"/>
      <c r="UG1356" s="53"/>
      <c r="UH1356" s="53"/>
      <c r="UI1356" s="53"/>
      <c r="UJ1356" s="53"/>
      <c r="UK1356" s="53"/>
      <c r="UL1356" s="53"/>
      <c r="UM1356" s="53"/>
      <c r="UN1356" s="53"/>
      <c r="UO1356" s="53"/>
      <c r="UP1356" s="53"/>
      <c r="UQ1356" s="53"/>
      <c r="UR1356" s="53"/>
      <c r="US1356" s="53"/>
      <c r="UT1356" s="53"/>
      <c r="UU1356" s="53"/>
      <c r="UV1356" s="53"/>
      <c r="UW1356" s="53"/>
      <c r="UX1356" s="53"/>
      <c r="UY1356" s="53"/>
      <c r="UZ1356" s="53"/>
      <c r="VA1356" s="53"/>
      <c r="VB1356" s="53"/>
      <c r="VC1356" s="53"/>
      <c r="VD1356" s="53"/>
      <c r="VE1356" s="53"/>
      <c r="VF1356" s="53"/>
      <c r="VG1356" s="53"/>
      <c r="VH1356" s="53"/>
      <c r="VI1356" s="53"/>
      <c r="VJ1356" s="53"/>
      <c r="VK1356" s="53"/>
      <c r="VL1356" s="53"/>
      <c r="VM1356" s="53"/>
      <c r="VN1356" s="53"/>
      <c r="VO1356" s="53"/>
      <c r="VP1356" s="53"/>
      <c r="VQ1356" s="53"/>
      <c r="VR1356" s="53"/>
      <c r="VS1356" s="53"/>
      <c r="VT1356" s="53"/>
      <c r="VU1356" s="53"/>
      <c r="VV1356" s="53"/>
      <c r="VW1356" s="53"/>
      <c r="VX1356" s="53"/>
      <c r="VY1356" s="53"/>
      <c r="VZ1356" s="53"/>
      <c r="WA1356" s="53"/>
      <c r="WB1356" s="53"/>
      <c r="WC1356" s="53"/>
      <c r="WD1356" s="53"/>
      <c r="WE1356" s="53"/>
      <c r="WF1356" s="53"/>
      <c r="WG1356" s="53"/>
      <c r="WH1356" s="53"/>
      <c r="WI1356" s="53"/>
      <c r="WJ1356" s="53"/>
      <c r="WK1356" s="53"/>
      <c r="WL1356" s="53"/>
      <c r="WM1356" s="53"/>
      <c r="WN1356" s="53"/>
      <c r="WO1356" s="53"/>
      <c r="WP1356" s="53"/>
      <c r="WQ1356" s="53"/>
      <c r="WR1356" s="53"/>
      <c r="WS1356" s="53"/>
      <c r="WT1356" s="53"/>
      <c r="WU1356" s="53"/>
      <c r="WV1356" s="53"/>
      <c r="WW1356" s="53"/>
      <c r="WX1356" s="53"/>
      <c r="WY1356" s="53"/>
      <c r="WZ1356" s="53"/>
      <c r="XA1356" s="53"/>
      <c r="XB1356" s="53"/>
      <c r="XC1356" s="53"/>
      <c r="XD1356" s="53"/>
      <c r="XE1356" s="53"/>
      <c r="XF1356" s="53"/>
      <c r="XG1356" s="53"/>
      <c r="XH1356" s="53"/>
      <c r="XI1356" s="53"/>
      <c r="XJ1356" s="53"/>
      <c r="XK1356" s="53"/>
      <c r="XL1356" s="53"/>
      <c r="XM1356" s="53"/>
      <c r="XN1356" s="53"/>
      <c r="XO1356" s="53"/>
      <c r="XP1356" s="53"/>
      <c r="XQ1356" s="53"/>
      <c r="XR1356" s="53"/>
      <c r="XS1356" s="53"/>
      <c r="XT1356" s="53"/>
      <c r="XU1356" s="53"/>
      <c r="XV1356" s="53"/>
      <c r="XW1356" s="53"/>
      <c r="XX1356" s="53"/>
      <c r="XY1356" s="53"/>
      <c r="XZ1356" s="53"/>
      <c r="YA1356" s="53"/>
      <c r="YB1356" s="53"/>
      <c r="YC1356" s="53"/>
      <c r="YD1356" s="53"/>
      <c r="YE1356" s="53"/>
      <c r="YF1356" s="53"/>
      <c r="YG1356" s="53"/>
      <c r="YH1356" s="53"/>
      <c r="YI1356" s="53"/>
      <c r="YJ1356" s="53"/>
      <c r="YK1356" s="53"/>
      <c r="YL1356" s="53"/>
      <c r="YM1356" s="53"/>
      <c r="YN1356" s="53"/>
      <c r="YO1356" s="53"/>
      <c r="YP1356" s="53"/>
      <c r="YQ1356" s="53"/>
      <c r="YR1356" s="53"/>
      <c r="YS1356" s="53"/>
      <c r="YT1356" s="53"/>
      <c r="YU1356" s="53"/>
      <c r="YV1356" s="53"/>
      <c r="YW1356" s="53"/>
      <c r="YX1356" s="53"/>
      <c r="YY1356" s="53"/>
      <c r="YZ1356" s="53"/>
      <c r="ZA1356" s="53"/>
      <c r="ZB1356" s="53"/>
      <c r="ZC1356" s="53"/>
      <c r="ZD1356" s="53"/>
      <c r="ZE1356" s="53"/>
      <c r="ZF1356" s="53"/>
      <c r="ZG1356" s="53"/>
      <c r="ZH1356" s="53"/>
      <c r="ZI1356" s="53"/>
      <c r="ZJ1356" s="53"/>
      <c r="ZK1356" s="53"/>
      <c r="ZL1356" s="53"/>
      <c r="ZM1356" s="53"/>
      <c r="ZN1356" s="53"/>
      <c r="ZO1356" s="53"/>
      <c r="ZP1356" s="53"/>
      <c r="ZQ1356" s="53"/>
      <c r="ZR1356" s="53"/>
      <c r="ZS1356" s="53"/>
      <c r="ZT1356" s="53"/>
      <c r="ZU1356" s="53"/>
      <c r="ZV1356" s="53"/>
      <c r="ZW1356" s="53"/>
      <c r="ZX1356" s="53"/>
      <c r="ZY1356" s="53"/>
      <c r="ZZ1356" s="53"/>
      <c r="AAA1356" s="53"/>
      <c r="AAB1356" s="53"/>
      <c r="AAC1356" s="53"/>
      <c r="AAD1356" s="53"/>
      <c r="AAE1356" s="53"/>
      <c r="AAF1356" s="53"/>
      <c r="AAG1356" s="53"/>
      <c r="AAH1356" s="53"/>
      <c r="AAI1356" s="53"/>
      <c r="AAJ1356" s="53"/>
      <c r="AAK1356" s="53"/>
      <c r="AAL1356" s="53"/>
      <c r="AAM1356" s="53"/>
      <c r="AAN1356" s="53"/>
      <c r="AAO1356" s="53"/>
      <c r="AAP1356" s="53"/>
      <c r="AAQ1356" s="53"/>
      <c r="AAR1356" s="53"/>
      <c r="AAS1356" s="53"/>
      <c r="AAT1356" s="53"/>
      <c r="AAU1356" s="53"/>
      <c r="AAV1356" s="53"/>
      <c r="AAW1356" s="53"/>
      <c r="AAX1356" s="53"/>
      <c r="AAY1356" s="53"/>
      <c r="AAZ1356" s="53"/>
      <c r="ABA1356" s="53"/>
      <c r="ABB1356" s="53"/>
      <c r="ABC1356" s="53"/>
      <c r="ABD1356" s="53"/>
      <c r="ABE1356" s="53"/>
      <c r="ABF1356" s="53"/>
      <c r="ABG1356" s="53"/>
      <c r="ABH1356" s="53"/>
      <c r="ABI1356" s="53"/>
      <c r="ABJ1356" s="53"/>
      <c r="ABK1356" s="53"/>
      <c r="ABL1356" s="53"/>
      <c r="ABM1356" s="53"/>
      <c r="ABN1356" s="53"/>
      <c r="ABO1356" s="53"/>
      <c r="ABP1356" s="53"/>
      <c r="ABQ1356" s="53"/>
      <c r="ABR1356" s="53"/>
      <c r="ABS1356" s="53"/>
      <c r="ABT1356" s="53"/>
      <c r="ABU1356" s="53"/>
      <c r="ABV1356" s="53"/>
      <c r="ABW1356" s="53"/>
      <c r="ABX1356" s="53"/>
      <c r="ABY1356" s="53"/>
      <c r="ABZ1356" s="53"/>
      <c r="ACA1356" s="53"/>
      <c r="ACB1356" s="53"/>
      <c r="ACC1356" s="53"/>
      <c r="ACD1356" s="53"/>
      <c r="ACE1356" s="53"/>
      <c r="ACF1356" s="53"/>
      <c r="ACG1356" s="53"/>
      <c r="ACH1356" s="53"/>
      <c r="ACI1356" s="53"/>
      <c r="ACJ1356" s="53"/>
      <c r="ACK1356" s="53"/>
      <c r="ACL1356" s="53"/>
      <c r="ACM1356" s="53"/>
      <c r="ACN1356" s="53"/>
      <c r="ACO1356" s="53"/>
      <c r="ACP1356" s="53"/>
      <c r="ACQ1356" s="53"/>
      <c r="ACR1356" s="53"/>
      <c r="ACS1356" s="53"/>
      <c r="ACT1356" s="53"/>
      <c r="ACU1356" s="53"/>
      <c r="ACV1356" s="53"/>
      <c r="ACW1356" s="53"/>
      <c r="ACX1356" s="53"/>
      <c r="ACY1356" s="53"/>
      <c r="ACZ1356" s="53"/>
      <c r="ADA1356" s="53"/>
      <c r="ADB1356" s="53"/>
      <c r="ADC1356" s="53"/>
      <c r="ADD1356" s="53"/>
      <c r="ADE1356" s="53"/>
      <c r="ADF1356" s="53"/>
      <c r="ADG1356" s="53"/>
      <c r="ADH1356" s="53"/>
      <c r="ADI1356" s="53"/>
      <c r="ADJ1356" s="53"/>
      <c r="ADK1356" s="53"/>
      <c r="ADL1356" s="53"/>
      <c r="ADM1356" s="53"/>
      <c r="ADN1356" s="53"/>
      <c r="ADO1356" s="53"/>
      <c r="ADP1356" s="53"/>
      <c r="ADQ1356" s="53"/>
      <c r="ADR1356" s="53"/>
      <c r="ADS1356" s="53"/>
      <c r="ADT1356" s="53"/>
      <c r="ADU1356" s="53"/>
      <c r="ADV1356" s="53"/>
      <c r="ADW1356" s="53"/>
      <c r="ADX1356" s="53"/>
      <c r="ADY1356" s="53"/>
      <c r="ADZ1356" s="53"/>
    </row>
    <row r="1357" spans="1:806" customFormat="1" x14ac:dyDescent="0.2">
      <c r="A1357" s="108" t="s">
        <v>4842</v>
      </c>
      <c r="B1357" s="108" t="s">
        <v>4906</v>
      </c>
      <c r="C1357" s="108" t="s">
        <v>1345</v>
      </c>
      <c r="D1357" s="108" t="s">
        <v>4907</v>
      </c>
      <c r="E1357" s="108" t="s">
        <v>4784</v>
      </c>
      <c r="F1357" s="144">
        <v>1</v>
      </c>
      <c r="G1357" s="144">
        <v>0</v>
      </c>
      <c r="H1357" s="144">
        <v>0</v>
      </c>
      <c r="I1357" s="144">
        <v>90</v>
      </c>
      <c r="J1357" s="144">
        <v>90</v>
      </c>
      <c r="K1357" s="53"/>
      <c r="L1357" s="53"/>
      <c r="M1357" s="53"/>
      <c r="N1357" s="53"/>
      <c r="O1357" s="53"/>
      <c r="P1357" s="53"/>
      <c r="Q1357" s="53"/>
      <c r="R1357" s="53"/>
      <c r="S1357" s="53"/>
      <c r="T1357" s="53"/>
      <c r="U1357" s="53"/>
      <c r="V1357" s="53"/>
      <c r="W1357" s="53"/>
      <c r="X1357" s="53"/>
      <c r="Y1357" s="53"/>
      <c r="Z1357" s="53"/>
      <c r="AA1357" s="53"/>
      <c r="AB1357" s="53"/>
      <c r="AC1357" s="53"/>
      <c r="AD1357" s="53"/>
      <c r="AE1357" s="53"/>
      <c r="AF1357" s="53"/>
      <c r="AG1357" s="53"/>
      <c r="AH1357" s="53"/>
      <c r="AI1357" s="53"/>
      <c r="AJ1357" s="53"/>
      <c r="AK1357" s="53"/>
      <c r="AL1357" s="53"/>
      <c r="AM1357" s="53"/>
      <c r="AN1357" s="53"/>
      <c r="AO1357" s="53"/>
      <c r="AP1357" s="53"/>
      <c r="AQ1357" s="53"/>
      <c r="AR1357" s="53"/>
      <c r="AS1357" s="53"/>
      <c r="AT1357" s="53"/>
      <c r="AU1357" s="53"/>
      <c r="AV1357" s="53"/>
      <c r="AW1357" s="53"/>
      <c r="AX1357" s="53"/>
      <c r="AY1357" s="53"/>
      <c r="AZ1357" s="53"/>
      <c r="BA1357" s="53"/>
      <c r="BB1357" s="53"/>
      <c r="BC1357" s="53"/>
      <c r="BD1357" s="53"/>
      <c r="BE1357" s="53"/>
      <c r="BF1357" s="53"/>
      <c r="BG1357" s="53"/>
      <c r="BH1357" s="53"/>
      <c r="BI1357" s="53"/>
      <c r="BJ1357" s="53"/>
      <c r="BK1357" s="53"/>
      <c r="BL1357" s="53"/>
      <c r="BM1357" s="53"/>
      <c r="BN1357" s="53"/>
      <c r="BO1357" s="53"/>
      <c r="BP1357" s="53"/>
      <c r="BQ1357" s="53"/>
      <c r="BR1357" s="53"/>
      <c r="BS1357" s="53"/>
      <c r="BT1357" s="53"/>
      <c r="BU1357" s="53"/>
      <c r="BV1357" s="53"/>
      <c r="BW1357" s="53"/>
      <c r="BX1357" s="53"/>
      <c r="BY1357" s="53"/>
      <c r="BZ1357" s="53"/>
      <c r="CA1357" s="53"/>
      <c r="CB1357" s="53"/>
      <c r="CC1357" s="53"/>
      <c r="CD1357" s="53"/>
      <c r="CE1357" s="53"/>
      <c r="CF1357" s="53"/>
      <c r="CG1357" s="53"/>
      <c r="CH1357" s="53"/>
      <c r="CI1357" s="53"/>
      <c r="CJ1357" s="53"/>
      <c r="CK1357" s="53"/>
      <c r="CL1357" s="53"/>
      <c r="CM1357" s="53"/>
      <c r="CN1357" s="53"/>
      <c r="CO1357" s="53"/>
      <c r="CP1357" s="53"/>
      <c r="CQ1357" s="53"/>
      <c r="CR1357" s="53"/>
      <c r="CS1357" s="53"/>
      <c r="CT1357" s="53"/>
      <c r="CU1357" s="53"/>
      <c r="CV1357" s="53"/>
      <c r="CW1357" s="53"/>
      <c r="CX1357" s="53"/>
      <c r="CY1357" s="53"/>
      <c r="CZ1357" s="53"/>
      <c r="DA1357" s="53"/>
      <c r="DB1357" s="53"/>
      <c r="DC1357" s="53"/>
      <c r="DD1357" s="53"/>
      <c r="DE1357" s="53"/>
      <c r="DF1357" s="53"/>
      <c r="DG1357" s="53"/>
      <c r="DH1357" s="53"/>
      <c r="DI1357" s="53"/>
      <c r="DJ1357" s="53"/>
      <c r="DK1357" s="53"/>
      <c r="DL1357" s="53"/>
      <c r="DM1357" s="53"/>
      <c r="DN1357" s="53"/>
      <c r="DO1357" s="53"/>
      <c r="DP1357" s="53"/>
      <c r="DQ1357" s="53"/>
      <c r="DR1357" s="53"/>
      <c r="DS1357" s="53"/>
      <c r="DT1357" s="53"/>
      <c r="DU1357" s="53"/>
      <c r="DV1357" s="53"/>
      <c r="DW1357" s="53"/>
      <c r="DX1357" s="53"/>
      <c r="DY1357" s="53"/>
      <c r="DZ1357" s="53"/>
      <c r="EA1357" s="53"/>
      <c r="EB1357" s="53"/>
      <c r="EC1357" s="53"/>
      <c r="ED1357" s="53"/>
      <c r="EE1357" s="53"/>
      <c r="EF1357" s="53"/>
      <c r="EG1357" s="53"/>
      <c r="EH1357" s="53"/>
      <c r="EI1357" s="53"/>
      <c r="EJ1357" s="53"/>
      <c r="EK1357" s="53"/>
      <c r="EL1357" s="53"/>
      <c r="EM1357" s="53"/>
      <c r="EN1357" s="53"/>
      <c r="EO1357" s="53"/>
      <c r="EP1357" s="53"/>
      <c r="EQ1357" s="53"/>
      <c r="ER1357" s="53"/>
      <c r="ES1357" s="53"/>
      <c r="ET1357" s="53"/>
      <c r="EU1357" s="53"/>
      <c r="EV1357" s="53"/>
      <c r="EW1357" s="53"/>
      <c r="EX1357" s="53"/>
      <c r="EY1357" s="53"/>
      <c r="EZ1357" s="53"/>
      <c r="FA1357" s="53"/>
      <c r="FB1357" s="53"/>
      <c r="FC1357" s="53"/>
      <c r="FD1357" s="53"/>
      <c r="FE1357" s="53"/>
      <c r="FF1357" s="53"/>
      <c r="FG1357" s="53"/>
      <c r="FH1357" s="53"/>
      <c r="FI1357" s="53"/>
      <c r="FJ1357" s="53"/>
      <c r="FK1357" s="53"/>
      <c r="FL1357" s="53"/>
      <c r="FM1357" s="53"/>
      <c r="FN1357" s="53"/>
      <c r="FO1357" s="53"/>
      <c r="FP1357" s="53"/>
      <c r="FQ1357" s="53"/>
      <c r="FR1357" s="53"/>
      <c r="FS1357" s="53"/>
      <c r="FT1357" s="53"/>
      <c r="FU1357" s="53"/>
      <c r="FV1357" s="53"/>
      <c r="FW1357" s="53"/>
      <c r="FX1357" s="53"/>
      <c r="FY1357" s="53"/>
      <c r="FZ1357" s="53"/>
      <c r="GA1357" s="53"/>
      <c r="GB1357" s="53"/>
      <c r="GC1357" s="53"/>
      <c r="GD1357" s="53"/>
      <c r="GE1357" s="53"/>
      <c r="GF1357" s="53"/>
      <c r="GG1357" s="53"/>
      <c r="GH1357" s="53"/>
      <c r="GI1357" s="53"/>
      <c r="GJ1357" s="53"/>
      <c r="GK1357" s="53"/>
      <c r="GL1357" s="53"/>
      <c r="GM1357" s="53"/>
      <c r="GN1357" s="53"/>
      <c r="GO1357" s="53"/>
      <c r="GP1357" s="53"/>
      <c r="GQ1357" s="53"/>
      <c r="GR1357" s="53"/>
      <c r="GS1357" s="53"/>
      <c r="GT1357" s="53"/>
      <c r="GU1357" s="53"/>
      <c r="GV1357" s="53"/>
      <c r="GW1357" s="53"/>
      <c r="GX1357" s="53"/>
      <c r="GY1357" s="53"/>
      <c r="GZ1357" s="53"/>
      <c r="HA1357" s="53"/>
      <c r="HB1357" s="53"/>
      <c r="HC1357" s="53"/>
      <c r="HD1357" s="53"/>
      <c r="HE1357" s="53"/>
      <c r="HF1357" s="53"/>
      <c r="HG1357" s="53"/>
      <c r="HH1357" s="53"/>
      <c r="HI1357" s="53"/>
      <c r="HJ1357" s="53"/>
      <c r="HK1357" s="53"/>
      <c r="HL1357" s="53"/>
      <c r="HM1357" s="53"/>
      <c r="HN1357" s="53"/>
      <c r="HO1357" s="53"/>
      <c r="HP1357" s="53"/>
      <c r="HQ1357" s="53"/>
      <c r="HR1357" s="53"/>
      <c r="HS1357" s="53"/>
      <c r="HT1357" s="53"/>
      <c r="HU1357" s="53"/>
      <c r="HV1357" s="53"/>
      <c r="HW1357" s="53"/>
      <c r="HX1357" s="53"/>
      <c r="HY1357" s="53"/>
      <c r="HZ1357" s="53"/>
      <c r="IA1357" s="53"/>
      <c r="IB1357" s="53"/>
      <c r="IC1357" s="53"/>
      <c r="ID1357" s="53"/>
      <c r="IE1357" s="53"/>
      <c r="IF1357" s="53"/>
      <c r="IG1357" s="53"/>
      <c r="IH1357" s="53"/>
      <c r="II1357" s="53"/>
      <c r="IJ1357" s="53"/>
      <c r="IK1357" s="53"/>
      <c r="IL1357" s="53"/>
      <c r="IM1357" s="53"/>
      <c r="IN1357" s="53"/>
      <c r="IO1357" s="53"/>
      <c r="IP1357" s="53"/>
      <c r="IQ1357" s="53"/>
      <c r="IR1357" s="53"/>
      <c r="IS1357" s="53"/>
      <c r="IT1357" s="53"/>
      <c r="IU1357" s="53"/>
      <c r="IV1357" s="53"/>
      <c r="IW1357" s="53"/>
      <c r="IX1357" s="53"/>
      <c r="IY1357" s="53"/>
      <c r="IZ1357" s="53"/>
      <c r="JA1357" s="53"/>
      <c r="JB1357" s="53"/>
      <c r="JC1357" s="53"/>
      <c r="JD1357" s="53"/>
      <c r="JE1357" s="53"/>
      <c r="JF1357" s="53"/>
      <c r="JG1357" s="53"/>
      <c r="JH1357" s="53"/>
      <c r="JI1357" s="53"/>
      <c r="JJ1357" s="53"/>
      <c r="JK1357" s="53"/>
      <c r="JL1357" s="53"/>
      <c r="JM1357" s="53"/>
      <c r="JN1357" s="53"/>
      <c r="JO1357" s="53"/>
      <c r="JP1357" s="53"/>
      <c r="JQ1357" s="53"/>
      <c r="JR1357" s="53"/>
      <c r="JS1357" s="53"/>
      <c r="JT1357" s="53"/>
      <c r="JU1357" s="53"/>
      <c r="JV1357" s="53"/>
      <c r="JW1357" s="53"/>
      <c r="JX1357" s="53"/>
      <c r="JY1357" s="53"/>
      <c r="JZ1357" s="53"/>
      <c r="KA1357" s="53"/>
      <c r="KB1357" s="53"/>
      <c r="KC1357" s="53"/>
      <c r="KD1357" s="53"/>
      <c r="KE1357" s="53"/>
      <c r="KF1357" s="53"/>
      <c r="KG1357" s="53"/>
      <c r="KH1357" s="53"/>
      <c r="KI1357" s="53"/>
      <c r="KJ1357" s="53"/>
      <c r="KK1357" s="53"/>
      <c r="KL1357" s="53"/>
      <c r="KM1357" s="53"/>
      <c r="KN1357" s="53"/>
      <c r="KO1357" s="53"/>
      <c r="KP1357" s="53"/>
      <c r="KQ1357" s="53"/>
      <c r="KR1357" s="53"/>
      <c r="KS1357" s="53"/>
      <c r="KT1357" s="53"/>
      <c r="KU1357" s="53"/>
      <c r="KV1357" s="53"/>
      <c r="KW1357" s="53"/>
      <c r="KX1357" s="53"/>
      <c r="KY1357" s="53"/>
      <c r="KZ1357" s="53"/>
      <c r="LA1357" s="53"/>
      <c r="LB1357" s="53"/>
      <c r="LC1357" s="53"/>
      <c r="LD1357" s="53"/>
      <c r="LE1357" s="53"/>
      <c r="LF1357" s="53"/>
      <c r="LG1357" s="53"/>
      <c r="LH1357" s="53"/>
      <c r="LI1357" s="53"/>
      <c r="LJ1357" s="53"/>
      <c r="LK1357" s="53"/>
      <c r="LL1357" s="53"/>
      <c r="LM1357" s="53"/>
      <c r="LN1357" s="53"/>
      <c r="LO1357" s="53"/>
      <c r="LP1357" s="53"/>
      <c r="LQ1357" s="53"/>
      <c r="LR1357" s="53"/>
      <c r="LS1357" s="53"/>
      <c r="LT1357" s="53"/>
      <c r="LU1357" s="53"/>
      <c r="LV1357" s="53"/>
      <c r="LW1357" s="53"/>
      <c r="LX1357" s="53"/>
      <c r="LY1357" s="53"/>
      <c r="LZ1357" s="53"/>
      <c r="MA1357" s="53"/>
      <c r="MB1357" s="53"/>
      <c r="MC1357" s="53"/>
      <c r="MD1357" s="53"/>
      <c r="ME1357" s="53"/>
      <c r="MF1357" s="53"/>
      <c r="MG1357" s="53"/>
      <c r="MH1357" s="53"/>
      <c r="MI1357" s="53"/>
      <c r="MJ1357" s="53"/>
      <c r="MK1357" s="53"/>
      <c r="ML1357" s="53"/>
      <c r="MM1357" s="53"/>
      <c r="MN1357" s="53"/>
      <c r="MO1357" s="53"/>
      <c r="MP1357" s="53"/>
      <c r="MQ1357" s="53"/>
      <c r="MR1357" s="53"/>
      <c r="MS1357" s="53"/>
      <c r="MT1357" s="53"/>
      <c r="MU1357" s="53"/>
      <c r="MV1357" s="53"/>
      <c r="MW1357" s="53"/>
      <c r="MX1357" s="53"/>
      <c r="MY1357" s="53"/>
      <c r="MZ1357" s="53"/>
      <c r="NA1357" s="53"/>
      <c r="NB1357" s="53"/>
      <c r="NC1357" s="53"/>
      <c r="ND1357" s="53"/>
      <c r="NE1357" s="53"/>
      <c r="NF1357" s="53"/>
      <c r="NG1357" s="53"/>
      <c r="NH1357" s="53"/>
      <c r="NI1357" s="53"/>
      <c r="NJ1357" s="53"/>
      <c r="NK1357" s="53"/>
      <c r="NL1357" s="53"/>
      <c r="NM1357" s="53"/>
      <c r="NN1357" s="53"/>
      <c r="NO1357" s="53"/>
      <c r="NP1357" s="53"/>
      <c r="NQ1357" s="53"/>
      <c r="NR1357" s="53"/>
      <c r="NS1357" s="53"/>
      <c r="NT1357" s="53"/>
      <c r="NU1357" s="53"/>
      <c r="NV1357" s="53"/>
      <c r="NW1357" s="53"/>
      <c r="NX1357" s="53"/>
      <c r="NY1357" s="53"/>
      <c r="NZ1357" s="53"/>
      <c r="OA1357" s="53"/>
      <c r="OB1357" s="53"/>
      <c r="OC1357" s="53"/>
      <c r="OD1357" s="53"/>
      <c r="OE1357" s="53"/>
      <c r="OF1357" s="53"/>
      <c r="OG1357" s="53"/>
      <c r="OH1357" s="53"/>
      <c r="OI1357" s="53"/>
      <c r="OJ1357" s="53"/>
      <c r="OK1357" s="53"/>
      <c r="OL1357" s="53"/>
      <c r="OM1357" s="53"/>
      <c r="ON1357" s="53"/>
      <c r="OO1357" s="53"/>
      <c r="OP1357" s="53"/>
      <c r="OQ1357" s="53"/>
      <c r="OR1357" s="53"/>
      <c r="OS1357" s="53"/>
      <c r="OT1357" s="53"/>
      <c r="OU1357" s="53"/>
      <c r="OV1357" s="53"/>
      <c r="OW1357" s="53"/>
      <c r="OX1357" s="53"/>
      <c r="OY1357" s="53"/>
      <c r="OZ1357" s="53"/>
      <c r="PA1357" s="53"/>
      <c r="PB1357" s="53"/>
      <c r="PC1357" s="53"/>
      <c r="PD1357" s="53"/>
      <c r="PE1357" s="53"/>
      <c r="PF1357" s="53"/>
      <c r="PG1357" s="53"/>
      <c r="PH1357" s="53"/>
      <c r="PI1357" s="53"/>
      <c r="PJ1357" s="53"/>
      <c r="PK1357" s="53"/>
      <c r="PL1357" s="53"/>
      <c r="PM1357" s="53"/>
      <c r="PN1357" s="53"/>
      <c r="PO1357" s="53"/>
      <c r="PP1357" s="53"/>
      <c r="PQ1357" s="53"/>
      <c r="PR1357" s="53"/>
      <c r="PS1357" s="53"/>
      <c r="PT1357" s="53"/>
      <c r="PU1357" s="53"/>
      <c r="PV1357" s="53"/>
      <c r="PW1357" s="53"/>
      <c r="PX1357" s="53"/>
      <c r="PY1357" s="53"/>
      <c r="PZ1357" s="53"/>
      <c r="QA1357" s="53"/>
      <c r="QB1357" s="53"/>
      <c r="QC1357" s="53"/>
      <c r="QD1357" s="53"/>
      <c r="QE1357" s="53"/>
      <c r="QF1357" s="53"/>
      <c r="QG1357" s="53"/>
      <c r="QH1357" s="53"/>
      <c r="QI1357" s="53"/>
      <c r="QJ1357" s="53"/>
      <c r="QK1357" s="53"/>
      <c r="QL1357" s="53"/>
      <c r="QM1357" s="53"/>
      <c r="QN1357" s="53"/>
      <c r="QO1357" s="53"/>
      <c r="QP1357" s="53"/>
      <c r="QQ1357" s="53"/>
      <c r="QR1357" s="53"/>
      <c r="QS1357" s="53"/>
      <c r="QT1357" s="53"/>
      <c r="QU1357" s="53"/>
      <c r="QV1357" s="53"/>
      <c r="QW1357" s="53"/>
      <c r="QX1357" s="53"/>
      <c r="QY1357" s="53"/>
      <c r="QZ1357" s="53"/>
      <c r="RA1357" s="53"/>
      <c r="RB1357" s="53"/>
      <c r="RC1357" s="53"/>
      <c r="RD1357" s="53"/>
      <c r="RE1357" s="53"/>
      <c r="RF1357" s="53"/>
      <c r="RG1357" s="53"/>
      <c r="RH1357" s="53"/>
      <c r="RI1357" s="53"/>
      <c r="RJ1357" s="53"/>
      <c r="RK1357" s="53"/>
      <c r="RL1357" s="53"/>
      <c r="RM1357" s="53"/>
      <c r="RN1357" s="53"/>
      <c r="RO1357" s="53"/>
      <c r="RP1357" s="53"/>
      <c r="RQ1357" s="53"/>
      <c r="RR1357" s="53"/>
      <c r="RS1357" s="53"/>
      <c r="RT1357" s="53"/>
      <c r="RU1357" s="53"/>
      <c r="RV1357" s="53"/>
      <c r="RW1357" s="53"/>
      <c r="RX1357" s="53"/>
      <c r="RY1357" s="53"/>
      <c r="RZ1357" s="53"/>
      <c r="SA1357" s="53"/>
      <c r="SB1357" s="53"/>
      <c r="SC1357" s="53"/>
      <c r="SD1357" s="53"/>
      <c r="SE1357" s="53"/>
      <c r="SF1357" s="53"/>
      <c r="SG1357" s="53"/>
      <c r="SH1357" s="53"/>
      <c r="SI1357" s="53"/>
      <c r="SJ1357" s="53"/>
      <c r="SK1357" s="53"/>
      <c r="SL1357" s="53"/>
      <c r="SM1357" s="53"/>
      <c r="SN1357" s="53"/>
      <c r="SO1357" s="53"/>
      <c r="SP1357" s="53"/>
      <c r="SQ1357" s="53"/>
      <c r="SR1357" s="53"/>
      <c r="SS1357" s="53"/>
      <c r="ST1357" s="53"/>
      <c r="SU1357" s="53"/>
      <c r="SV1357" s="53"/>
      <c r="SW1357" s="53"/>
      <c r="SX1357" s="53"/>
      <c r="SY1357" s="53"/>
      <c r="SZ1357" s="53"/>
      <c r="TA1357" s="53"/>
      <c r="TB1357" s="53"/>
      <c r="TC1357" s="53"/>
      <c r="TD1357" s="53"/>
      <c r="TE1357" s="53"/>
      <c r="TF1357" s="53"/>
      <c r="TG1357" s="53"/>
      <c r="TH1357" s="53"/>
      <c r="TI1357" s="53"/>
      <c r="TJ1357" s="53"/>
      <c r="TK1357" s="53"/>
      <c r="TL1357" s="53"/>
      <c r="TM1357" s="53"/>
      <c r="TN1357" s="53"/>
      <c r="TO1357" s="53"/>
      <c r="TP1357" s="53"/>
      <c r="TQ1357" s="53"/>
      <c r="TR1357" s="53"/>
      <c r="TS1357" s="53"/>
      <c r="TT1357" s="53"/>
      <c r="TU1357" s="53"/>
      <c r="TV1357" s="53"/>
      <c r="TW1357" s="53"/>
      <c r="TX1357" s="53"/>
      <c r="TY1357" s="53"/>
      <c r="TZ1357" s="53"/>
      <c r="UA1357" s="53"/>
      <c r="UB1357" s="53"/>
      <c r="UC1357" s="53"/>
      <c r="UD1357" s="53"/>
      <c r="UE1357" s="53"/>
      <c r="UF1357" s="53"/>
      <c r="UG1357" s="53"/>
      <c r="UH1357" s="53"/>
      <c r="UI1357" s="53"/>
      <c r="UJ1357" s="53"/>
      <c r="UK1357" s="53"/>
      <c r="UL1357" s="53"/>
      <c r="UM1357" s="53"/>
      <c r="UN1357" s="53"/>
      <c r="UO1357" s="53"/>
      <c r="UP1357" s="53"/>
      <c r="UQ1357" s="53"/>
      <c r="UR1357" s="53"/>
      <c r="US1357" s="53"/>
      <c r="UT1357" s="53"/>
      <c r="UU1357" s="53"/>
      <c r="UV1357" s="53"/>
      <c r="UW1357" s="53"/>
      <c r="UX1357" s="53"/>
      <c r="UY1357" s="53"/>
      <c r="UZ1357" s="53"/>
      <c r="VA1357" s="53"/>
      <c r="VB1357" s="53"/>
      <c r="VC1357" s="53"/>
      <c r="VD1357" s="53"/>
      <c r="VE1357" s="53"/>
      <c r="VF1357" s="53"/>
      <c r="VG1357" s="53"/>
      <c r="VH1357" s="53"/>
      <c r="VI1357" s="53"/>
      <c r="VJ1357" s="53"/>
      <c r="VK1357" s="53"/>
      <c r="VL1357" s="53"/>
      <c r="VM1357" s="53"/>
      <c r="VN1357" s="53"/>
      <c r="VO1357" s="53"/>
      <c r="VP1357" s="53"/>
      <c r="VQ1357" s="53"/>
      <c r="VR1357" s="53"/>
      <c r="VS1357" s="53"/>
      <c r="VT1357" s="53"/>
      <c r="VU1357" s="53"/>
      <c r="VV1357" s="53"/>
      <c r="VW1357" s="53"/>
      <c r="VX1357" s="53"/>
      <c r="VY1357" s="53"/>
      <c r="VZ1357" s="53"/>
      <c r="WA1357" s="53"/>
      <c r="WB1357" s="53"/>
      <c r="WC1357" s="53"/>
      <c r="WD1357" s="53"/>
      <c r="WE1357" s="53"/>
      <c r="WF1357" s="53"/>
      <c r="WG1357" s="53"/>
      <c r="WH1357" s="53"/>
      <c r="WI1357" s="53"/>
      <c r="WJ1357" s="53"/>
      <c r="WK1357" s="53"/>
      <c r="WL1357" s="53"/>
      <c r="WM1357" s="53"/>
      <c r="WN1357" s="53"/>
      <c r="WO1357" s="53"/>
      <c r="WP1357" s="53"/>
      <c r="WQ1357" s="53"/>
      <c r="WR1357" s="53"/>
      <c r="WS1357" s="53"/>
      <c r="WT1357" s="53"/>
      <c r="WU1357" s="53"/>
      <c r="WV1357" s="53"/>
      <c r="WW1357" s="53"/>
      <c r="WX1357" s="53"/>
      <c r="WY1357" s="53"/>
      <c r="WZ1357" s="53"/>
      <c r="XA1357" s="53"/>
      <c r="XB1357" s="53"/>
      <c r="XC1357" s="53"/>
      <c r="XD1357" s="53"/>
      <c r="XE1357" s="53"/>
      <c r="XF1357" s="53"/>
      <c r="XG1357" s="53"/>
      <c r="XH1357" s="53"/>
      <c r="XI1357" s="53"/>
      <c r="XJ1357" s="53"/>
      <c r="XK1357" s="53"/>
      <c r="XL1357" s="53"/>
      <c r="XM1357" s="53"/>
      <c r="XN1357" s="53"/>
      <c r="XO1357" s="53"/>
      <c r="XP1357" s="53"/>
      <c r="XQ1357" s="53"/>
      <c r="XR1357" s="53"/>
      <c r="XS1357" s="53"/>
      <c r="XT1357" s="53"/>
      <c r="XU1357" s="53"/>
      <c r="XV1357" s="53"/>
      <c r="XW1357" s="53"/>
      <c r="XX1357" s="53"/>
      <c r="XY1357" s="53"/>
      <c r="XZ1357" s="53"/>
      <c r="YA1357" s="53"/>
      <c r="YB1357" s="53"/>
      <c r="YC1357" s="53"/>
      <c r="YD1357" s="53"/>
      <c r="YE1357" s="53"/>
      <c r="YF1357" s="53"/>
      <c r="YG1357" s="53"/>
      <c r="YH1357" s="53"/>
      <c r="YI1357" s="53"/>
      <c r="YJ1357" s="53"/>
      <c r="YK1357" s="53"/>
      <c r="YL1357" s="53"/>
      <c r="YM1357" s="53"/>
      <c r="YN1357" s="53"/>
      <c r="YO1357" s="53"/>
      <c r="YP1357" s="53"/>
      <c r="YQ1357" s="53"/>
      <c r="YR1357" s="53"/>
      <c r="YS1357" s="53"/>
      <c r="YT1357" s="53"/>
      <c r="YU1357" s="53"/>
      <c r="YV1357" s="53"/>
      <c r="YW1357" s="53"/>
      <c r="YX1357" s="53"/>
      <c r="YY1357" s="53"/>
      <c r="YZ1357" s="53"/>
      <c r="ZA1357" s="53"/>
      <c r="ZB1357" s="53"/>
      <c r="ZC1357" s="53"/>
      <c r="ZD1357" s="53"/>
      <c r="ZE1357" s="53"/>
      <c r="ZF1357" s="53"/>
      <c r="ZG1357" s="53"/>
      <c r="ZH1357" s="53"/>
      <c r="ZI1357" s="53"/>
      <c r="ZJ1357" s="53"/>
      <c r="ZK1357" s="53"/>
      <c r="ZL1357" s="53"/>
      <c r="ZM1357" s="53"/>
      <c r="ZN1357" s="53"/>
      <c r="ZO1357" s="53"/>
      <c r="ZP1357" s="53"/>
      <c r="ZQ1357" s="53"/>
      <c r="ZR1357" s="53"/>
      <c r="ZS1357" s="53"/>
      <c r="ZT1357" s="53"/>
      <c r="ZU1357" s="53"/>
      <c r="ZV1357" s="53"/>
      <c r="ZW1357" s="53"/>
      <c r="ZX1357" s="53"/>
      <c r="ZY1357" s="53"/>
      <c r="ZZ1357" s="53"/>
      <c r="AAA1357" s="53"/>
      <c r="AAB1357" s="53"/>
      <c r="AAC1357" s="53"/>
      <c r="AAD1357" s="53"/>
      <c r="AAE1357" s="53"/>
      <c r="AAF1357" s="53"/>
      <c r="AAG1357" s="53"/>
      <c r="AAH1357" s="53"/>
      <c r="AAI1357" s="53"/>
      <c r="AAJ1357" s="53"/>
      <c r="AAK1357" s="53"/>
      <c r="AAL1357" s="53"/>
      <c r="AAM1357" s="53"/>
      <c r="AAN1357" s="53"/>
      <c r="AAO1357" s="53"/>
      <c r="AAP1357" s="53"/>
      <c r="AAQ1357" s="53"/>
      <c r="AAR1357" s="53"/>
      <c r="AAS1357" s="53"/>
      <c r="AAT1357" s="53"/>
      <c r="AAU1357" s="53"/>
      <c r="AAV1357" s="53"/>
      <c r="AAW1357" s="53"/>
      <c r="AAX1357" s="53"/>
      <c r="AAY1357" s="53"/>
      <c r="AAZ1357" s="53"/>
      <c r="ABA1357" s="53"/>
      <c r="ABB1357" s="53"/>
      <c r="ABC1357" s="53"/>
      <c r="ABD1357" s="53"/>
      <c r="ABE1357" s="53"/>
      <c r="ABF1357" s="53"/>
      <c r="ABG1357" s="53"/>
      <c r="ABH1357" s="53"/>
      <c r="ABI1357" s="53"/>
      <c r="ABJ1357" s="53"/>
      <c r="ABK1357" s="53"/>
      <c r="ABL1357" s="53"/>
      <c r="ABM1357" s="53"/>
      <c r="ABN1357" s="53"/>
      <c r="ABO1357" s="53"/>
      <c r="ABP1357" s="53"/>
      <c r="ABQ1357" s="53"/>
      <c r="ABR1357" s="53"/>
      <c r="ABS1357" s="53"/>
      <c r="ABT1357" s="53"/>
      <c r="ABU1357" s="53"/>
      <c r="ABV1357" s="53"/>
      <c r="ABW1357" s="53"/>
      <c r="ABX1357" s="53"/>
      <c r="ABY1357" s="53"/>
      <c r="ABZ1357" s="53"/>
      <c r="ACA1357" s="53"/>
      <c r="ACB1357" s="53"/>
      <c r="ACC1357" s="53"/>
      <c r="ACD1357" s="53"/>
      <c r="ACE1357" s="53"/>
      <c r="ACF1357" s="53"/>
      <c r="ACG1357" s="53"/>
      <c r="ACH1357" s="53"/>
      <c r="ACI1357" s="53"/>
      <c r="ACJ1357" s="53"/>
      <c r="ACK1357" s="53"/>
      <c r="ACL1357" s="53"/>
      <c r="ACM1357" s="53"/>
      <c r="ACN1357" s="53"/>
      <c r="ACO1357" s="53"/>
      <c r="ACP1357" s="53"/>
      <c r="ACQ1357" s="53"/>
      <c r="ACR1357" s="53"/>
      <c r="ACS1357" s="53"/>
      <c r="ACT1357" s="53"/>
      <c r="ACU1357" s="53"/>
      <c r="ACV1357" s="53"/>
      <c r="ACW1357" s="53"/>
      <c r="ACX1357" s="53"/>
      <c r="ACY1357" s="53"/>
      <c r="ACZ1357" s="53"/>
      <c r="ADA1357" s="53"/>
      <c r="ADB1357" s="53"/>
      <c r="ADC1357" s="53"/>
      <c r="ADD1357" s="53"/>
      <c r="ADE1357" s="53"/>
      <c r="ADF1357" s="53"/>
      <c r="ADG1357" s="53"/>
      <c r="ADH1357" s="53"/>
      <c r="ADI1357" s="53"/>
      <c r="ADJ1357" s="53"/>
      <c r="ADK1357" s="53"/>
      <c r="ADL1357" s="53"/>
      <c r="ADM1357" s="53"/>
      <c r="ADN1357" s="53"/>
      <c r="ADO1357" s="53"/>
      <c r="ADP1357" s="53"/>
      <c r="ADQ1357" s="53"/>
      <c r="ADR1357" s="53"/>
      <c r="ADS1357" s="53"/>
      <c r="ADT1357" s="53"/>
      <c r="ADU1357" s="53"/>
      <c r="ADV1357" s="53"/>
      <c r="ADW1357" s="53"/>
      <c r="ADX1357" s="53"/>
      <c r="ADY1357" s="53"/>
      <c r="ADZ1357" s="53"/>
    </row>
    <row r="1358" spans="1:806" x14ac:dyDescent="0.2">
      <c r="A1358" s="108" t="s">
        <v>4842</v>
      </c>
      <c r="B1358" s="108" t="s">
        <v>4906</v>
      </c>
      <c r="C1358" s="108" t="s">
        <v>1345</v>
      </c>
      <c r="D1358" s="108" t="s">
        <v>4907</v>
      </c>
      <c r="E1358" s="108" t="s">
        <v>4786</v>
      </c>
      <c r="F1358" s="144">
        <v>1</v>
      </c>
      <c r="G1358" s="144">
        <v>0</v>
      </c>
      <c r="H1358" s="144">
        <v>0</v>
      </c>
      <c r="I1358" s="144">
        <v>90</v>
      </c>
      <c r="J1358" s="144">
        <v>90</v>
      </c>
    </row>
    <row r="1359" spans="1:806" x14ac:dyDescent="0.2">
      <c r="A1359" s="108" t="s">
        <v>4842</v>
      </c>
      <c r="B1359" s="108" t="s">
        <v>4906</v>
      </c>
      <c r="C1359" s="108" t="s">
        <v>1345</v>
      </c>
      <c r="D1359" s="108" t="s">
        <v>4907</v>
      </c>
      <c r="E1359" s="108" t="s">
        <v>4787</v>
      </c>
      <c r="F1359" s="144">
        <v>1</v>
      </c>
      <c r="G1359" s="144">
        <v>0</v>
      </c>
      <c r="H1359" s="144">
        <v>0</v>
      </c>
      <c r="I1359" s="144">
        <v>90</v>
      </c>
      <c r="J1359" s="144">
        <v>90</v>
      </c>
      <c r="L1359" s="108" t="s">
        <v>1614</v>
      </c>
    </row>
    <row r="1360" spans="1:806" x14ac:dyDescent="0.2">
      <c r="A1360" s="108" t="s">
        <v>4842</v>
      </c>
      <c r="B1360" s="108" t="s">
        <v>4906</v>
      </c>
      <c r="C1360" s="108" t="s">
        <v>1345</v>
      </c>
      <c r="D1360" s="108" t="s">
        <v>4907</v>
      </c>
      <c r="E1360" s="108" t="s">
        <v>4788</v>
      </c>
      <c r="F1360" s="144">
        <v>1</v>
      </c>
      <c r="G1360" s="144">
        <v>0</v>
      </c>
      <c r="H1360" s="144">
        <v>0</v>
      </c>
      <c r="I1360" s="144">
        <v>90</v>
      </c>
      <c r="J1360" s="144">
        <v>90</v>
      </c>
    </row>
    <row r="1361" spans="1:10" x14ac:dyDescent="0.2">
      <c r="A1361" s="108" t="s">
        <v>4796</v>
      </c>
      <c r="B1361" s="108" t="s">
        <v>4908</v>
      </c>
      <c r="C1361" s="108" t="s">
        <v>1345</v>
      </c>
      <c r="D1361" s="108" t="s">
        <v>4909</v>
      </c>
      <c r="E1361" s="108" t="s">
        <v>4792</v>
      </c>
      <c r="F1361" s="144">
        <v>5</v>
      </c>
      <c r="G1361" s="144">
        <v>0</v>
      </c>
      <c r="H1361" s="144">
        <v>0</v>
      </c>
      <c r="I1361" s="144">
        <v>90</v>
      </c>
      <c r="J1361" s="144">
        <v>90</v>
      </c>
    </row>
    <row r="1362" spans="1:10" x14ac:dyDescent="0.2">
      <c r="A1362" s="108" t="s">
        <v>4796</v>
      </c>
      <c r="B1362" s="108" t="s">
        <v>4908</v>
      </c>
      <c r="C1362" s="108" t="s">
        <v>1345</v>
      </c>
      <c r="D1362" s="108" t="s">
        <v>4909</v>
      </c>
      <c r="E1362" s="108" t="s">
        <v>4782</v>
      </c>
      <c r="F1362" s="144">
        <v>5</v>
      </c>
      <c r="G1362" s="144">
        <v>0</v>
      </c>
      <c r="H1362" s="144">
        <v>0</v>
      </c>
      <c r="I1362" s="144">
        <v>90</v>
      </c>
      <c r="J1362" s="144">
        <v>90</v>
      </c>
    </row>
    <row r="1363" spans="1:10" x14ac:dyDescent="0.2">
      <c r="A1363" s="108" t="s">
        <v>4796</v>
      </c>
      <c r="B1363" s="108" t="s">
        <v>4908</v>
      </c>
      <c r="C1363" s="108" t="s">
        <v>1345</v>
      </c>
      <c r="D1363" s="108" t="s">
        <v>4909</v>
      </c>
      <c r="E1363" s="108" t="s">
        <v>4783</v>
      </c>
      <c r="F1363" s="144">
        <v>5</v>
      </c>
      <c r="G1363" s="144">
        <v>0</v>
      </c>
      <c r="H1363" s="144">
        <v>0</v>
      </c>
      <c r="I1363" s="144">
        <v>90</v>
      </c>
      <c r="J1363" s="144">
        <v>90</v>
      </c>
    </row>
    <row r="1364" spans="1:10" x14ac:dyDescent="0.2">
      <c r="A1364" s="108" t="s">
        <v>4796</v>
      </c>
      <c r="B1364" s="108" t="s">
        <v>4908</v>
      </c>
      <c r="C1364" s="108" t="s">
        <v>1345</v>
      </c>
      <c r="D1364" s="108" t="s">
        <v>4909</v>
      </c>
      <c r="E1364" s="108" t="s">
        <v>4784</v>
      </c>
      <c r="F1364" s="144">
        <v>5</v>
      </c>
      <c r="G1364" s="144">
        <v>0</v>
      </c>
      <c r="H1364" s="144">
        <v>0</v>
      </c>
      <c r="I1364" s="144">
        <v>90</v>
      </c>
      <c r="J1364" s="144">
        <v>90</v>
      </c>
    </row>
    <row r="1365" spans="1:10" x14ac:dyDescent="0.2">
      <c r="A1365" s="108" t="s">
        <v>4796</v>
      </c>
      <c r="B1365" s="108" t="s">
        <v>4908</v>
      </c>
      <c r="C1365" s="108" t="s">
        <v>1345</v>
      </c>
      <c r="D1365" s="108" t="s">
        <v>4909</v>
      </c>
      <c r="E1365" s="108" t="s">
        <v>4793</v>
      </c>
      <c r="F1365" s="144">
        <v>5</v>
      </c>
      <c r="G1365" s="144">
        <v>0</v>
      </c>
      <c r="H1365" s="144">
        <v>0</v>
      </c>
      <c r="I1365" s="144">
        <v>90</v>
      </c>
      <c r="J1365" s="144">
        <v>90</v>
      </c>
    </row>
    <row r="1366" spans="1:10" x14ac:dyDescent="0.2">
      <c r="A1366" s="108" t="s">
        <v>4796</v>
      </c>
      <c r="B1366" s="108" t="s">
        <v>4908</v>
      </c>
      <c r="C1366" s="108" t="s">
        <v>1345</v>
      </c>
      <c r="D1366" s="108" t="s">
        <v>4909</v>
      </c>
      <c r="E1366" s="108" t="s">
        <v>4786</v>
      </c>
      <c r="F1366" s="144">
        <v>5</v>
      </c>
      <c r="G1366" s="144">
        <v>0</v>
      </c>
      <c r="H1366" s="144">
        <v>0</v>
      </c>
      <c r="I1366" s="144">
        <v>90</v>
      </c>
      <c r="J1366" s="144">
        <v>90</v>
      </c>
    </row>
    <row r="1367" spans="1:10" x14ac:dyDescent="0.2">
      <c r="A1367" s="108" t="s">
        <v>4796</v>
      </c>
      <c r="B1367" s="108" t="s">
        <v>4908</v>
      </c>
      <c r="C1367" s="108" t="s">
        <v>1345</v>
      </c>
      <c r="D1367" s="108" t="s">
        <v>4909</v>
      </c>
      <c r="E1367" s="108" t="s">
        <v>4787</v>
      </c>
      <c r="F1367" s="144">
        <v>5</v>
      </c>
      <c r="G1367" s="144">
        <v>0</v>
      </c>
      <c r="H1367" s="144">
        <v>0</v>
      </c>
      <c r="I1367" s="144">
        <v>90</v>
      </c>
      <c r="J1367" s="144">
        <v>90</v>
      </c>
    </row>
    <row r="1368" spans="1:10" x14ac:dyDescent="0.2">
      <c r="A1368" s="108" t="s">
        <v>4796</v>
      </c>
      <c r="B1368" s="108" t="s">
        <v>4908</v>
      </c>
      <c r="C1368" s="108" t="s">
        <v>1345</v>
      </c>
      <c r="D1368" s="108" t="s">
        <v>4909</v>
      </c>
      <c r="E1368" s="108" t="s">
        <v>4788</v>
      </c>
      <c r="F1368" s="144">
        <v>5</v>
      </c>
      <c r="G1368" s="144">
        <v>0</v>
      </c>
      <c r="H1368" s="144">
        <v>0</v>
      </c>
      <c r="I1368" s="144">
        <v>90</v>
      </c>
      <c r="J1368" s="144">
        <v>90</v>
      </c>
    </row>
    <row r="1369" spans="1:10" x14ac:dyDescent="0.2">
      <c r="A1369" s="108" t="s">
        <v>652</v>
      </c>
      <c r="B1369" s="108" t="s">
        <v>3196</v>
      </c>
      <c r="C1369" s="108" t="s">
        <v>1341</v>
      </c>
      <c r="D1369" s="108" t="s">
        <v>3197</v>
      </c>
      <c r="E1369" s="108" t="s">
        <v>4792</v>
      </c>
      <c r="F1369" s="145">
        <v>27</v>
      </c>
      <c r="G1369" s="145">
        <v>-47</v>
      </c>
      <c r="H1369" s="145">
        <v>50</v>
      </c>
      <c r="I1369" s="145">
        <v>45</v>
      </c>
      <c r="J1369" s="145">
        <v>90</v>
      </c>
    </row>
    <row r="1370" spans="1:10" x14ac:dyDescent="0.2">
      <c r="A1370" s="108" t="s">
        <v>652</v>
      </c>
      <c r="B1370" s="108" t="s">
        <v>3196</v>
      </c>
      <c r="C1370" s="108" t="s">
        <v>1341</v>
      </c>
      <c r="D1370" s="108" t="s">
        <v>3197</v>
      </c>
      <c r="E1370" s="108" t="s">
        <v>4782</v>
      </c>
      <c r="F1370" s="145">
        <v>27</v>
      </c>
      <c r="G1370" s="145">
        <v>-47</v>
      </c>
      <c r="H1370" s="145">
        <v>50</v>
      </c>
      <c r="I1370" s="145">
        <v>45</v>
      </c>
      <c r="J1370" s="145">
        <v>90</v>
      </c>
    </row>
    <row r="1371" spans="1:10" x14ac:dyDescent="0.2">
      <c r="A1371" s="108" t="s">
        <v>652</v>
      </c>
      <c r="B1371" s="108" t="s">
        <v>3196</v>
      </c>
      <c r="C1371" s="108" t="s">
        <v>1341</v>
      </c>
      <c r="D1371" s="108" t="s">
        <v>3197</v>
      </c>
      <c r="E1371" s="108" t="s">
        <v>4783</v>
      </c>
      <c r="F1371" s="145">
        <v>27</v>
      </c>
      <c r="G1371" s="145">
        <v>-47</v>
      </c>
      <c r="H1371" s="145">
        <v>50</v>
      </c>
      <c r="I1371" s="145">
        <v>45</v>
      </c>
      <c r="J1371" s="145">
        <v>90</v>
      </c>
    </row>
    <row r="1372" spans="1:10" x14ac:dyDescent="0.2">
      <c r="A1372" s="108" t="s">
        <v>652</v>
      </c>
      <c r="B1372" s="108" t="s">
        <v>3196</v>
      </c>
      <c r="C1372" s="108" t="s">
        <v>1341</v>
      </c>
      <c r="D1372" s="108" t="s">
        <v>3197</v>
      </c>
      <c r="E1372" s="108" t="s">
        <v>4784</v>
      </c>
      <c r="F1372" s="145">
        <v>27</v>
      </c>
      <c r="G1372" s="145">
        <v>-47</v>
      </c>
      <c r="H1372" s="145">
        <v>50</v>
      </c>
      <c r="I1372" s="145">
        <v>45</v>
      </c>
      <c r="J1372" s="145">
        <v>90</v>
      </c>
    </row>
    <row r="1373" spans="1:10" x14ac:dyDescent="0.2">
      <c r="A1373" s="108" t="s">
        <v>652</v>
      </c>
      <c r="B1373" s="108" t="s">
        <v>3196</v>
      </c>
      <c r="C1373" s="108" t="s">
        <v>1341</v>
      </c>
      <c r="D1373" s="108" t="s">
        <v>3197</v>
      </c>
      <c r="E1373" s="108" t="s">
        <v>4785</v>
      </c>
      <c r="F1373" s="145">
        <v>97</v>
      </c>
      <c r="G1373" s="145">
        <v>-47</v>
      </c>
      <c r="H1373" s="145">
        <v>50</v>
      </c>
      <c r="I1373" s="145">
        <v>45</v>
      </c>
      <c r="J1373" s="145">
        <v>90</v>
      </c>
    </row>
    <row r="1374" spans="1:10" x14ac:dyDescent="0.2">
      <c r="A1374" s="108" t="s">
        <v>652</v>
      </c>
      <c r="B1374" s="108" t="s">
        <v>3196</v>
      </c>
      <c r="C1374" s="108" t="s">
        <v>1341</v>
      </c>
      <c r="D1374" s="108" t="s">
        <v>3197</v>
      </c>
      <c r="E1374" s="108" t="s">
        <v>4793</v>
      </c>
      <c r="F1374" s="145">
        <v>27</v>
      </c>
      <c r="G1374" s="145">
        <v>-47</v>
      </c>
      <c r="H1374" s="145">
        <v>50</v>
      </c>
      <c r="I1374" s="145">
        <v>90</v>
      </c>
      <c r="J1374" s="145">
        <v>45</v>
      </c>
    </row>
    <row r="1375" spans="1:10" x14ac:dyDescent="0.2">
      <c r="A1375" s="108" t="s">
        <v>652</v>
      </c>
      <c r="B1375" s="108" t="s">
        <v>3196</v>
      </c>
      <c r="C1375" s="108" t="s">
        <v>1341</v>
      </c>
      <c r="D1375" s="108" t="s">
        <v>3197</v>
      </c>
      <c r="E1375" s="108" t="s">
        <v>4786</v>
      </c>
      <c r="F1375" s="145">
        <v>27</v>
      </c>
      <c r="G1375" s="145">
        <v>-47</v>
      </c>
      <c r="H1375" s="145">
        <v>50</v>
      </c>
      <c r="I1375" s="145">
        <v>90</v>
      </c>
      <c r="J1375" s="145">
        <v>45</v>
      </c>
    </row>
    <row r="1376" spans="1:10" x14ac:dyDescent="0.2">
      <c r="A1376" s="108" t="s">
        <v>652</v>
      </c>
      <c r="B1376" s="108" t="s">
        <v>3196</v>
      </c>
      <c r="C1376" s="108" t="s">
        <v>1341</v>
      </c>
      <c r="D1376" s="108" t="s">
        <v>3197</v>
      </c>
      <c r="E1376" s="108" t="s">
        <v>4787</v>
      </c>
      <c r="F1376" s="145">
        <v>27</v>
      </c>
      <c r="G1376" s="145">
        <v>-47</v>
      </c>
      <c r="H1376" s="145">
        <v>50</v>
      </c>
      <c r="I1376" s="145">
        <v>90</v>
      </c>
      <c r="J1376" s="145">
        <v>45</v>
      </c>
    </row>
    <row r="1377" spans="1:806" x14ac:dyDescent="0.2">
      <c r="A1377" s="108" t="s">
        <v>652</v>
      </c>
      <c r="B1377" s="108" t="s">
        <v>3196</v>
      </c>
      <c r="C1377" s="108" t="s">
        <v>1341</v>
      </c>
      <c r="D1377" s="108" t="s">
        <v>3197</v>
      </c>
      <c r="E1377" s="108" t="s">
        <v>4788</v>
      </c>
      <c r="F1377" s="145">
        <v>27</v>
      </c>
      <c r="G1377" s="145">
        <v>-47</v>
      </c>
      <c r="H1377" s="145">
        <v>50</v>
      </c>
      <c r="I1377" s="145">
        <v>90</v>
      </c>
      <c r="J1377" s="145">
        <v>45</v>
      </c>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c r="HO1377"/>
      <c r="HP1377"/>
      <c r="HQ1377"/>
      <c r="HR1377"/>
      <c r="HS1377"/>
      <c r="HT1377"/>
      <c r="HU1377"/>
      <c r="HV1377"/>
      <c r="HW1377"/>
      <c r="HX1377"/>
      <c r="HY1377"/>
      <c r="HZ1377"/>
      <c r="IA1377"/>
      <c r="IB1377"/>
      <c r="IC1377"/>
      <c r="ID1377"/>
      <c r="IE1377"/>
      <c r="IF1377"/>
      <c r="IG1377"/>
      <c r="IH1377"/>
      <c r="II1377"/>
      <c r="IJ1377"/>
      <c r="IK1377"/>
      <c r="IL1377"/>
      <c r="IM1377"/>
      <c r="IN1377"/>
      <c r="IO1377"/>
      <c r="IP1377"/>
      <c r="IQ1377"/>
      <c r="IR1377"/>
      <c r="IS1377"/>
      <c r="IT1377"/>
      <c r="IU1377"/>
      <c r="IV1377"/>
      <c r="IW1377"/>
      <c r="IX1377"/>
      <c r="IY1377"/>
      <c r="IZ1377"/>
      <c r="JA1377"/>
      <c r="JB1377"/>
      <c r="JC1377"/>
      <c r="JD1377"/>
      <c r="JE1377"/>
      <c r="JF1377"/>
      <c r="JG1377"/>
      <c r="JH1377"/>
      <c r="JI1377"/>
      <c r="JJ1377"/>
      <c r="JK1377"/>
      <c r="JL1377"/>
      <c r="JM1377"/>
      <c r="JN1377"/>
      <c r="JO1377"/>
      <c r="JP1377"/>
      <c r="JQ1377"/>
      <c r="JR1377"/>
      <c r="JS1377"/>
      <c r="JT1377"/>
      <c r="JU1377"/>
      <c r="JV1377"/>
      <c r="JW1377"/>
      <c r="JX1377"/>
      <c r="JY1377"/>
      <c r="JZ1377"/>
      <c r="KA1377"/>
      <c r="KB1377"/>
      <c r="KC1377"/>
      <c r="KD1377"/>
      <c r="KE1377"/>
      <c r="KF1377"/>
      <c r="KG1377"/>
      <c r="KH1377"/>
      <c r="KI1377"/>
      <c r="KJ1377"/>
      <c r="KK1377"/>
      <c r="KL1377"/>
      <c r="KM1377"/>
      <c r="KN1377"/>
      <c r="KO1377"/>
      <c r="KP1377"/>
      <c r="KQ1377"/>
      <c r="KR1377"/>
      <c r="KS1377"/>
      <c r="KT1377"/>
      <c r="KU1377"/>
      <c r="KV1377"/>
      <c r="KW1377"/>
      <c r="KX1377"/>
      <c r="KY1377"/>
      <c r="KZ1377"/>
      <c r="LA1377"/>
      <c r="LB1377"/>
      <c r="LC1377"/>
      <c r="LD1377"/>
      <c r="LE1377"/>
      <c r="LF1377"/>
      <c r="LG1377"/>
      <c r="LH1377"/>
      <c r="LI1377"/>
      <c r="LJ1377"/>
      <c r="LK1377"/>
      <c r="LL1377"/>
      <c r="LM1377"/>
      <c r="LN1377"/>
      <c r="LO1377"/>
      <c r="LP1377"/>
      <c r="LQ1377"/>
      <c r="LR1377"/>
      <c r="LS1377"/>
      <c r="LT1377"/>
      <c r="LU1377"/>
      <c r="LV1377"/>
      <c r="LW1377"/>
      <c r="LX1377"/>
      <c r="LY1377"/>
      <c r="LZ1377"/>
      <c r="MA1377"/>
      <c r="MB1377"/>
      <c r="MC1377"/>
      <c r="MD1377"/>
      <c r="ME1377"/>
      <c r="MF1377"/>
      <c r="MG1377"/>
      <c r="MH1377"/>
      <c r="MI1377"/>
      <c r="MJ1377"/>
      <c r="MK1377"/>
      <c r="ML1377"/>
      <c r="MM1377"/>
      <c r="MN1377"/>
      <c r="MO1377"/>
      <c r="MP1377"/>
      <c r="MQ1377"/>
      <c r="MR1377"/>
      <c r="MS1377"/>
      <c r="MT1377"/>
      <c r="MU1377"/>
      <c r="MV1377"/>
      <c r="MW1377"/>
      <c r="MX1377"/>
      <c r="MY1377"/>
      <c r="MZ1377"/>
      <c r="NA1377"/>
      <c r="NB1377"/>
      <c r="NC1377"/>
      <c r="ND1377"/>
      <c r="NE1377"/>
      <c r="NF1377"/>
      <c r="NG1377"/>
      <c r="NH1377"/>
      <c r="NI1377"/>
      <c r="NJ1377"/>
      <c r="NK1377"/>
      <c r="NL1377"/>
      <c r="NM1377"/>
      <c r="NN1377"/>
      <c r="NO1377"/>
      <c r="NP1377"/>
      <c r="NQ1377"/>
      <c r="NR1377"/>
      <c r="NS1377"/>
      <c r="NT1377"/>
      <c r="NU1377"/>
      <c r="NV1377"/>
      <c r="NW1377"/>
      <c r="NX1377"/>
      <c r="NY1377"/>
      <c r="NZ1377"/>
      <c r="OA1377"/>
      <c r="OB1377"/>
      <c r="OC1377"/>
      <c r="OD1377"/>
      <c r="OE1377"/>
      <c r="OF1377"/>
      <c r="OG1377"/>
      <c r="OH1377"/>
      <c r="OI1377"/>
      <c r="OJ1377"/>
      <c r="OK1377"/>
      <c r="OL1377"/>
      <c r="OM1377"/>
      <c r="ON1377"/>
      <c r="OO1377"/>
      <c r="OP1377"/>
      <c r="OQ1377"/>
      <c r="OR1377"/>
      <c r="OS1377"/>
      <c r="OT1377"/>
      <c r="OU1377"/>
      <c r="OV1377"/>
      <c r="OW1377"/>
      <c r="OX1377"/>
      <c r="OY1377"/>
      <c r="OZ1377"/>
      <c r="PA1377"/>
      <c r="PB1377"/>
      <c r="PC1377"/>
      <c r="PD1377"/>
      <c r="PE1377"/>
      <c r="PF1377"/>
      <c r="PG1377"/>
      <c r="PH1377"/>
      <c r="PI1377"/>
      <c r="PJ1377"/>
      <c r="PK1377"/>
      <c r="PL1377"/>
      <c r="PM1377"/>
      <c r="PN1377"/>
      <c r="PO1377"/>
      <c r="PP1377"/>
      <c r="PQ1377"/>
      <c r="PR1377"/>
      <c r="PS1377"/>
      <c r="PT1377"/>
      <c r="PU1377"/>
      <c r="PV1377"/>
      <c r="PW1377"/>
      <c r="PX1377"/>
      <c r="PY1377"/>
      <c r="PZ1377"/>
      <c r="QA1377"/>
      <c r="QB1377"/>
      <c r="QC1377"/>
      <c r="QD1377"/>
      <c r="QE1377"/>
      <c r="QF1377"/>
      <c r="QG1377"/>
      <c r="QH1377"/>
      <c r="QI1377"/>
      <c r="QJ1377"/>
      <c r="QK1377"/>
      <c r="QL1377"/>
      <c r="QM1377"/>
      <c r="QN1377"/>
      <c r="QO1377"/>
      <c r="QP1377"/>
      <c r="QQ1377"/>
      <c r="QR1377"/>
      <c r="QS1377"/>
      <c r="QT1377"/>
      <c r="QU1377"/>
      <c r="QV1377"/>
      <c r="QW1377"/>
      <c r="QX1377"/>
      <c r="QY1377"/>
      <c r="QZ1377"/>
      <c r="RA1377"/>
      <c r="RB1377"/>
      <c r="RC1377"/>
      <c r="RD1377"/>
      <c r="RE1377"/>
      <c r="RF1377"/>
      <c r="RG1377"/>
      <c r="RH1377"/>
      <c r="RI1377"/>
      <c r="RJ1377"/>
      <c r="RK1377"/>
      <c r="RL1377"/>
      <c r="RM1377"/>
      <c r="RN1377"/>
      <c r="RO1377"/>
      <c r="RP1377"/>
      <c r="RQ1377"/>
      <c r="RR1377"/>
      <c r="RS1377"/>
      <c r="RT1377"/>
      <c r="RU1377"/>
      <c r="RV1377"/>
      <c r="RW1377"/>
      <c r="RX1377"/>
      <c r="RY1377"/>
      <c r="RZ1377"/>
      <c r="SA1377"/>
      <c r="SB1377"/>
      <c r="SC1377"/>
      <c r="SD1377"/>
      <c r="SE1377"/>
      <c r="SF1377"/>
      <c r="SG1377"/>
      <c r="SH1377"/>
      <c r="SI1377"/>
      <c r="SJ1377"/>
      <c r="SK1377"/>
      <c r="SL1377"/>
      <c r="SM1377"/>
      <c r="SN1377"/>
      <c r="SO1377"/>
      <c r="SP1377"/>
      <c r="SQ1377"/>
      <c r="SR1377"/>
      <c r="SS1377"/>
      <c r="ST1377"/>
      <c r="SU1377"/>
      <c r="SV1377"/>
      <c r="SW1377"/>
      <c r="SX1377"/>
      <c r="SY1377"/>
      <c r="SZ1377"/>
      <c r="TA1377"/>
      <c r="TB1377"/>
      <c r="TC1377"/>
      <c r="TD1377"/>
      <c r="TE1377"/>
      <c r="TF1377"/>
      <c r="TG1377"/>
      <c r="TH1377"/>
      <c r="TI1377"/>
      <c r="TJ1377"/>
      <c r="TK1377"/>
      <c r="TL1377"/>
      <c r="TM1377"/>
      <c r="TN1377"/>
      <c r="TO1377"/>
      <c r="TP1377"/>
      <c r="TQ1377"/>
      <c r="TR1377"/>
      <c r="TS1377"/>
      <c r="TT1377"/>
      <c r="TU1377"/>
      <c r="TV1377"/>
      <c r="TW1377"/>
      <c r="TX1377"/>
      <c r="TY1377"/>
      <c r="TZ1377"/>
      <c r="UA1377"/>
      <c r="UB1377"/>
      <c r="UC1377"/>
      <c r="UD1377"/>
      <c r="UE1377"/>
      <c r="UF1377"/>
      <c r="UG1377"/>
      <c r="UH1377"/>
      <c r="UI1377"/>
      <c r="UJ1377"/>
      <c r="UK1377"/>
      <c r="UL1377"/>
      <c r="UM1377"/>
      <c r="UN1377"/>
      <c r="UO1377"/>
      <c r="UP1377"/>
      <c r="UQ1377"/>
      <c r="UR1377"/>
      <c r="US1377"/>
      <c r="UT1377"/>
      <c r="UU1377"/>
      <c r="UV1377"/>
      <c r="UW1377"/>
      <c r="UX1377"/>
      <c r="UY1377"/>
      <c r="UZ1377"/>
      <c r="VA1377"/>
      <c r="VB1377"/>
      <c r="VC1377"/>
      <c r="VD1377"/>
      <c r="VE1377"/>
      <c r="VF1377"/>
      <c r="VG1377"/>
      <c r="VH1377"/>
      <c r="VI1377"/>
      <c r="VJ1377"/>
      <c r="VK1377"/>
      <c r="VL1377"/>
      <c r="VM1377"/>
      <c r="VN1377"/>
      <c r="VO1377"/>
      <c r="VP1377"/>
      <c r="VQ1377"/>
      <c r="VR1377"/>
      <c r="VS1377"/>
      <c r="VT1377"/>
      <c r="VU1377"/>
      <c r="VV1377"/>
      <c r="VW1377"/>
      <c r="VX1377"/>
      <c r="VY1377"/>
      <c r="VZ1377"/>
      <c r="WA1377"/>
      <c r="WB1377"/>
      <c r="WC1377"/>
      <c r="WD1377"/>
      <c r="WE1377"/>
      <c r="WF1377"/>
      <c r="WG1377"/>
      <c r="WH1377"/>
      <c r="WI1377"/>
      <c r="WJ1377"/>
      <c r="WK1377"/>
      <c r="WL1377"/>
      <c r="WM1377"/>
      <c r="WN1377"/>
      <c r="WO1377"/>
      <c r="WP1377"/>
      <c r="WQ1377"/>
      <c r="WR1377"/>
      <c r="WS1377"/>
      <c r="WT1377"/>
      <c r="WU1377"/>
      <c r="WV1377"/>
      <c r="WW1377"/>
      <c r="WX1377"/>
      <c r="WY1377"/>
      <c r="WZ1377"/>
      <c r="XA1377"/>
      <c r="XB1377"/>
      <c r="XC1377"/>
      <c r="XD1377"/>
      <c r="XE1377"/>
      <c r="XF1377"/>
      <c r="XG1377"/>
      <c r="XH1377"/>
      <c r="XI1377"/>
      <c r="XJ1377"/>
      <c r="XK1377"/>
      <c r="XL1377"/>
      <c r="XM1377"/>
      <c r="XN1377"/>
      <c r="XO1377"/>
      <c r="XP1377"/>
      <c r="XQ1377"/>
      <c r="XR1377"/>
      <c r="XS1377"/>
      <c r="XT1377"/>
      <c r="XU1377"/>
      <c r="XV1377"/>
      <c r="XW1377"/>
      <c r="XX1377"/>
      <c r="XY1377"/>
      <c r="XZ1377"/>
      <c r="YA1377"/>
      <c r="YB1377"/>
      <c r="YC1377"/>
      <c r="YD1377"/>
      <c r="YE1377"/>
      <c r="YF1377"/>
      <c r="YG1377"/>
      <c r="YH1377"/>
      <c r="YI1377"/>
      <c r="YJ1377"/>
      <c r="YK1377"/>
      <c r="YL1377"/>
      <c r="YM1377"/>
      <c r="YN1377"/>
      <c r="YO1377"/>
      <c r="YP1377"/>
      <c r="YQ1377"/>
      <c r="YR1377"/>
      <c r="YS1377"/>
      <c r="YT1377"/>
      <c r="YU1377"/>
      <c r="YV1377"/>
      <c r="YW1377"/>
      <c r="YX1377"/>
      <c r="YY1377"/>
      <c r="YZ1377"/>
      <c r="ZA1377"/>
      <c r="ZB1377"/>
      <c r="ZC1377"/>
      <c r="ZD1377"/>
      <c r="ZE1377"/>
      <c r="ZF1377"/>
      <c r="ZG1377"/>
      <c r="ZH1377"/>
      <c r="ZI1377"/>
      <c r="ZJ1377"/>
      <c r="ZK1377"/>
      <c r="ZL1377"/>
      <c r="ZM1377"/>
      <c r="ZN1377"/>
      <c r="ZO1377"/>
      <c r="ZP1377"/>
      <c r="ZQ1377"/>
      <c r="ZR1377"/>
      <c r="ZS1377"/>
      <c r="ZT1377"/>
      <c r="ZU1377"/>
      <c r="ZV1377"/>
      <c r="ZW1377"/>
      <c r="ZX1377"/>
      <c r="ZY1377"/>
      <c r="ZZ1377"/>
      <c r="AAA1377"/>
      <c r="AAB1377"/>
      <c r="AAC1377"/>
      <c r="AAD1377"/>
      <c r="AAE1377"/>
      <c r="AAF1377"/>
      <c r="AAG1377"/>
      <c r="AAH1377"/>
      <c r="AAI1377"/>
      <c r="AAJ1377"/>
      <c r="AAK1377"/>
      <c r="AAL1377"/>
      <c r="AAM1377"/>
      <c r="AAN1377"/>
      <c r="AAO1377"/>
      <c r="AAP1377"/>
      <c r="AAQ1377"/>
      <c r="AAR1377"/>
      <c r="AAS1377"/>
      <c r="AAT1377"/>
      <c r="AAU1377"/>
      <c r="AAV1377"/>
      <c r="AAW1377"/>
      <c r="AAX1377"/>
      <c r="AAY1377"/>
      <c r="AAZ1377"/>
      <c r="ABA1377"/>
      <c r="ABB1377"/>
      <c r="ABC1377"/>
      <c r="ABD1377"/>
      <c r="ABE1377"/>
      <c r="ABF1377"/>
      <c r="ABG1377"/>
      <c r="ABH1377"/>
      <c r="ABI1377"/>
      <c r="ABJ1377"/>
      <c r="ABK1377"/>
      <c r="ABL1377"/>
      <c r="ABM1377"/>
      <c r="ABN1377"/>
      <c r="ABO1377"/>
      <c r="ABP1377"/>
      <c r="ABQ1377"/>
      <c r="ABR1377"/>
      <c r="ABS1377"/>
      <c r="ABT1377"/>
      <c r="ABU1377"/>
      <c r="ABV1377"/>
      <c r="ABW1377"/>
      <c r="ABX1377"/>
      <c r="ABY1377"/>
      <c r="ABZ1377"/>
      <c r="ACA1377"/>
      <c r="ACB1377"/>
      <c r="ACC1377"/>
      <c r="ACD1377"/>
      <c r="ACE1377"/>
      <c r="ACF1377"/>
      <c r="ACG1377"/>
      <c r="ACH1377"/>
      <c r="ACI1377"/>
      <c r="ACJ1377"/>
      <c r="ACK1377"/>
      <c r="ACL1377"/>
      <c r="ACM1377"/>
      <c r="ACN1377"/>
      <c r="ACO1377"/>
      <c r="ACP1377"/>
      <c r="ACQ1377"/>
      <c r="ACR1377"/>
      <c r="ACS1377"/>
      <c r="ACT1377"/>
      <c r="ACU1377"/>
      <c r="ACV1377"/>
      <c r="ACW1377"/>
      <c r="ACX1377"/>
      <c r="ACY1377"/>
      <c r="ACZ1377"/>
      <c r="ADA1377"/>
      <c r="ADB1377"/>
      <c r="ADC1377"/>
      <c r="ADD1377"/>
      <c r="ADE1377"/>
      <c r="ADF1377"/>
      <c r="ADG1377"/>
      <c r="ADH1377"/>
      <c r="ADI1377"/>
      <c r="ADJ1377"/>
      <c r="ADK1377"/>
      <c r="ADL1377"/>
      <c r="ADM1377"/>
      <c r="ADN1377"/>
      <c r="ADO1377"/>
      <c r="ADP1377"/>
      <c r="ADQ1377"/>
      <c r="ADR1377"/>
      <c r="ADS1377"/>
      <c r="ADT1377"/>
      <c r="ADU1377"/>
      <c r="ADV1377"/>
      <c r="ADW1377"/>
      <c r="ADX1377"/>
      <c r="ADY1377"/>
      <c r="ADZ1377"/>
    </row>
    <row r="1378" spans="1:806" x14ac:dyDescent="0.2">
      <c r="A1378" s="108" t="s">
        <v>652</v>
      </c>
      <c r="B1378" s="108" t="s">
        <v>3196</v>
      </c>
      <c r="C1378" s="108" t="s">
        <v>1341</v>
      </c>
      <c r="D1378" s="108" t="s">
        <v>3197</v>
      </c>
      <c r="E1378" s="108" t="s">
        <v>4789</v>
      </c>
      <c r="F1378" s="145">
        <v>97</v>
      </c>
      <c r="G1378" s="145">
        <v>-47</v>
      </c>
      <c r="H1378" s="145">
        <v>50</v>
      </c>
      <c r="I1378" s="145">
        <v>90</v>
      </c>
      <c r="J1378" s="145">
        <v>45</v>
      </c>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c r="HK1378"/>
      <c r="HL1378"/>
      <c r="HM1378"/>
      <c r="HN1378"/>
      <c r="HO1378"/>
      <c r="HP1378"/>
      <c r="HQ1378"/>
      <c r="HR1378"/>
      <c r="HS1378"/>
      <c r="HT1378"/>
      <c r="HU1378"/>
      <c r="HV1378"/>
      <c r="HW1378"/>
      <c r="HX1378"/>
      <c r="HY1378"/>
      <c r="HZ1378"/>
      <c r="IA1378"/>
      <c r="IB1378"/>
      <c r="IC1378"/>
      <c r="ID1378"/>
      <c r="IE1378"/>
      <c r="IF1378"/>
      <c r="IG1378"/>
      <c r="IH1378"/>
      <c r="II1378"/>
      <c r="IJ1378"/>
      <c r="IK1378"/>
      <c r="IL1378"/>
      <c r="IM1378"/>
      <c r="IN1378"/>
      <c r="IO1378"/>
      <c r="IP1378"/>
      <c r="IQ1378"/>
      <c r="IR1378"/>
      <c r="IS1378"/>
      <c r="IT1378"/>
      <c r="IU1378"/>
      <c r="IV1378"/>
      <c r="IW1378"/>
      <c r="IX1378"/>
      <c r="IY1378"/>
      <c r="IZ1378"/>
      <c r="JA1378"/>
      <c r="JB1378"/>
      <c r="JC1378"/>
      <c r="JD1378"/>
      <c r="JE1378"/>
      <c r="JF1378"/>
      <c r="JG1378"/>
      <c r="JH1378"/>
      <c r="JI1378"/>
      <c r="JJ1378"/>
      <c r="JK1378"/>
      <c r="JL1378"/>
      <c r="JM1378"/>
      <c r="JN1378"/>
      <c r="JO1378"/>
      <c r="JP1378"/>
      <c r="JQ1378"/>
      <c r="JR1378"/>
      <c r="JS1378"/>
      <c r="JT1378"/>
      <c r="JU1378"/>
      <c r="JV1378"/>
      <c r="JW1378"/>
      <c r="JX1378"/>
      <c r="JY1378"/>
      <c r="JZ1378"/>
      <c r="KA1378"/>
      <c r="KB1378"/>
      <c r="KC1378"/>
      <c r="KD1378"/>
      <c r="KE1378"/>
      <c r="KF1378"/>
      <c r="KG1378"/>
      <c r="KH1378"/>
      <c r="KI1378"/>
      <c r="KJ1378"/>
      <c r="KK1378"/>
      <c r="KL1378"/>
      <c r="KM1378"/>
      <c r="KN1378"/>
      <c r="KO1378"/>
      <c r="KP1378"/>
      <c r="KQ1378"/>
      <c r="KR1378"/>
      <c r="KS1378"/>
      <c r="KT1378"/>
      <c r="KU1378"/>
      <c r="KV1378"/>
      <c r="KW1378"/>
      <c r="KX1378"/>
      <c r="KY1378"/>
      <c r="KZ1378"/>
      <c r="LA1378"/>
      <c r="LB1378"/>
      <c r="LC1378"/>
      <c r="LD1378"/>
      <c r="LE1378"/>
      <c r="LF1378"/>
      <c r="LG1378"/>
      <c r="LH1378"/>
      <c r="LI1378"/>
      <c r="LJ1378"/>
      <c r="LK1378"/>
      <c r="LL1378"/>
      <c r="LM1378"/>
      <c r="LN1378"/>
      <c r="LO1378"/>
      <c r="LP1378"/>
      <c r="LQ1378"/>
      <c r="LR1378"/>
      <c r="LS1378"/>
      <c r="LT1378"/>
      <c r="LU1378"/>
      <c r="LV1378"/>
      <c r="LW1378"/>
      <c r="LX1378"/>
      <c r="LY1378"/>
      <c r="LZ1378"/>
      <c r="MA1378"/>
      <c r="MB1378"/>
      <c r="MC1378"/>
      <c r="MD1378"/>
      <c r="ME1378"/>
      <c r="MF1378"/>
      <c r="MG1378"/>
      <c r="MH1378"/>
      <c r="MI1378"/>
      <c r="MJ1378"/>
      <c r="MK1378"/>
      <c r="ML1378"/>
      <c r="MM1378"/>
      <c r="MN1378"/>
      <c r="MO1378"/>
      <c r="MP1378"/>
      <c r="MQ1378"/>
      <c r="MR1378"/>
      <c r="MS1378"/>
      <c r="MT1378"/>
      <c r="MU1378"/>
      <c r="MV1378"/>
      <c r="MW1378"/>
      <c r="MX1378"/>
      <c r="MY1378"/>
      <c r="MZ1378"/>
      <c r="NA1378"/>
      <c r="NB1378"/>
      <c r="NC1378"/>
      <c r="ND1378"/>
      <c r="NE1378"/>
      <c r="NF1378"/>
      <c r="NG1378"/>
      <c r="NH1378"/>
      <c r="NI1378"/>
      <c r="NJ1378"/>
      <c r="NK1378"/>
      <c r="NL1378"/>
      <c r="NM1378"/>
      <c r="NN1378"/>
      <c r="NO1378"/>
      <c r="NP1378"/>
      <c r="NQ1378"/>
      <c r="NR1378"/>
      <c r="NS1378"/>
      <c r="NT1378"/>
      <c r="NU1378"/>
      <c r="NV1378"/>
      <c r="NW1378"/>
      <c r="NX1378"/>
      <c r="NY1378"/>
      <c r="NZ1378"/>
      <c r="OA1378"/>
      <c r="OB1378"/>
      <c r="OC1378"/>
      <c r="OD1378"/>
      <c r="OE1378"/>
      <c r="OF1378"/>
      <c r="OG1378"/>
      <c r="OH1378"/>
      <c r="OI1378"/>
      <c r="OJ1378"/>
      <c r="OK1378"/>
      <c r="OL1378"/>
      <c r="OM1378"/>
      <c r="ON1378"/>
      <c r="OO1378"/>
      <c r="OP1378"/>
      <c r="OQ1378"/>
      <c r="OR1378"/>
      <c r="OS1378"/>
      <c r="OT1378"/>
      <c r="OU1378"/>
      <c r="OV1378"/>
      <c r="OW1378"/>
      <c r="OX1378"/>
      <c r="OY1378"/>
      <c r="OZ1378"/>
      <c r="PA1378"/>
      <c r="PB1378"/>
      <c r="PC1378"/>
      <c r="PD1378"/>
      <c r="PE1378"/>
      <c r="PF1378"/>
      <c r="PG1378"/>
      <c r="PH1378"/>
      <c r="PI1378"/>
      <c r="PJ1378"/>
      <c r="PK1378"/>
      <c r="PL1378"/>
      <c r="PM1378"/>
      <c r="PN1378"/>
      <c r="PO1378"/>
      <c r="PP1378"/>
      <c r="PQ1378"/>
      <c r="PR1378"/>
      <c r="PS1378"/>
      <c r="PT1378"/>
      <c r="PU1378"/>
      <c r="PV1378"/>
      <c r="PW1378"/>
      <c r="PX1378"/>
      <c r="PY1378"/>
      <c r="PZ1378"/>
      <c r="QA1378"/>
      <c r="QB1378"/>
      <c r="QC1378"/>
      <c r="QD1378"/>
      <c r="QE1378"/>
      <c r="QF1378"/>
      <c r="QG1378"/>
      <c r="QH1378"/>
      <c r="QI1378"/>
      <c r="QJ1378"/>
      <c r="QK1378"/>
      <c r="QL1378"/>
      <c r="QM1378"/>
      <c r="QN1378"/>
      <c r="QO1378"/>
      <c r="QP1378"/>
      <c r="QQ1378"/>
      <c r="QR1378"/>
      <c r="QS1378"/>
      <c r="QT1378"/>
      <c r="QU1378"/>
      <c r="QV1378"/>
      <c r="QW1378"/>
      <c r="QX1378"/>
      <c r="QY1378"/>
      <c r="QZ1378"/>
      <c r="RA1378"/>
      <c r="RB1378"/>
      <c r="RC1378"/>
      <c r="RD1378"/>
      <c r="RE1378"/>
      <c r="RF1378"/>
      <c r="RG1378"/>
      <c r="RH1378"/>
      <c r="RI1378"/>
      <c r="RJ1378"/>
      <c r="RK1378"/>
      <c r="RL1378"/>
      <c r="RM1378"/>
      <c r="RN1378"/>
      <c r="RO1378"/>
      <c r="RP1378"/>
      <c r="RQ1378"/>
      <c r="RR1378"/>
      <c r="RS1378"/>
      <c r="RT1378"/>
      <c r="RU1378"/>
      <c r="RV1378"/>
      <c r="RW1378"/>
      <c r="RX1378"/>
      <c r="RY1378"/>
      <c r="RZ1378"/>
      <c r="SA1378"/>
      <c r="SB1378"/>
      <c r="SC1378"/>
      <c r="SD1378"/>
      <c r="SE1378"/>
      <c r="SF1378"/>
      <c r="SG1378"/>
      <c r="SH1378"/>
      <c r="SI1378"/>
      <c r="SJ1378"/>
      <c r="SK1378"/>
      <c r="SL1378"/>
      <c r="SM1378"/>
      <c r="SN1378"/>
      <c r="SO1378"/>
      <c r="SP1378"/>
      <c r="SQ1378"/>
      <c r="SR1378"/>
      <c r="SS1378"/>
      <c r="ST1378"/>
      <c r="SU1378"/>
      <c r="SV1378"/>
      <c r="SW1378"/>
      <c r="SX1378"/>
      <c r="SY1378"/>
      <c r="SZ1378"/>
      <c r="TA1378"/>
      <c r="TB1378"/>
      <c r="TC1378"/>
      <c r="TD1378"/>
      <c r="TE1378"/>
      <c r="TF1378"/>
      <c r="TG1378"/>
      <c r="TH1378"/>
      <c r="TI1378"/>
      <c r="TJ1378"/>
      <c r="TK1378"/>
      <c r="TL1378"/>
      <c r="TM1378"/>
      <c r="TN1378"/>
      <c r="TO1378"/>
      <c r="TP1378"/>
      <c r="TQ1378"/>
      <c r="TR1378"/>
      <c r="TS1378"/>
      <c r="TT1378"/>
      <c r="TU1378"/>
      <c r="TV1378"/>
      <c r="TW1378"/>
      <c r="TX1378"/>
      <c r="TY1378"/>
      <c r="TZ1378"/>
      <c r="UA1378"/>
      <c r="UB1378"/>
      <c r="UC1378"/>
      <c r="UD1378"/>
      <c r="UE1378"/>
      <c r="UF1378"/>
      <c r="UG1378"/>
      <c r="UH1378"/>
      <c r="UI1378"/>
      <c r="UJ1378"/>
      <c r="UK1378"/>
      <c r="UL1378"/>
      <c r="UM1378"/>
      <c r="UN1378"/>
      <c r="UO1378"/>
      <c r="UP1378"/>
      <c r="UQ1378"/>
      <c r="UR1378"/>
      <c r="US1378"/>
      <c r="UT1378"/>
      <c r="UU1378"/>
      <c r="UV1378"/>
      <c r="UW1378"/>
      <c r="UX1378"/>
      <c r="UY1378"/>
      <c r="UZ1378"/>
      <c r="VA1378"/>
      <c r="VB1378"/>
      <c r="VC1378"/>
      <c r="VD1378"/>
      <c r="VE1378"/>
      <c r="VF1378"/>
      <c r="VG1378"/>
      <c r="VH1378"/>
      <c r="VI1378"/>
      <c r="VJ1378"/>
      <c r="VK1378"/>
      <c r="VL1378"/>
      <c r="VM1378"/>
      <c r="VN1378"/>
      <c r="VO1378"/>
      <c r="VP1378"/>
      <c r="VQ1378"/>
      <c r="VR1378"/>
      <c r="VS1378"/>
      <c r="VT1378"/>
      <c r="VU1378"/>
      <c r="VV1378"/>
      <c r="VW1378"/>
      <c r="VX1378"/>
      <c r="VY1378"/>
      <c r="VZ1378"/>
      <c r="WA1378"/>
      <c r="WB1378"/>
      <c r="WC1378"/>
      <c r="WD1378"/>
      <c r="WE1378"/>
      <c r="WF1378"/>
      <c r="WG1378"/>
      <c r="WH1378"/>
      <c r="WI1378"/>
      <c r="WJ1378"/>
      <c r="WK1378"/>
      <c r="WL1378"/>
      <c r="WM1378"/>
      <c r="WN1378"/>
      <c r="WO1378"/>
      <c r="WP1378"/>
      <c r="WQ1378"/>
      <c r="WR1378"/>
      <c r="WS1378"/>
      <c r="WT1378"/>
      <c r="WU1378"/>
      <c r="WV1378"/>
      <c r="WW1378"/>
      <c r="WX1378"/>
      <c r="WY1378"/>
      <c r="WZ1378"/>
      <c r="XA1378"/>
      <c r="XB1378"/>
      <c r="XC1378"/>
      <c r="XD1378"/>
      <c r="XE1378"/>
      <c r="XF1378"/>
      <c r="XG1378"/>
      <c r="XH1378"/>
      <c r="XI1378"/>
      <c r="XJ1378"/>
      <c r="XK1378"/>
      <c r="XL1378"/>
      <c r="XM1378"/>
      <c r="XN1378"/>
      <c r="XO1378"/>
      <c r="XP1378"/>
      <c r="XQ1378"/>
      <c r="XR1378"/>
      <c r="XS1378"/>
      <c r="XT1378"/>
      <c r="XU1378"/>
      <c r="XV1378"/>
      <c r="XW1378"/>
      <c r="XX1378"/>
      <c r="XY1378"/>
      <c r="XZ1378"/>
      <c r="YA1378"/>
      <c r="YB1378"/>
      <c r="YC1378"/>
      <c r="YD1378"/>
      <c r="YE1378"/>
      <c r="YF1378"/>
      <c r="YG1378"/>
      <c r="YH1378"/>
      <c r="YI1378"/>
      <c r="YJ1378"/>
      <c r="YK1378"/>
      <c r="YL1378"/>
      <c r="YM1378"/>
      <c r="YN1378"/>
      <c r="YO1378"/>
      <c r="YP1378"/>
      <c r="YQ1378"/>
      <c r="YR1378"/>
      <c r="YS1378"/>
      <c r="YT1378"/>
      <c r="YU1378"/>
      <c r="YV1378"/>
      <c r="YW1378"/>
      <c r="YX1378"/>
      <c r="YY1378"/>
      <c r="YZ1378"/>
      <c r="ZA1378"/>
      <c r="ZB1378"/>
      <c r="ZC1378"/>
      <c r="ZD1378"/>
      <c r="ZE1378"/>
      <c r="ZF1378"/>
      <c r="ZG1378"/>
      <c r="ZH1378"/>
      <c r="ZI1378"/>
      <c r="ZJ1378"/>
      <c r="ZK1378"/>
      <c r="ZL1378"/>
      <c r="ZM1378"/>
      <c r="ZN1378"/>
      <c r="ZO1378"/>
      <c r="ZP1378"/>
      <c r="ZQ1378"/>
      <c r="ZR1378"/>
      <c r="ZS1378"/>
      <c r="ZT1378"/>
      <c r="ZU1378"/>
      <c r="ZV1378"/>
      <c r="ZW1378"/>
      <c r="ZX1378"/>
      <c r="ZY1378"/>
      <c r="ZZ1378"/>
      <c r="AAA1378"/>
      <c r="AAB1378"/>
      <c r="AAC1378"/>
      <c r="AAD1378"/>
      <c r="AAE1378"/>
      <c r="AAF1378"/>
      <c r="AAG1378"/>
      <c r="AAH1378"/>
      <c r="AAI1378"/>
      <c r="AAJ1378"/>
      <c r="AAK1378"/>
      <c r="AAL1378"/>
      <c r="AAM1378"/>
      <c r="AAN1378"/>
      <c r="AAO1378"/>
      <c r="AAP1378"/>
      <c r="AAQ1378"/>
      <c r="AAR1378"/>
      <c r="AAS1378"/>
      <c r="AAT1378"/>
      <c r="AAU1378"/>
      <c r="AAV1378"/>
      <c r="AAW1378"/>
      <c r="AAX1378"/>
      <c r="AAY1378"/>
      <c r="AAZ1378"/>
      <c r="ABA1378"/>
      <c r="ABB1378"/>
      <c r="ABC1378"/>
      <c r="ABD1378"/>
      <c r="ABE1378"/>
      <c r="ABF1378"/>
      <c r="ABG1378"/>
      <c r="ABH1378"/>
      <c r="ABI1378"/>
      <c r="ABJ1378"/>
      <c r="ABK1378"/>
      <c r="ABL1378"/>
      <c r="ABM1378"/>
      <c r="ABN1378"/>
      <c r="ABO1378"/>
      <c r="ABP1378"/>
      <c r="ABQ1378"/>
      <c r="ABR1378"/>
      <c r="ABS1378"/>
      <c r="ABT1378"/>
      <c r="ABU1378"/>
      <c r="ABV1378"/>
      <c r="ABW1378"/>
      <c r="ABX1378"/>
      <c r="ABY1378"/>
      <c r="ABZ1378"/>
      <c r="ACA1378"/>
      <c r="ACB1378"/>
      <c r="ACC1378"/>
      <c r="ACD1378"/>
      <c r="ACE1378"/>
      <c r="ACF1378"/>
      <c r="ACG1378"/>
      <c r="ACH1378"/>
      <c r="ACI1378"/>
      <c r="ACJ1378"/>
      <c r="ACK1378"/>
      <c r="ACL1378"/>
      <c r="ACM1378"/>
      <c r="ACN1378"/>
      <c r="ACO1378"/>
      <c r="ACP1378"/>
      <c r="ACQ1378"/>
      <c r="ACR1378"/>
      <c r="ACS1378"/>
      <c r="ACT1378"/>
      <c r="ACU1378"/>
      <c r="ACV1378"/>
      <c r="ACW1378"/>
      <c r="ACX1378"/>
      <c r="ACY1378"/>
      <c r="ACZ1378"/>
      <c r="ADA1378"/>
      <c r="ADB1378"/>
      <c r="ADC1378"/>
      <c r="ADD1378"/>
      <c r="ADE1378"/>
      <c r="ADF1378"/>
      <c r="ADG1378"/>
      <c r="ADH1378"/>
      <c r="ADI1378"/>
      <c r="ADJ1378"/>
      <c r="ADK1378"/>
      <c r="ADL1378"/>
      <c r="ADM1378"/>
      <c r="ADN1378"/>
      <c r="ADO1378"/>
      <c r="ADP1378"/>
      <c r="ADQ1378"/>
      <c r="ADR1378"/>
      <c r="ADS1378"/>
      <c r="ADT1378"/>
      <c r="ADU1378"/>
      <c r="ADV1378"/>
      <c r="ADW1378"/>
      <c r="ADX1378"/>
      <c r="ADY1378"/>
      <c r="ADZ1378"/>
    </row>
    <row r="1379" spans="1:806" x14ac:dyDescent="0.2">
      <c r="A1379" s="108" t="s">
        <v>90</v>
      </c>
      <c r="B1379" s="108" t="s">
        <v>4910</v>
      </c>
      <c r="C1379" s="108" t="s">
        <v>1357</v>
      </c>
      <c r="D1379" s="108" t="s">
        <v>3201</v>
      </c>
      <c r="E1379" s="61" t="s">
        <v>4792</v>
      </c>
      <c r="F1379" s="144">
        <v>47</v>
      </c>
      <c r="G1379" s="144">
        <v>-100</v>
      </c>
      <c r="H1379" s="144">
        <v>100</v>
      </c>
      <c r="I1379" s="144">
        <v>45</v>
      </c>
      <c r="J1379" s="144">
        <v>90</v>
      </c>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c r="HK1379"/>
      <c r="HL1379"/>
      <c r="HM1379"/>
      <c r="HN1379"/>
      <c r="HO1379"/>
      <c r="HP1379"/>
      <c r="HQ1379"/>
      <c r="HR1379"/>
      <c r="HS1379"/>
      <c r="HT1379"/>
      <c r="HU1379"/>
      <c r="HV1379"/>
      <c r="HW1379"/>
      <c r="HX1379"/>
      <c r="HY1379"/>
      <c r="HZ1379"/>
      <c r="IA1379"/>
      <c r="IB1379"/>
      <c r="IC1379"/>
      <c r="ID1379"/>
      <c r="IE1379"/>
      <c r="IF1379"/>
      <c r="IG1379"/>
      <c r="IH1379"/>
      <c r="II1379"/>
      <c r="IJ1379"/>
      <c r="IK1379"/>
      <c r="IL1379"/>
      <c r="IM1379"/>
      <c r="IN1379"/>
      <c r="IO1379"/>
      <c r="IP1379"/>
      <c r="IQ1379"/>
      <c r="IR1379"/>
      <c r="IS1379"/>
      <c r="IT1379"/>
      <c r="IU1379"/>
      <c r="IV1379"/>
      <c r="IW1379"/>
      <c r="IX1379"/>
      <c r="IY1379"/>
      <c r="IZ1379"/>
      <c r="JA1379"/>
      <c r="JB1379"/>
      <c r="JC1379"/>
      <c r="JD1379"/>
      <c r="JE1379"/>
      <c r="JF1379"/>
      <c r="JG1379"/>
      <c r="JH1379"/>
      <c r="JI1379"/>
      <c r="JJ1379"/>
      <c r="JK1379"/>
      <c r="JL1379"/>
      <c r="JM1379"/>
      <c r="JN1379"/>
      <c r="JO1379"/>
      <c r="JP1379"/>
      <c r="JQ1379"/>
      <c r="JR1379"/>
      <c r="JS1379"/>
      <c r="JT1379"/>
      <c r="JU1379"/>
      <c r="JV1379"/>
      <c r="JW1379"/>
      <c r="JX1379"/>
      <c r="JY1379"/>
      <c r="JZ1379"/>
      <c r="KA1379"/>
      <c r="KB1379"/>
      <c r="KC1379"/>
      <c r="KD1379"/>
      <c r="KE1379"/>
      <c r="KF1379"/>
      <c r="KG1379"/>
      <c r="KH1379"/>
      <c r="KI1379"/>
      <c r="KJ1379"/>
      <c r="KK1379"/>
      <c r="KL1379"/>
      <c r="KM1379"/>
      <c r="KN1379"/>
      <c r="KO1379"/>
      <c r="KP1379"/>
      <c r="KQ1379"/>
      <c r="KR1379"/>
      <c r="KS1379"/>
      <c r="KT1379"/>
      <c r="KU1379"/>
      <c r="KV1379"/>
      <c r="KW1379"/>
      <c r="KX1379"/>
      <c r="KY1379"/>
      <c r="KZ1379"/>
      <c r="LA1379"/>
      <c r="LB1379"/>
      <c r="LC1379"/>
      <c r="LD1379"/>
      <c r="LE1379"/>
      <c r="LF1379"/>
      <c r="LG1379"/>
      <c r="LH1379"/>
      <c r="LI1379"/>
      <c r="LJ1379"/>
      <c r="LK1379"/>
      <c r="LL1379"/>
      <c r="LM1379"/>
      <c r="LN1379"/>
      <c r="LO1379"/>
      <c r="LP1379"/>
      <c r="LQ1379"/>
      <c r="LR1379"/>
      <c r="LS1379"/>
      <c r="LT1379"/>
      <c r="LU1379"/>
      <c r="LV1379"/>
      <c r="LW1379"/>
      <c r="LX1379"/>
      <c r="LY1379"/>
      <c r="LZ1379"/>
      <c r="MA1379"/>
      <c r="MB1379"/>
      <c r="MC1379"/>
      <c r="MD1379"/>
      <c r="ME1379"/>
      <c r="MF1379"/>
      <c r="MG1379"/>
      <c r="MH1379"/>
      <c r="MI1379"/>
      <c r="MJ1379"/>
      <c r="MK1379"/>
      <c r="ML1379"/>
      <c r="MM1379"/>
      <c r="MN1379"/>
      <c r="MO1379"/>
      <c r="MP1379"/>
      <c r="MQ1379"/>
      <c r="MR1379"/>
      <c r="MS1379"/>
      <c r="MT1379"/>
      <c r="MU1379"/>
      <c r="MV1379"/>
      <c r="MW1379"/>
      <c r="MX1379"/>
      <c r="MY1379"/>
      <c r="MZ1379"/>
      <c r="NA1379"/>
      <c r="NB1379"/>
      <c r="NC1379"/>
      <c r="ND1379"/>
      <c r="NE1379"/>
      <c r="NF1379"/>
      <c r="NG1379"/>
      <c r="NH1379"/>
      <c r="NI1379"/>
      <c r="NJ1379"/>
      <c r="NK1379"/>
      <c r="NL1379"/>
      <c r="NM1379"/>
      <c r="NN1379"/>
      <c r="NO1379"/>
      <c r="NP1379"/>
      <c r="NQ1379"/>
      <c r="NR1379"/>
      <c r="NS1379"/>
      <c r="NT1379"/>
      <c r="NU1379"/>
      <c r="NV1379"/>
      <c r="NW1379"/>
      <c r="NX1379"/>
      <c r="NY1379"/>
      <c r="NZ1379"/>
      <c r="OA1379"/>
      <c r="OB1379"/>
      <c r="OC1379"/>
      <c r="OD1379"/>
      <c r="OE1379"/>
      <c r="OF1379"/>
      <c r="OG1379"/>
      <c r="OH1379"/>
      <c r="OI1379"/>
      <c r="OJ1379"/>
      <c r="OK1379"/>
      <c r="OL1379"/>
      <c r="OM1379"/>
      <c r="ON1379"/>
      <c r="OO1379"/>
      <c r="OP1379"/>
      <c r="OQ1379"/>
      <c r="OR1379"/>
      <c r="OS1379"/>
      <c r="OT1379"/>
      <c r="OU1379"/>
      <c r="OV1379"/>
      <c r="OW1379"/>
      <c r="OX1379"/>
      <c r="OY1379"/>
      <c r="OZ1379"/>
      <c r="PA1379"/>
      <c r="PB1379"/>
      <c r="PC1379"/>
      <c r="PD1379"/>
      <c r="PE1379"/>
      <c r="PF1379"/>
      <c r="PG1379"/>
      <c r="PH1379"/>
      <c r="PI1379"/>
      <c r="PJ1379"/>
      <c r="PK1379"/>
      <c r="PL1379"/>
      <c r="PM1379"/>
      <c r="PN1379"/>
      <c r="PO1379"/>
      <c r="PP1379"/>
      <c r="PQ1379"/>
      <c r="PR1379"/>
      <c r="PS1379"/>
      <c r="PT1379"/>
      <c r="PU1379"/>
      <c r="PV1379"/>
      <c r="PW1379"/>
      <c r="PX1379"/>
      <c r="PY1379"/>
      <c r="PZ1379"/>
      <c r="QA1379"/>
      <c r="QB1379"/>
      <c r="QC1379"/>
      <c r="QD1379"/>
      <c r="QE1379"/>
      <c r="QF1379"/>
      <c r="QG1379"/>
      <c r="QH1379"/>
      <c r="QI1379"/>
      <c r="QJ1379"/>
      <c r="QK1379"/>
      <c r="QL1379"/>
      <c r="QM1379"/>
      <c r="QN1379"/>
      <c r="QO1379"/>
      <c r="QP1379"/>
      <c r="QQ1379"/>
      <c r="QR1379"/>
      <c r="QS1379"/>
      <c r="QT1379"/>
      <c r="QU1379"/>
      <c r="QV1379"/>
      <c r="QW1379"/>
      <c r="QX1379"/>
      <c r="QY1379"/>
      <c r="QZ1379"/>
      <c r="RA1379"/>
      <c r="RB1379"/>
      <c r="RC1379"/>
      <c r="RD1379"/>
      <c r="RE1379"/>
      <c r="RF1379"/>
      <c r="RG1379"/>
      <c r="RH1379"/>
      <c r="RI1379"/>
      <c r="RJ1379"/>
      <c r="RK1379"/>
      <c r="RL1379"/>
      <c r="RM1379"/>
      <c r="RN1379"/>
      <c r="RO1379"/>
      <c r="RP1379"/>
      <c r="RQ1379"/>
      <c r="RR1379"/>
      <c r="RS1379"/>
      <c r="RT1379"/>
      <c r="RU1379"/>
      <c r="RV1379"/>
      <c r="RW1379"/>
      <c r="RX1379"/>
      <c r="RY1379"/>
      <c r="RZ1379"/>
      <c r="SA1379"/>
      <c r="SB1379"/>
      <c r="SC1379"/>
      <c r="SD1379"/>
      <c r="SE1379"/>
      <c r="SF1379"/>
      <c r="SG1379"/>
      <c r="SH1379"/>
      <c r="SI1379"/>
      <c r="SJ1379"/>
      <c r="SK1379"/>
      <c r="SL1379"/>
      <c r="SM1379"/>
      <c r="SN1379"/>
      <c r="SO1379"/>
      <c r="SP1379"/>
      <c r="SQ1379"/>
      <c r="SR1379"/>
      <c r="SS1379"/>
      <c r="ST1379"/>
      <c r="SU1379"/>
      <c r="SV1379"/>
      <c r="SW1379"/>
      <c r="SX1379"/>
      <c r="SY1379"/>
      <c r="SZ1379"/>
      <c r="TA1379"/>
      <c r="TB1379"/>
      <c r="TC1379"/>
      <c r="TD1379"/>
      <c r="TE1379"/>
      <c r="TF1379"/>
      <c r="TG1379"/>
      <c r="TH1379"/>
      <c r="TI1379"/>
      <c r="TJ1379"/>
      <c r="TK1379"/>
      <c r="TL1379"/>
      <c r="TM1379"/>
      <c r="TN1379"/>
      <c r="TO1379"/>
      <c r="TP1379"/>
      <c r="TQ1379"/>
      <c r="TR1379"/>
      <c r="TS1379"/>
      <c r="TT1379"/>
      <c r="TU1379"/>
      <c r="TV1379"/>
      <c r="TW1379"/>
      <c r="TX1379"/>
      <c r="TY1379"/>
      <c r="TZ1379"/>
      <c r="UA1379"/>
      <c r="UB1379"/>
      <c r="UC1379"/>
      <c r="UD1379"/>
      <c r="UE1379"/>
      <c r="UF1379"/>
      <c r="UG1379"/>
      <c r="UH1379"/>
      <c r="UI1379"/>
      <c r="UJ1379"/>
      <c r="UK1379"/>
      <c r="UL1379"/>
      <c r="UM1379"/>
      <c r="UN1379"/>
      <c r="UO1379"/>
      <c r="UP1379"/>
      <c r="UQ1379"/>
      <c r="UR1379"/>
      <c r="US1379"/>
      <c r="UT1379"/>
      <c r="UU1379"/>
      <c r="UV1379"/>
      <c r="UW1379"/>
      <c r="UX1379"/>
      <c r="UY1379"/>
      <c r="UZ1379"/>
      <c r="VA1379"/>
      <c r="VB1379"/>
      <c r="VC1379"/>
      <c r="VD1379"/>
      <c r="VE1379"/>
      <c r="VF1379"/>
      <c r="VG1379"/>
      <c r="VH1379"/>
      <c r="VI1379"/>
      <c r="VJ1379"/>
      <c r="VK1379"/>
      <c r="VL1379"/>
      <c r="VM1379"/>
      <c r="VN1379"/>
      <c r="VO1379"/>
      <c r="VP1379"/>
      <c r="VQ1379"/>
      <c r="VR1379"/>
      <c r="VS1379"/>
      <c r="VT1379"/>
      <c r="VU1379"/>
      <c r="VV1379"/>
      <c r="VW1379"/>
      <c r="VX1379"/>
      <c r="VY1379"/>
      <c r="VZ1379"/>
      <c r="WA1379"/>
      <c r="WB1379"/>
      <c r="WC1379"/>
      <c r="WD1379"/>
      <c r="WE1379"/>
      <c r="WF1379"/>
      <c r="WG1379"/>
      <c r="WH1379"/>
      <c r="WI1379"/>
      <c r="WJ1379"/>
      <c r="WK1379"/>
      <c r="WL1379"/>
      <c r="WM1379"/>
      <c r="WN1379"/>
      <c r="WO1379"/>
      <c r="WP1379"/>
      <c r="WQ1379"/>
      <c r="WR1379"/>
      <c r="WS1379"/>
      <c r="WT1379"/>
      <c r="WU1379"/>
      <c r="WV1379"/>
      <c r="WW1379"/>
      <c r="WX1379"/>
      <c r="WY1379"/>
      <c r="WZ1379"/>
      <c r="XA1379"/>
      <c r="XB1379"/>
      <c r="XC1379"/>
      <c r="XD1379"/>
      <c r="XE1379"/>
      <c r="XF1379"/>
      <c r="XG1379"/>
      <c r="XH1379"/>
      <c r="XI1379"/>
      <c r="XJ1379"/>
      <c r="XK1379"/>
      <c r="XL1379"/>
      <c r="XM1379"/>
      <c r="XN1379"/>
      <c r="XO1379"/>
      <c r="XP1379"/>
      <c r="XQ1379"/>
      <c r="XR1379"/>
      <c r="XS1379"/>
      <c r="XT1379"/>
      <c r="XU1379"/>
      <c r="XV1379"/>
      <c r="XW1379"/>
      <c r="XX1379"/>
      <c r="XY1379"/>
      <c r="XZ1379"/>
      <c r="YA1379"/>
      <c r="YB1379"/>
      <c r="YC1379"/>
      <c r="YD1379"/>
      <c r="YE1379"/>
      <c r="YF1379"/>
      <c r="YG1379"/>
      <c r="YH1379"/>
      <c r="YI1379"/>
      <c r="YJ1379"/>
      <c r="YK1379"/>
      <c r="YL1379"/>
      <c r="YM1379"/>
      <c r="YN1379"/>
      <c r="YO1379"/>
      <c r="YP1379"/>
      <c r="YQ1379"/>
      <c r="YR1379"/>
      <c r="YS1379"/>
      <c r="YT1379"/>
      <c r="YU1379"/>
      <c r="YV1379"/>
      <c r="YW1379"/>
      <c r="YX1379"/>
      <c r="YY1379"/>
      <c r="YZ1379"/>
      <c r="ZA1379"/>
      <c r="ZB1379"/>
      <c r="ZC1379"/>
      <c r="ZD1379"/>
      <c r="ZE1379"/>
      <c r="ZF1379"/>
      <c r="ZG1379"/>
      <c r="ZH1379"/>
      <c r="ZI1379"/>
      <c r="ZJ1379"/>
      <c r="ZK1379"/>
      <c r="ZL1379"/>
      <c r="ZM1379"/>
      <c r="ZN1379"/>
      <c r="ZO1379"/>
      <c r="ZP1379"/>
      <c r="ZQ1379"/>
      <c r="ZR1379"/>
      <c r="ZS1379"/>
      <c r="ZT1379"/>
      <c r="ZU1379"/>
      <c r="ZV1379"/>
      <c r="ZW1379"/>
      <c r="ZX1379"/>
      <c r="ZY1379"/>
      <c r="ZZ1379"/>
      <c r="AAA1379"/>
      <c r="AAB1379"/>
      <c r="AAC1379"/>
      <c r="AAD1379"/>
      <c r="AAE1379"/>
      <c r="AAF1379"/>
      <c r="AAG1379"/>
      <c r="AAH1379"/>
      <c r="AAI1379"/>
      <c r="AAJ1379"/>
      <c r="AAK1379"/>
      <c r="AAL1379"/>
      <c r="AAM1379"/>
      <c r="AAN1379"/>
      <c r="AAO1379"/>
      <c r="AAP1379"/>
      <c r="AAQ1379"/>
      <c r="AAR1379"/>
      <c r="AAS1379"/>
      <c r="AAT1379"/>
      <c r="AAU1379"/>
      <c r="AAV1379"/>
      <c r="AAW1379"/>
      <c r="AAX1379"/>
      <c r="AAY1379"/>
      <c r="AAZ1379"/>
      <c r="ABA1379"/>
      <c r="ABB1379"/>
      <c r="ABC1379"/>
      <c r="ABD1379"/>
      <c r="ABE1379"/>
      <c r="ABF1379"/>
      <c r="ABG1379"/>
      <c r="ABH1379"/>
      <c r="ABI1379"/>
      <c r="ABJ1379"/>
      <c r="ABK1379"/>
      <c r="ABL1379"/>
      <c r="ABM1379"/>
      <c r="ABN1379"/>
      <c r="ABO1379"/>
      <c r="ABP1379"/>
      <c r="ABQ1379"/>
      <c r="ABR1379"/>
      <c r="ABS1379"/>
      <c r="ABT1379"/>
      <c r="ABU1379"/>
      <c r="ABV1379"/>
      <c r="ABW1379"/>
      <c r="ABX1379"/>
      <c r="ABY1379"/>
      <c r="ABZ1379"/>
      <c r="ACA1379"/>
      <c r="ACB1379"/>
      <c r="ACC1379"/>
      <c r="ACD1379"/>
      <c r="ACE1379"/>
      <c r="ACF1379"/>
      <c r="ACG1379"/>
      <c r="ACH1379"/>
      <c r="ACI1379"/>
      <c r="ACJ1379"/>
      <c r="ACK1379"/>
      <c r="ACL1379"/>
      <c r="ACM1379"/>
      <c r="ACN1379"/>
      <c r="ACO1379"/>
      <c r="ACP1379"/>
      <c r="ACQ1379"/>
      <c r="ACR1379"/>
      <c r="ACS1379"/>
      <c r="ACT1379"/>
      <c r="ACU1379"/>
      <c r="ACV1379"/>
      <c r="ACW1379"/>
      <c r="ACX1379"/>
      <c r="ACY1379"/>
      <c r="ACZ1379"/>
      <c r="ADA1379"/>
      <c r="ADB1379"/>
      <c r="ADC1379"/>
      <c r="ADD1379"/>
      <c r="ADE1379"/>
      <c r="ADF1379"/>
      <c r="ADG1379"/>
      <c r="ADH1379"/>
      <c r="ADI1379"/>
      <c r="ADJ1379"/>
      <c r="ADK1379"/>
      <c r="ADL1379"/>
      <c r="ADM1379"/>
      <c r="ADN1379"/>
      <c r="ADO1379"/>
      <c r="ADP1379"/>
      <c r="ADQ1379"/>
      <c r="ADR1379"/>
      <c r="ADS1379"/>
      <c r="ADT1379"/>
      <c r="ADU1379"/>
      <c r="ADV1379"/>
      <c r="ADW1379"/>
      <c r="ADX1379"/>
      <c r="ADY1379"/>
      <c r="ADZ1379"/>
    </row>
    <row r="1380" spans="1:806" x14ac:dyDescent="0.2">
      <c r="A1380" s="108" t="s">
        <v>90</v>
      </c>
      <c r="B1380" s="108" t="s">
        <v>4910</v>
      </c>
      <c r="C1380" s="108" t="s">
        <v>1357</v>
      </c>
      <c r="D1380" s="108" t="s">
        <v>3201</v>
      </c>
      <c r="E1380" s="108" t="s">
        <v>4782</v>
      </c>
      <c r="F1380" s="144">
        <v>47</v>
      </c>
      <c r="G1380" s="144">
        <v>-100</v>
      </c>
      <c r="H1380" s="144">
        <v>100</v>
      </c>
      <c r="I1380" s="144">
        <v>45</v>
      </c>
      <c r="J1380" s="144">
        <v>90</v>
      </c>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c r="HK1380"/>
      <c r="HL1380"/>
      <c r="HM1380"/>
      <c r="HN1380"/>
      <c r="HO1380"/>
      <c r="HP1380"/>
      <c r="HQ1380"/>
      <c r="HR1380"/>
      <c r="HS1380"/>
      <c r="HT1380"/>
      <c r="HU1380"/>
      <c r="HV1380"/>
      <c r="HW1380"/>
      <c r="HX1380"/>
      <c r="HY1380"/>
      <c r="HZ1380"/>
      <c r="IA1380"/>
      <c r="IB1380"/>
      <c r="IC1380"/>
      <c r="ID1380"/>
      <c r="IE1380"/>
      <c r="IF1380"/>
      <c r="IG1380"/>
      <c r="IH1380"/>
      <c r="II1380"/>
      <c r="IJ1380"/>
      <c r="IK1380"/>
      <c r="IL1380"/>
      <c r="IM1380"/>
      <c r="IN1380"/>
      <c r="IO1380"/>
      <c r="IP1380"/>
      <c r="IQ1380"/>
      <c r="IR1380"/>
      <c r="IS1380"/>
      <c r="IT1380"/>
      <c r="IU1380"/>
      <c r="IV1380"/>
      <c r="IW1380"/>
      <c r="IX1380"/>
      <c r="IY1380"/>
      <c r="IZ1380"/>
      <c r="JA1380"/>
      <c r="JB1380"/>
      <c r="JC1380"/>
      <c r="JD1380"/>
      <c r="JE1380"/>
      <c r="JF1380"/>
      <c r="JG1380"/>
      <c r="JH1380"/>
      <c r="JI1380"/>
      <c r="JJ1380"/>
      <c r="JK1380"/>
      <c r="JL1380"/>
      <c r="JM1380"/>
      <c r="JN1380"/>
      <c r="JO1380"/>
      <c r="JP1380"/>
      <c r="JQ1380"/>
      <c r="JR1380"/>
      <c r="JS1380"/>
      <c r="JT1380"/>
      <c r="JU1380"/>
      <c r="JV1380"/>
      <c r="JW1380"/>
      <c r="JX1380"/>
      <c r="JY1380"/>
      <c r="JZ1380"/>
      <c r="KA1380"/>
      <c r="KB1380"/>
      <c r="KC1380"/>
      <c r="KD1380"/>
      <c r="KE1380"/>
      <c r="KF1380"/>
      <c r="KG1380"/>
      <c r="KH1380"/>
      <c r="KI1380"/>
      <c r="KJ1380"/>
      <c r="KK1380"/>
      <c r="KL1380"/>
      <c r="KM1380"/>
      <c r="KN1380"/>
      <c r="KO1380"/>
      <c r="KP1380"/>
      <c r="KQ1380"/>
      <c r="KR1380"/>
      <c r="KS1380"/>
      <c r="KT1380"/>
      <c r="KU1380"/>
      <c r="KV1380"/>
      <c r="KW1380"/>
      <c r="KX1380"/>
      <c r="KY1380"/>
      <c r="KZ1380"/>
      <c r="LA1380"/>
      <c r="LB1380"/>
      <c r="LC1380"/>
      <c r="LD1380"/>
      <c r="LE1380"/>
      <c r="LF1380"/>
      <c r="LG1380"/>
      <c r="LH1380"/>
      <c r="LI1380"/>
      <c r="LJ1380"/>
      <c r="LK1380"/>
      <c r="LL1380"/>
      <c r="LM1380"/>
      <c r="LN1380"/>
      <c r="LO1380"/>
      <c r="LP1380"/>
      <c r="LQ1380"/>
      <c r="LR1380"/>
      <c r="LS1380"/>
      <c r="LT1380"/>
      <c r="LU1380"/>
      <c r="LV1380"/>
      <c r="LW1380"/>
      <c r="LX1380"/>
      <c r="LY1380"/>
      <c r="LZ1380"/>
      <c r="MA1380"/>
      <c r="MB1380"/>
      <c r="MC1380"/>
      <c r="MD1380"/>
      <c r="ME1380"/>
      <c r="MF1380"/>
      <c r="MG1380"/>
      <c r="MH1380"/>
      <c r="MI1380"/>
      <c r="MJ1380"/>
      <c r="MK1380"/>
      <c r="ML1380"/>
      <c r="MM1380"/>
      <c r="MN1380"/>
      <c r="MO1380"/>
      <c r="MP1380"/>
      <c r="MQ1380"/>
      <c r="MR1380"/>
      <c r="MS1380"/>
      <c r="MT1380"/>
      <c r="MU1380"/>
      <c r="MV1380"/>
      <c r="MW1380"/>
      <c r="MX1380"/>
      <c r="MY1380"/>
      <c r="MZ1380"/>
      <c r="NA1380"/>
      <c r="NB1380"/>
      <c r="NC1380"/>
      <c r="ND1380"/>
      <c r="NE1380"/>
      <c r="NF1380"/>
      <c r="NG1380"/>
      <c r="NH1380"/>
      <c r="NI1380"/>
      <c r="NJ1380"/>
      <c r="NK1380"/>
      <c r="NL1380"/>
      <c r="NM1380"/>
      <c r="NN1380"/>
      <c r="NO1380"/>
      <c r="NP1380"/>
      <c r="NQ1380"/>
      <c r="NR1380"/>
      <c r="NS1380"/>
      <c r="NT1380"/>
      <c r="NU1380"/>
      <c r="NV1380"/>
      <c r="NW1380"/>
      <c r="NX1380"/>
      <c r="NY1380"/>
      <c r="NZ1380"/>
      <c r="OA1380"/>
      <c r="OB1380"/>
      <c r="OC1380"/>
      <c r="OD1380"/>
      <c r="OE1380"/>
      <c r="OF1380"/>
      <c r="OG1380"/>
      <c r="OH1380"/>
      <c r="OI1380"/>
      <c r="OJ1380"/>
      <c r="OK1380"/>
      <c r="OL1380"/>
      <c r="OM1380"/>
      <c r="ON1380"/>
      <c r="OO1380"/>
      <c r="OP1380"/>
      <c r="OQ1380"/>
      <c r="OR1380"/>
      <c r="OS1380"/>
      <c r="OT1380"/>
      <c r="OU1380"/>
      <c r="OV1380"/>
      <c r="OW1380"/>
      <c r="OX1380"/>
      <c r="OY1380"/>
      <c r="OZ1380"/>
      <c r="PA1380"/>
      <c r="PB1380"/>
      <c r="PC1380"/>
      <c r="PD1380"/>
      <c r="PE1380"/>
      <c r="PF1380"/>
      <c r="PG1380"/>
      <c r="PH1380"/>
      <c r="PI1380"/>
      <c r="PJ1380"/>
      <c r="PK1380"/>
      <c r="PL1380"/>
      <c r="PM1380"/>
      <c r="PN1380"/>
      <c r="PO1380"/>
      <c r="PP1380"/>
      <c r="PQ1380"/>
      <c r="PR1380"/>
      <c r="PS1380"/>
      <c r="PT1380"/>
      <c r="PU1380"/>
      <c r="PV1380"/>
      <c r="PW1380"/>
      <c r="PX1380"/>
      <c r="PY1380"/>
      <c r="PZ1380"/>
      <c r="QA1380"/>
      <c r="QB1380"/>
      <c r="QC1380"/>
      <c r="QD1380"/>
      <c r="QE1380"/>
      <c r="QF1380"/>
      <c r="QG1380"/>
      <c r="QH1380"/>
      <c r="QI1380"/>
      <c r="QJ1380"/>
      <c r="QK1380"/>
      <c r="QL1380"/>
      <c r="QM1380"/>
      <c r="QN1380"/>
      <c r="QO1380"/>
      <c r="QP1380"/>
      <c r="QQ1380"/>
      <c r="QR1380"/>
      <c r="QS1380"/>
      <c r="QT1380"/>
      <c r="QU1380"/>
      <c r="QV1380"/>
      <c r="QW1380"/>
      <c r="QX1380"/>
      <c r="QY1380"/>
      <c r="QZ1380"/>
      <c r="RA1380"/>
      <c r="RB1380"/>
      <c r="RC1380"/>
      <c r="RD1380"/>
      <c r="RE1380"/>
      <c r="RF1380"/>
      <c r="RG1380"/>
      <c r="RH1380"/>
      <c r="RI1380"/>
      <c r="RJ1380"/>
      <c r="RK1380"/>
      <c r="RL1380"/>
      <c r="RM1380"/>
      <c r="RN1380"/>
      <c r="RO1380"/>
      <c r="RP1380"/>
      <c r="RQ1380"/>
      <c r="RR1380"/>
      <c r="RS1380"/>
      <c r="RT1380"/>
      <c r="RU1380"/>
      <c r="RV1380"/>
      <c r="RW1380"/>
      <c r="RX1380"/>
      <c r="RY1380"/>
      <c r="RZ1380"/>
      <c r="SA1380"/>
      <c r="SB1380"/>
      <c r="SC1380"/>
      <c r="SD1380"/>
      <c r="SE1380"/>
      <c r="SF1380"/>
      <c r="SG1380"/>
      <c r="SH1380"/>
      <c r="SI1380"/>
      <c r="SJ1380"/>
      <c r="SK1380"/>
      <c r="SL1380"/>
      <c r="SM1380"/>
      <c r="SN1380"/>
      <c r="SO1380"/>
      <c r="SP1380"/>
      <c r="SQ1380"/>
      <c r="SR1380"/>
      <c r="SS1380"/>
      <c r="ST1380"/>
      <c r="SU1380"/>
      <c r="SV1380"/>
      <c r="SW1380"/>
      <c r="SX1380"/>
      <c r="SY1380"/>
      <c r="SZ1380"/>
      <c r="TA1380"/>
      <c r="TB1380"/>
      <c r="TC1380"/>
      <c r="TD1380"/>
      <c r="TE1380"/>
      <c r="TF1380"/>
      <c r="TG1380"/>
      <c r="TH1380"/>
      <c r="TI1380"/>
      <c r="TJ1380"/>
      <c r="TK1380"/>
      <c r="TL1380"/>
      <c r="TM1380"/>
      <c r="TN1380"/>
      <c r="TO1380"/>
      <c r="TP1380"/>
      <c r="TQ1380"/>
      <c r="TR1380"/>
      <c r="TS1380"/>
      <c r="TT1380"/>
      <c r="TU1380"/>
      <c r="TV1380"/>
      <c r="TW1380"/>
      <c r="TX1380"/>
      <c r="TY1380"/>
      <c r="TZ1380"/>
      <c r="UA1380"/>
      <c r="UB1380"/>
      <c r="UC1380"/>
      <c r="UD1380"/>
      <c r="UE1380"/>
      <c r="UF1380"/>
      <c r="UG1380"/>
      <c r="UH1380"/>
      <c r="UI1380"/>
      <c r="UJ1380"/>
      <c r="UK1380"/>
      <c r="UL1380"/>
      <c r="UM1380"/>
      <c r="UN1380"/>
      <c r="UO1380"/>
      <c r="UP1380"/>
      <c r="UQ1380"/>
      <c r="UR1380"/>
      <c r="US1380"/>
      <c r="UT1380"/>
      <c r="UU1380"/>
      <c r="UV1380"/>
      <c r="UW1380"/>
      <c r="UX1380"/>
      <c r="UY1380"/>
      <c r="UZ1380"/>
      <c r="VA1380"/>
      <c r="VB1380"/>
      <c r="VC1380"/>
      <c r="VD1380"/>
      <c r="VE1380"/>
      <c r="VF1380"/>
      <c r="VG1380"/>
      <c r="VH1380"/>
      <c r="VI1380"/>
      <c r="VJ1380"/>
      <c r="VK1380"/>
      <c r="VL1380"/>
      <c r="VM1380"/>
      <c r="VN1380"/>
      <c r="VO1380"/>
      <c r="VP1380"/>
      <c r="VQ1380"/>
      <c r="VR1380"/>
      <c r="VS1380"/>
      <c r="VT1380"/>
      <c r="VU1380"/>
      <c r="VV1380"/>
      <c r="VW1380"/>
      <c r="VX1380"/>
      <c r="VY1380"/>
      <c r="VZ1380"/>
      <c r="WA1380"/>
      <c r="WB1380"/>
      <c r="WC1380"/>
      <c r="WD1380"/>
      <c r="WE1380"/>
      <c r="WF1380"/>
      <c r="WG1380"/>
      <c r="WH1380"/>
      <c r="WI1380"/>
      <c r="WJ1380"/>
      <c r="WK1380"/>
      <c r="WL1380"/>
      <c r="WM1380"/>
      <c r="WN1380"/>
      <c r="WO1380"/>
      <c r="WP1380"/>
      <c r="WQ1380"/>
      <c r="WR1380"/>
      <c r="WS1380"/>
      <c r="WT1380"/>
      <c r="WU1380"/>
      <c r="WV1380"/>
      <c r="WW1380"/>
      <c r="WX1380"/>
      <c r="WY1380"/>
      <c r="WZ1380"/>
      <c r="XA1380"/>
      <c r="XB1380"/>
      <c r="XC1380"/>
      <c r="XD1380"/>
      <c r="XE1380"/>
      <c r="XF1380"/>
      <c r="XG1380"/>
      <c r="XH1380"/>
      <c r="XI1380"/>
      <c r="XJ1380"/>
      <c r="XK1380"/>
      <c r="XL1380"/>
      <c r="XM1380"/>
      <c r="XN1380"/>
      <c r="XO1380"/>
      <c r="XP1380"/>
      <c r="XQ1380"/>
      <c r="XR1380"/>
      <c r="XS1380"/>
      <c r="XT1380"/>
      <c r="XU1380"/>
      <c r="XV1380"/>
      <c r="XW1380"/>
      <c r="XX1380"/>
      <c r="XY1380"/>
      <c r="XZ1380"/>
      <c r="YA1380"/>
      <c r="YB1380"/>
      <c r="YC1380"/>
      <c r="YD1380"/>
      <c r="YE1380"/>
      <c r="YF1380"/>
      <c r="YG1380"/>
      <c r="YH1380"/>
      <c r="YI1380"/>
      <c r="YJ1380"/>
      <c r="YK1380"/>
      <c r="YL1380"/>
      <c r="YM1380"/>
      <c r="YN1380"/>
      <c r="YO1380"/>
      <c r="YP1380"/>
      <c r="YQ1380"/>
      <c r="YR1380"/>
      <c r="YS1380"/>
      <c r="YT1380"/>
      <c r="YU1380"/>
      <c r="YV1380"/>
      <c r="YW1380"/>
      <c r="YX1380"/>
      <c r="YY1380"/>
      <c r="YZ1380"/>
      <c r="ZA1380"/>
      <c r="ZB1380"/>
      <c r="ZC1380"/>
      <c r="ZD1380"/>
      <c r="ZE1380"/>
      <c r="ZF1380"/>
      <c r="ZG1380"/>
      <c r="ZH1380"/>
      <c r="ZI1380"/>
      <c r="ZJ1380"/>
      <c r="ZK1380"/>
      <c r="ZL1380"/>
      <c r="ZM1380"/>
      <c r="ZN1380"/>
      <c r="ZO1380"/>
      <c r="ZP1380"/>
      <c r="ZQ1380"/>
      <c r="ZR1380"/>
      <c r="ZS1380"/>
      <c r="ZT1380"/>
      <c r="ZU1380"/>
      <c r="ZV1380"/>
      <c r="ZW1380"/>
      <c r="ZX1380"/>
      <c r="ZY1380"/>
      <c r="ZZ1380"/>
      <c r="AAA1380"/>
      <c r="AAB1380"/>
      <c r="AAC1380"/>
      <c r="AAD1380"/>
      <c r="AAE1380"/>
      <c r="AAF1380"/>
      <c r="AAG1380"/>
      <c r="AAH1380"/>
      <c r="AAI1380"/>
      <c r="AAJ1380"/>
      <c r="AAK1380"/>
      <c r="AAL1380"/>
      <c r="AAM1380"/>
      <c r="AAN1380"/>
      <c r="AAO1380"/>
      <c r="AAP1380"/>
      <c r="AAQ1380"/>
      <c r="AAR1380"/>
      <c r="AAS1380"/>
      <c r="AAT1380"/>
      <c r="AAU1380"/>
      <c r="AAV1380"/>
      <c r="AAW1380"/>
      <c r="AAX1380"/>
      <c r="AAY1380"/>
      <c r="AAZ1380"/>
      <c r="ABA1380"/>
      <c r="ABB1380"/>
      <c r="ABC1380"/>
      <c r="ABD1380"/>
      <c r="ABE1380"/>
      <c r="ABF1380"/>
      <c r="ABG1380"/>
      <c r="ABH1380"/>
      <c r="ABI1380"/>
      <c r="ABJ1380"/>
      <c r="ABK1380"/>
      <c r="ABL1380"/>
      <c r="ABM1380"/>
      <c r="ABN1380"/>
      <c r="ABO1380"/>
      <c r="ABP1380"/>
      <c r="ABQ1380"/>
      <c r="ABR1380"/>
      <c r="ABS1380"/>
      <c r="ABT1380"/>
      <c r="ABU1380"/>
      <c r="ABV1380"/>
      <c r="ABW1380"/>
      <c r="ABX1380"/>
      <c r="ABY1380"/>
      <c r="ABZ1380"/>
      <c r="ACA1380"/>
      <c r="ACB1380"/>
      <c r="ACC1380"/>
      <c r="ACD1380"/>
      <c r="ACE1380"/>
      <c r="ACF1380"/>
      <c r="ACG1380"/>
      <c r="ACH1380"/>
      <c r="ACI1380"/>
      <c r="ACJ1380"/>
      <c r="ACK1380"/>
      <c r="ACL1380"/>
      <c r="ACM1380"/>
      <c r="ACN1380"/>
      <c r="ACO1380"/>
      <c r="ACP1380"/>
      <c r="ACQ1380"/>
      <c r="ACR1380"/>
      <c r="ACS1380"/>
      <c r="ACT1380"/>
      <c r="ACU1380"/>
      <c r="ACV1380"/>
      <c r="ACW1380"/>
      <c r="ACX1380"/>
      <c r="ACY1380"/>
      <c r="ACZ1380"/>
      <c r="ADA1380"/>
      <c r="ADB1380"/>
      <c r="ADC1380"/>
      <c r="ADD1380"/>
      <c r="ADE1380"/>
      <c r="ADF1380"/>
      <c r="ADG1380"/>
      <c r="ADH1380"/>
      <c r="ADI1380"/>
      <c r="ADJ1380"/>
      <c r="ADK1380"/>
      <c r="ADL1380"/>
      <c r="ADM1380"/>
      <c r="ADN1380"/>
      <c r="ADO1380"/>
      <c r="ADP1380"/>
      <c r="ADQ1380"/>
      <c r="ADR1380"/>
      <c r="ADS1380"/>
      <c r="ADT1380"/>
      <c r="ADU1380"/>
      <c r="ADV1380"/>
      <c r="ADW1380"/>
      <c r="ADX1380"/>
      <c r="ADY1380"/>
      <c r="ADZ1380"/>
    </row>
    <row r="1381" spans="1:806" x14ac:dyDescent="0.2">
      <c r="A1381" s="108" t="s">
        <v>90</v>
      </c>
      <c r="B1381" s="108" t="s">
        <v>4910</v>
      </c>
      <c r="C1381" s="108" t="s">
        <v>1357</v>
      </c>
      <c r="D1381" s="108" t="s">
        <v>3201</v>
      </c>
      <c r="E1381" s="108" t="s">
        <v>4783</v>
      </c>
      <c r="F1381" s="144">
        <v>47</v>
      </c>
      <c r="G1381" s="144">
        <v>-100</v>
      </c>
      <c r="H1381" s="144">
        <v>100</v>
      </c>
      <c r="I1381" s="144">
        <v>45</v>
      </c>
      <c r="J1381" s="144">
        <v>90</v>
      </c>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c r="HK1381"/>
      <c r="HL1381"/>
      <c r="HM1381"/>
      <c r="HN1381"/>
      <c r="HO1381"/>
      <c r="HP1381"/>
      <c r="HQ1381"/>
      <c r="HR1381"/>
      <c r="HS1381"/>
      <c r="HT1381"/>
      <c r="HU1381"/>
      <c r="HV1381"/>
      <c r="HW1381"/>
      <c r="HX1381"/>
      <c r="HY1381"/>
      <c r="HZ1381"/>
      <c r="IA1381"/>
      <c r="IB1381"/>
      <c r="IC1381"/>
      <c r="ID1381"/>
      <c r="IE1381"/>
      <c r="IF1381"/>
      <c r="IG1381"/>
      <c r="IH1381"/>
      <c r="II1381"/>
      <c r="IJ1381"/>
      <c r="IK1381"/>
      <c r="IL1381"/>
      <c r="IM1381"/>
      <c r="IN1381"/>
      <c r="IO1381"/>
      <c r="IP1381"/>
      <c r="IQ1381"/>
      <c r="IR1381"/>
      <c r="IS1381"/>
      <c r="IT1381"/>
      <c r="IU1381"/>
      <c r="IV1381"/>
      <c r="IW1381"/>
      <c r="IX1381"/>
      <c r="IY1381"/>
      <c r="IZ1381"/>
      <c r="JA1381"/>
      <c r="JB1381"/>
      <c r="JC1381"/>
      <c r="JD1381"/>
      <c r="JE1381"/>
      <c r="JF1381"/>
      <c r="JG1381"/>
      <c r="JH1381"/>
      <c r="JI1381"/>
      <c r="JJ1381"/>
      <c r="JK1381"/>
      <c r="JL1381"/>
      <c r="JM1381"/>
      <c r="JN1381"/>
      <c r="JO1381"/>
      <c r="JP1381"/>
      <c r="JQ1381"/>
      <c r="JR1381"/>
      <c r="JS1381"/>
      <c r="JT1381"/>
      <c r="JU1381"/>
      <c r="JV1381"/>
      <c r="JW1381"/>
      <c r="JX1381"/>
      <c r="JY1381"/>
      <c r="JZ1381"/>
      <c r="KA1381"/>
      <c r="KB1381"/>
      <c r="KC1381"/>
      <c r="KD1381"/>
      <c r="KE1381"/>
      <c r="KF1381"/>
      <c r="KG1381"/>
      <c r="KH1381"/>
      <c r="KI1381"/>
      <c r="KJ1381"/>
      <c r="KK1381"/>
      <c r="KL1381"/>
      <c r="KM1381"/>
      <c r="KN1381"/>
      <c r="KO1381"/>
      <c r="KP1381"/>
      <c r="KQ1381"/>
      <c r="KR1381"/>
      <c r="KS1381"/>
      <c r="KT1381"/>
      <c r="KU1381"/>
      <c r="KV1381"/>
      <c r="KW1381"/>
      <c r="KX1381"/>
      <c r="KY1381"/>
      <c r="KZ1381"/>
      <c r="LA1381"/>
      <c r="LB1381"/>
      <c r="LC1381"/>
      <c r="LD1381"/>
      <c r="LE1381"/>
      <c r="LF1381"/>
      <c r="LG1381"/>
      <c r="LH1381"/>
      <c r="LI1381"/>
      <c r="LJ1381"/>
      <c r="LK1381"/>
      <c r="LL1381"/>
      <c r="LM1381"/>
      <c r="LN1381"/>
      <c r="LO1381"/>
      <c r="LP1381"/>
      <c r="LQ1381"/>
      <c r="LR1381"/>
      <c r="LS1381"/>
      <c r="LT1381"/>
      <c r="LU1381"/>
      <c r="LV1381"/>
      <c r="LW1381"/>
      <c r="LX1381"/>
      <c r="LY1381"/>
      <c r="LZ1381"/>
      <c r="MA1381"/>
      <c r="MB1381"/>
      <c r="MC1381"/>
      <c r="MD1381"/>
      <c r="ME1381"/>
      <c r="MF1381"/>
      <c r="MG1381"/>
      <c r="MH1381"/>
      <c r="MI1381"/>
      <c r="MJ1381"/>
      <c r="MK1381"/>
      <c r="ML1381"/>
      <c r="MM1381"/>
      <c r="MN1381"/>
      <c r="MO1381"/>
      <c r="MP1381"/>
      <c r="MQ1381"/>
      <c r="MR1381"/>
      <c r="MS1381"/>
      <c r="MT1381"/>
      <c r="MU1381"/>
      <c r="MV1381"/>
      <c r="MW1381"/>
      <c r="MX1381"/>
      <c r="MY1381"/>
      <c r="MZ1381"/>
      <c r="NA1381"/>
      <c r="NB1381"/>
      <c r="NC1381"/>
      <c r="ND1381"/>
      <c r="NE1381"/>
      <c r="NF1381"/>
      <c r="NG1381"/>
      <c r="NH1381"/>
      <c r="NI1381"/>
      <c r="NJ1381"/>
      <c r="NK1381"/>
      <c r="NL1381"/>
      <c r="NM1381"/>
      <c r="NN1381"/>
      <c r="NO1381"/>
      <c r="NP1381"/>
      <c r="NQ1381"/>
      <c r="NR1381"/>
      <c r="NS1381"/>
      <c r="NT1381"/>
      <c r="NU1381"/>
      <c r="NV1381"/>
      <c r="NW1381"/>
      <c r="NX1381"/>
      <c r="NY1381"/>
      <c r="NZ1381"/>
      <c r="OA1381"/>
      <c r="OB1381"/>
      <c r="OC1381"/>
      <c r="OD1381"/>
      <c r="OE1381"/>
      <c r="OF1381"/>
      <c r="OG1381"/>
      <c r="OH1381"/>
      <c r="OI1381"/>
      <c r="OJ1381"/>
      <c r="OK1381"/>
      <c r="OL1381"/>
      <c r="OM1381"/>
      <c r="ON1381"/>
      <c r="OO1381"/>
      <c r="OP1381"/>
      <c r="OQ1381"/>
      <c r="OR1381"/>
      <c r="OS1381"/>
      <c r="OT1381"/>
      <c r="OU1381"/>
      <c r="OV1381"/>
      <c r="OW1381"/>
      <c r="OX1381"/>
      <c r="OY1381"/>
      <c r="OZ1381"/>
      <c r="PA1381"/>
      <c r="PB1381"/>
      <c r="PC1381"/>
      <c r="PD1381"/>
      <c r="PE1381"/>
      <c r="PF1381"/>
      <c r="PG1381"/>
      <c r="PH1381"/>
      <c r="PI1381"/>
      <c r="PJ1381"/>
      <c r="PK1381"/>
      <c r="PL1381"/>
      <c r="PM1381"/>
      <c r="PN1381"/>
      <c r="PO1381"/>
      <c r="PP1381"/>
      <c r="PQ1381"/>
      <c r="PR1381"/>
      <c r="PS1381"/>
      <c r="PT1381"/>
      <c r="PU1381"/>
      <c r="PV1381"/>
      <c r="PW1381"/>
      <c r="PX1381"/>
      <c r="PY1381"/>
      <c r="PZ1381"/>
      <c r="QA1381"/>
      <c r="QB1381"/>
      <c r="QC1381"/>
      <c r="QD1381"/>
      <c r="QE1381"/>
      <c r="QF1381"/>
      <c r="QG1381"/>
      <c r="QH1381"/>
      <c r="QI1381"/>
      <c r="QJ1381"/>
      <c r="QK1381"/>
      <c r="QL1381"/>
      <c r="QM1381"/>
      <c r="QN1381"/>
      <c r="QO1381"/>
      <c r="QP1381"/>
      <c r="QQ1381"/>
      <c r="QR1381"/>
      <c r="QS1381"/>
      <c r="QT1381"/>
      <c r="QU1381"/>
      <c r="QV1381"/>
      <c r="QW1381"/>
      <c r="QX1381"/>
      <c r="QY1381"/>
      <c r="QZ1381"/>
      <c r="RA1381"/>
      <c r="RB1381"/>
      <c r="RC1381"/>
      <c r="RD1381"/>
      <c r="RE1381"/>
      <c r="RF1381"/>
      <c r="RG1381"/>
      <c r="RH1381"/>
      <c r="RI1381"/>
      <c r="RJ1381"/>
      <c r="RK1381"/>
      <c r="RL1381"/>
      <c r="RM1381"/>
      <c r="RN1381"/>
      <c r="RO1381"/>
      <c r="RP1381"/>
      <c r="RQ1381"/>
      <c r="RR1381"/>
      <c r="RS1381"/>
      <c r="RT1381"/>
      <c r="RU1381"/>
      <c r="RV1381"/>
      <c r="RW1381"/>
      <c r="RX1381"/>
      <c r="RY1381"/>
      <c r="RZ1381"/>
      <c r="SA1381"/>
      <c r="SB1381"/>
      <c r="SC1381"/>
      <c r="SD1381"/>
      <c r="SE1381"/>
      <c r="SF1381"/>
      <c r="SG1381"/>
      <c r="SH1381"/>
      <c r="SI1381"/>
      <c r="SJ1381"/>
      <c r="SK1381"/>
      <c r="SL1381"/>
      <c r="SM1381"/>
      <c r="SN1381"/>
      <c r="SO1381"/>
      <c r="SP1381"/>
      <c r="SQ1381"/>
      <c r="SR1381"/>
      <c r="SS1381"/>
      <c r="ST1381"/>
      <c r="SU1381"/>
      <c r="SV1381"/>
      <c r="SW1381"/>
      <c r="SX1381"/>
      <c r="SY1381"/>
      <c r="SZ1381"/>
      <c r="TA1381"/>
      <c r="TB1381"/>
      <c r="TC1381"/>
      <c r="TD1381"/>
      <c r="TE1381"/>
      <c r="TF1381"/>
      <c r="TG1381"/>
      <c r="TH1381"/>
      <c r="TI1381"/>
      <c r="TJ1381"/>
      <c r="TK1381"/>
      <c r="TL1381"/>
      <c r="TM1381"/>
      <c r="TN1381"/>
      <c r="TO1381"/>
      <c r="TP1381"/>
      <c r="TQ1381"/>
      <c r="TR1381"/>
      <c r="TS1381"/>
      <c r="TT1381"/>
      <c r="TU1381"/>
      <c r="TV1381"/>
      <c r="TW1381"/>
      <c r="TX1381"/>
      <c r="TY1381"/>
      <c r="TZ1381"/>
      <c r="UA1381"/>
      <c r="UB1381"/>
      <c r="UC1381"/>
      <c r="UD1381"/>
      <c r="UE1381"/>
      <c r="UF1381"/>
      <c r="UG1381"/>
      <c r="UH1381"/>
      <c r="UI1381"/>
      <c r="UJ1381"/>
      <c r="UK1381"/>
      <c r="UL1381"/>
      <c r="UM1381"/>
      <c r="UN1381"/>
      <c r="UO1381"/>
      <c r="UP1381"/>
      <c r="UQ1381"/>
      <c r="UR1381"/>
      <c r="US1381"/>
      <c r="UT1381"/>
      <c r="UU1381"/>
      <c r="UV1381"/>
      <c r="UW1381"/>
      <c r="UX1381"/>
      <c r="UY1381"/>
      <c r="UZ1381"/>
      <c r="VA1381"/>
      <c r="VB1381"/>
      <c r="VC1381"/>
      <c r="VD1381"/>
      <c r="VE1381"/>
      <c r="VF1381"/>
      <c r="VG1381"/>
      <c r="VH1381"/>
      <c r="VI1381"/>
      <c r="VJ1381"/>
      <c r="VK1381"/>
      <c r="VL1381"/>
      <c r="VM1381"/>
      <c r="VN1381"/>
      <c r="VO1381"/>
      <c r="VP1381"/>
      <c r="VQ1381"/>
      <c r="VR1381"/>
      <c r="VS1381"/>
      <c r="VT1381"/>
      <c r="VU1381"/>
      <c r="VV1381"/>
      <c r="VW1381"/>
      <c r="VX1381"/>
      <c r="VY1381"/>
      <c r="VZ1381"/>
      <c r="WA1381"/>
      <c r="WB1381"/>
      <c r="WC1381"/>
      <c r="WD1381"/>
      <c r="WE1381"/>
      <c r="WF1381"/>
      <c r="WG1381"/>
      <c r="WH1381"/>
      <c r="WI1381"/>
      <c r="WJ1381"/>
      <c r="WK1381"/>
      <c r="WL1381"/>
      <c r="WM1381"/>
      <c r="WN1381"/>
      <c r="WO1381"/>
      <c r="WP1381"/>
      <c r="WQ1381"/>
      <c r="WR1381"/>
      <c r="WS1381"/>
      <c r="WT1381"/>
      <c r="WU1381"/>
      <c r="WV1381"/>
      <c r="WW1381"/>
      <c r="WX1381"/>
      <c r="WY1381"/>
      <c r="WZ1381"/>
      <c r="XA1381"/>
      <c r="XB1381"/>
      <c r="XC1381"/>
      <c r="XD1381"/>
      <c r="XE1381"/>
      <c r="XF1381"/>
      <c r="XG1381"/>
      <c r="XH1381"/>
      <c r="XI1381"/>
      <c r="XJ1381"/>
      <c r="XK1381"/>
      <c r="XL1381"/>
      <c r="XM1381"/>
      <c r="XN1381"/>
      <c r="XO1381"/>
      <c r="XP1381"/>
      <c r="XQ1381"/>
      <c r="XR1381"/>
      <c r="XS1381"/>
      <c r="XT1381"/>
      <c r="XU1381"/>
      <c r="XV1381"/>
      <c r="XW1381"/>
      <c r="XX1381"/>
      <c r="XY1381"/>
      <c r="XZ1381"/>
      <c r="YA1381"/>
      <c r="YB1381"/>
      <c r="YC1381"/>
      <c r="YD1381"/>
      <c r="YE1381"/>
      <c r="YF1381"/>
      <c r="YG1381"/>
      <c r="YH1381"/>
      <c r="YI1381"/>
      <c r="YJ1381"/>
      <c r="YK1381"/>
      <c r="YL1381"/>
      <c r="YM1381"/>
      <c r="YN1381"/>
      <c r="YO1381"/>
      <c r="YP1381"/>
      <c r="YQ1381"/>
      <c r="YR1381"/>
      <c r="YS1381"/>
      <c r="YT1381"/>
      <c r="YU1381"/>
      <c r="YV1381"/>
      <c r="YW1381"/>
      <c r="YX1381"/>
      <c r="YY1381"/>
      <c r="YZ1381"/>
      <c r="ZA1381"/>
      <c r="ZB1381"/>
      <c r="ZC1381"/>
      <c r="ZD1381"/>
      <c r="ZE1381"/>
      <c r="ZF1381"/>
      <c r="ZG1381"/>
      <c r="ZH1381"/>
      <c r="ZI1381"/>
      <c r="ZJ1381"/>
      <c r="ZK1381"/>
      <c r="ZL1381"/>
      <c r="ZM1381"/>
      <c r="ZN1381"/>
      <c r="ZO1381"/>
      <c r="ZP1381"/>
      <c r="ZQ1381"/>
      <c r="ZR1381"/>
      <c r="ZS1381"/>
      <c r="ZT1381"/>
      <c r="ZU1381"/>
      <c r="ZV1381"/>
      <c r="ZW1381"/>
      <c r="ZX1381"/>
      <c r="ZY1381"/>
      <c r="ZZ1381"/>
      <c r="AAA1381"/>
      <c r="AAB1381"/>
      <c r="AAC1381"/>
      <c r="AAD1381"/>
      <c r="AAE1381"/>
      <c r="AAF1381"/>
      <c r="AAG1381"/>
      <c r="AAH1381"/>
      <c r="AAI1381"/>
      <c r="AAJ1381"/>
      <c r="AAK1381"/>
      <c r="AAL1381"/>
      <c r="AAM1381"/>
      <c r="AAN1381"/>
      <c r="AAO1381"/>
      <c r="AAP1381"/>
      <c r="AAQ1381"/>
      <c r="AAR1381"/>
      <c r="AAS1381"/>
      <c r="AAT1381"/>
      <c r="AAU1381"/>
      <c r="AAV1381"/>
      <c r="AAW1381"/>
      <c r="AAX1381"/>
      <c r="AAY1381"/>
      <c r="AAZ1381"/>
      <c r="ABA1381"/>
      <c r="ABB1381"/>
      <c r="ABC1381"/>
      <c r="ABD1381"/>
      <c r="ABE1381"/>
      <c r="ABF1381"/>
      <c r="ABG1381"/>
      <c r="ABH1381"/>
      <c r="ABI1381"/>
      <c r="ABJ1381"/>
      <c r="ABK1381"/>
      <c r="ABL1381"/>
      <c r="ABM1381"/>
      <c r="ABN1381"/>
      <c r="ABO1381"/>
      <c r="ABP1381"/>
      <c r="ABQ1381"/>
      <c r="ABR1381"/>
      <c r="ABS1381"/>
      <c r="ABT1381"/>
      <c r="ABU1381"/>
      <c r="ABV1381"/>
      <c r="ABW1381"/>
      <c r="ABX1381"/>
      <c r="ABY1381"/>
      <c r="ABZ1381"/>
      <c r="ACA1381"/>
      <c r="ACB1381"/>
      <c r="ACC1381"/>
      <c r="ACD1381"/>
      <c r="ACE1381"/>
      <c r="ACF1381"/>
      <c r="ACG1381"/>
      <c r="ACH1381"/>
      <c r="ACI1381"/>
      <c r="ACJ1381"/>
      <c r="ACK1381"/>
      <c r="ACL1381"/>
      <c r="ACM1381"/>
      <c r="ACN1381"/>
      <c r="ACO1381"/>
      <c r="ACP1381"/>
      <c r="ACQ1381"/>
      <c r="ACR1381"/>
      <c r="ACS1381"/>
      <c r="ACT1381"/>
      <c r="ACU1381"/>
      <c r="ACV1381"/>
      <c r="ACW1381"/>
      <c r="ACX1381"/>
      <c r="ACY1381"/>
      <c r="ACZ1381"/>
      <c r="ADA1381"/>
      <c r="ADB1381"/>
      <c r="ADC1381"/>
      <c r="ADD1381"/>
      <c r="ADE1381"/>
      <c r="ADF1381"/>
      <c r="ADG1381"/>
      <c r="ADH1381"/>
      <c r="ADI1381"/>
      <c r="ADJ1381"/>
      <c r="ADK1381"/>
      <c r="ADL1381"/>
      <c r="ADM1381"/>
      <c r="ADN1381"/>
      <c r="ADO1381"/>
      <c r="ADP1381"/>
      <c r="ADQ1381"/>
      <c r="ADR1381"/>
      <c r="ADS1381"/>
      <c r="ADT1381"/>
      <c r="ADU1381"/>
      <c r="ADV1381"/>
      <c r="ADW1381"/>
      <c r="ADX1381"/>
      <c r="ADY1381"/>
      <c r="ADZ1381"/>
    </row>
    <row r="1382" spans="1:806" x14ac:dyDescent="0.2">
      <c r="A1382" s="108" t="s">
        <v>90</v>
      </c>
      <c r="B1382" s="108" t="s">
        <v>4910</v>
      </c>
      <c r="C1382" s="108" t="s">
        <v>1357</v>
      </c>
      <c r="D1382" s="108" t="s">
        <v>3201</v>
      </c>
      <c r="E1382" s="108" t="s">
        <v>4784</v>
      </c>
      <c r="F1382" s="144">
        <v>47</v>
      </c>
      <c r="G1382" s="144">
        <v>-100</v>
      </c>
      <c r="H1382" s="144">
        <v>100</v>
      </c>
      <c r="I1382" s="144">
        <v>45</v>
      </c>
      <c r="J1382" s="144">
        <v>90</v>
      </c>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c r="HO1382"/>
      <c r="HP1382"/>
      <c r="HQ1382"/>
      <c r="HR1382"/>
      <c r="HS1382"/>
      <c r="HT1382"/>
      <c r="HU1382"/>
      <c r="HV1382"/>
      <c r="HW1382"/>
      <c r="HX1382"/>
      <c r="HY1382"/>
      <c r="HZ1382"/>
      <c r="IA1382"/>
      <c r="IB1382"/>
      <c r="IC1382"/>
      <c r="ID1382"/>
      <c r="IE1382"/>
      <c r="IF1382"/>
      <c r="IG1382"/>
      <c r="IH1382"/>
      <c r="II1382"/>
      <c r="IJ1382"/>
      <c r="IK1382"/>
      <c r="IL1382"/>
      <c r="IM1382"/>
      <c r="IN1382"/>
      <c r="IO1382"/>
      <c r="IP1382"/>
      <c r="IQ1382"/>
      <c r="IR1382"/>
      <c r="IS1382"/>
      <c r="IT1382"/>
      <c r="IU1382"/>
      <c r="IV1382"/>
      <c r="IW1382"/>
      <c r="IX1382"/>
      <c r="IY1382"/>
      <c r="IZ1382"/>
      <c r="JA1382"/>
      <c r="JB1382"/>
      <c r="JC1382"/>
      <c r="JD1382"/>
      <c r="JE1382"/>
      <c r="JF1382"/>
      <c r="JG1382"/>
      <c r="JH1382"/>
      <c r="JI1382"/>
      <c r="JJ1382"/>
      <c r="JK1382"/>
      <c r="JL1382"/>
      <c r="JM1382"/>
      <c r="JN1382"/>
      <c r="JO1382"/>
      <c r="JP1382"/>
      <c r="JQ1382"/>
      <c r="JR1382"/>
      <c r="JS1382"/>
      <c r="JT1382"/>
      <c r="JU1382"/>
      <c r="JV1382"/>
      <c r="JW1382"/>
      <c r="JX1382"/>
      <c r="JY1382"/>
      <c r="JZ1382"/>
      <c r="KA1382"/>
      <c r="KB1382"/>
      <c r="KC1382"/>
      <c r="KD1382"/>
      <c r="KE1382"/>
      <c r="KF1382"/>
      <c r="KG1382"/>
      <c r="KH1382"/>
      <c r="KI1382"/>
      <c r="KJ1382"/>
      <c r="KK1382"/>
      <c r="KL1382"/>
      <c r="KM1382"/>
      <c r="KN1382"/>
      <c r="KO1382"/>
      <c r="KP1382"/>
      <c r="KQ1382"/>
      <c r="KR1382"/>
      <c r="KS1382"/>
      <c r="KT1382"/>
      <c r="KU1382"/>
      <c r="KV1382"/>
      <c r="KW1382"/>
      <c r="KX1382"/>
      <c r="KY1382"/>
      <c r="KZ1382"/>
      <c r="LA1382"/>
      <c r="LB1382"/>
      <c r="LC1382"/>
      <c r="LD1382"/>
      <c r="LE1382"/>
      <c r="LF1382"/>
      <c r="LG1382"/>
      <c r="LH1382"/>
      <c r="LI1382"/>
      <c r="LJ1382"/>
      <c r="LK1382"/>
      <c r="LL1382"/>
      <c r="LM1382"/>
      <c r="LN1382"/>
      <c r="LO1382"/>
      <c r="LP1382"/>
      <c r="LQ1382"/>
      <c r="LR1382"/>
      <c r="LS1382"/>
      <c r="LT1382"/>
      <c r="LU1382"/>
      <c r="LV1382"/>
      <c r="LW1382"/>
      <c r="LX1382"/>
      <c r="LY1382"/>
      <c r="LZ1382"/>
      <c r="MA1382"/>
      <c r="MB1382"/>
      <c r="MC1382"/>
      <c r="MD1382"/>
      <c r="ME1382"/>
      <c r="MF1382"/>
      <c r="MG1382"/>
      <c r="MH1382"/>
      <c r="MI1382"/>
      <c r="MJ1382"/>
      <c r="MK1382"/>
      <c r="ML1382"/>
      <c r="MM1382"/>
      <c r="MN1382"/>
      <c r="MO1382"/>
      <c r="MP1382"/>
      <c r="MQ1382"/>
      <c r="MR1382"/>
      <c r="MS1382"/>
      <c r="MT1382"/>
      <c r="MU1382"/>
      <c r="MV1382"/>
      <c r="MW1382"/>
      <c r="MX1382"/>
      <c r="MY1382"/>
      <c r="MZ1382"/>
      <c r="NA1382"/>
      <c r="NB1382"/>
      <c r="NC1382"/>
      <c r="ND1382"/>
      <c r="NE1382"/>
      <c r="NF1382"/>
      <c r="NG1382"/>
      <c r="NH1382"/>
      <c r="NI1382"/>
      <c r="NJ1382"/>
      <c r="NK1382"/>
      <c r="NL1382"/>
      <c r="NM1382"/>
      <c r="NN1382"/>
      <c r="NO1382"/>
      <c r="NP1382"/>
      <c r="NQ1382"/>
      <c r="NR1382"/>
      <c r="NS1382"/>
      <c r="NT1382"/>
      <c r="NU1382"/>
      <c r="NV1382"/>
      <c r="NW1382"/>
      <c r="NX1382"/>
      <c r="NY1382"/>
      <c r="NZ1382"/>
      <c r="OA1382"/>
      <c r="OB1382"/>
      <c r="OC1382"/>
      <c r="OD1382"/>
      <c r="OE1382"/>
      <c r="OF1382"/>
      <c r="OG1382"/>
      <c r="OH1382"/>
      <c r="OI1382"/>
      <c r="OJ1382"/>
      <c r="OK1382"/>
      <c r="OL1382"/>
      <c r="OM1382"/>
      <c r="ON1382"/>
      <c r="OO1382"/>
      <c r="OP1382"/>
      <c r="OQ1382"/>
      <c r="OR1382"/>
      <c r="OS1382"/>
      <c r="OT1382"/>
      <c r="OU1382"/>
      <c r="OV1382"/>
      <c r="OW1382"/>
      <c r="OX1382"/>
      <c r="OY1382"/>
      <c r="OZ1382"/>
      <c r="PA1382"/>
      <c r="PB1382"/>
      <c r="PC1382"/>
      <c r="PD1382"/>
      <c r="PE1382"/>
      <c r="PF1382"/>
      <c r="PG1382"/>
      <c r="PH1382"/>
      <c r="PI1382"/>
      <c r="PJ1382"/>
      <c r="PK1382"/>
      <c r="PL1382"/>
      <c r="PM1382"/>
      <c r="PN1382"/>
      <c r="PO1382"/>
      <c r="PP1382"/>
      <c r="PQ1382"/>
      <c r="PR1382"/>
      <c r="PS1382"/>
      <c r="PT1382"/>
      <c r="PU1382"/>
      <c r="PV1382"/>
      <c r="PW1382"/>
      <c r="PX1382"/>
      <c r="PY1382"/>
      <c r="PZ1382"/>
      <c r="QA1382"/>
      <c r="QB1382"/>
      <c r="QC1382"/>
      <c r="QD1382"/>
      <c r="QE1382"/>
      <c r="QF1382"/>
      <c r="QG1382"/>
      <c r="QH1382"/>
      <c r="QI1382"/>
      <c r="QJ1382"/>
      <c r="QK1382"/>
      <c r="QL1382"/>
      <c r="QM1382"/>
      <c r="QN1382"/>
      <c r="QO1382"/>
      <c r="QP1382"/>
      <c r="QQ1382"/>
      <c r="QR1382"/>
      <c r="QS1382"/>
      <c r="QT1382"/>
      <c r="QU1382"/>
      <c r="QV1382"/>
      <c r="QW1382"/>
      <c r="QX1382"/>
      <c r="QY1382"/>
      <c r="QZ1382"/>
      <c r="RA1382"/>
      <c r="RB1382"/>
      <c r="RC1382"/>
      <c r="RD1382"/>
      <c r="RE1382"/>
      <c r="RF1382"/>
      <c r="RG1382"/>
      <c r="RH1382"/>
      <c r="RI1382"/>
      <c r="RJ1382"/>
      <c r="RK1382"/>
      <c r="RL1382"/>
      <c r="RM1382"/>
      <c r="RN1382"/>
      <c r="RO1382"/>
      <c r="RP1382"/>
      <c r="RQ1382"/>
      <c r="RR1382"/>
      <c r="RS1382"/>
      <c r="RT1382"/>
      <c r="RU1382"/>
      <c r="RV1382"/>
      <c r="RW1382"/>
      <c r="RX1382"/>
      <c r="RY1382"/>
      <c r="RZ1382"/>
      <c r="SA1382"/>
      <c r="SB1382"/>
      <c r="SC1382"/>
      <c r="SD1382"/>
      <c r="SE1382"/>
      <c r="SF1382"/>
      <c r="SG1382"/>
      <c r="SH1382"/>
      <c r="SI1382"/>
      <c r="SJ1382"/>
      <c r="SK1382"/>
      <c r="SL1382"/>
      <c r="SM1382"/>
      <c r="SN1382"/>
      <c r="SO1382"/>
      <c r="SP1382"/>
      <c r="SQ1382"/>
      <c r="SR1382"/>
      <c r="SS1382"/>
      <c r="ST1382"/>
      <c r="SU1382"/>
      <c r="SV1382"/>
      <c r="SW1382"/>
      <c r="SX1382"/>
      <c r="SY1382"/>
      <c r="SZ1382"/>
      <c r="TA1382"/>
      <c r="TB1382"/>
      <c r="TC1382"/>
      <c r="TD1382"/>
      <c r="TE1382"/>
      <c r="TF1382"/>
      <c r="TG1382"/>
      <c r="TH1382"/>
      <c r="TI1382"/>
      <c r="TJ1382"/>
      <c r="TK1382"/>
      <c r="TL1382"/>
      <c r="TM1382"/>
      <c r="TN1382"/>
      <c r="TO1382"/>
      <c r="TP1382"/>
      <c r="TQ1382"/>
      <c r="TR1382"/>
      <c r="TS1382"/>
      <c r="TT1382"/>
      <c r="TU1382"/>
      <c r="TV1382"/>
      <c r="TW1382"/>
      <c r="TX1382"/>
      <c r="TY1382"/>
      <c r="TZ1382"/>
      <c r="UA1382"/>
      <c r="UB1382"/>
      <c r="UC1382"/>
      <c r="UD1382"/>
      <c r="UE1382"/>
      <c r="UF1382"/>
      <c r="UG1382"/>
      <c r="UH1382"/>
      <c r="UI1382"/>
      <c r="UJ1382"/>
      <c r="UK1382"/>
      <c r="UL1382"/>
      <c r="UM1382"/>
      <c r="UN1382"/>
      <c r="UO1382"/>
      <c r="UP1382"/>
      <c r="UQ1382"/>
      <c r="UR1382"/>
      <c r="US1382"/>
      <c r="UT1382"/>
      <c r="UU1382"/>
      <c r="UV1382"/>
      <c r="UW1382"/>
      <c r="UX1382"/>
      <c r="UY1382"/>
      <c r="UZ1382"/>
      <c r="VA1382"/>
      <c r="VB1382"/>
      <c r="VC1382"/>
      <c r="VD1382"/>
      <c r="VE1382"/>
      <c r="VF1382"/>
      <c r="VG1382"/>
      <c r="VH1382"/>
      <c r="VI1382"/>
      <c r="VJ1382"/>
      <c r="VK1382"/>
      <c r="VL1382"/>
      <c r="VM1382"/>
      <c r="VN1382"/>
      <c r="VO1382"/>
      <c r="VP1382"/>
      <c r="VQ1382"/>
      <c r="VR1382"/>
      <c r="VS1382"/>
      <c r="VT1382"/>
      <c r="VU1382"/>
      <c r="VV1382"/>
      <c r="VW1382"/>
      <c r="VX1382"/>
      <c r="VY1382"/>
      <c r="VZ1382"/>
      <c r="WA1382"/>
      <c r="WB1382"/>
      <c r="WC1382"/>
      <c r="WD1382"/>
      <c r="WE1382"/>
      <c r="WF1382"/>
      <c r="WG1382"/>
      <c r="WH1382"/>
      <c r="WI1382"/>
      <c r="WJ1382"/>
      <c r="WK1382"/>
      <c r="WL1382"/>
      <c r="WM1382"/>
      <c r="WN1382"/>
      <c r="WO1382"/>
      <c r="WP1382"/>
      <c r="WQ1382"/>
      <c r="WR1382"/>
      <c r="WS1382"/>
      <c r="WT1382"/>
      <c r="WU1382"/>
      <c r="WV1382"/>
      <c r="WW1382"/>
      <c r="WX1382"/>
      <c r="WY1382"/>
      <c r="WZ1382"/>
      <c r="XA1382"/>
      <c r="XB1382"/>
      <c r="XC1382"/>
      <c r="XD1382"/>
      <c r="XE1382"/>
      <c r="XF1382"/>
      <c r="XG1382"/>
      <c r="XH1382"/>
      <c r="XI1382"/>
      <c r="XJ1382"/>
      <c r="XK1382"/>
      <c r="XL1382"/>
      <c r="XM1382"/>
      <c r="XN1382"/>
      <c r="XO1382"/>
      <c r="XP1382"/>
      <c r="XQ1382"/>
      <c r="XR1382"/>
      <c r="XS1382"/>
      <c r="XT1382"/>
      <c r="XU1382"/>
      <c r="XV1382"/>
      <c r="XW1382"/>
      <c r="XX1382"/>
      <c r="XY1382"/>
      <c r="XZ1382"/>
      <c r="YA1382"/>
      <c r="YB1382"/>
      <c r="YC1382"/>
      <c r="YD1382"/>
      <c r="YE1382"/>
      <c r="YF1382"/>
      <c r="YG1382"/>
      <c r="YH1382"/>
      <c r="YI1382"/>
      <c r="YJ1382"/>
      <c r="YK1382"/>
      <c r="YL1382"/>
      <c r="YM1382"/>
      <c r="YN1382"/>
      <c r="YO1382"/>
      <c r="YP1382"/>
      <c r="YQ1382"/>
      <c r="YR1382"/>
      <c r="YS1382"/>
      <c r="YT1382"/>
      <c r="YU1382"/>
      <c r="YV1382"/>
      <c r="YW1382"/>
      <c r="YX1382"/>
      <c r="YY1382"/>
      <c r="YZ1382"/>
      <c r="ZA1382"/>
      <c r="ZB1382"/>
      <c r="ZC1382"/>
      <c r="ZD1382"/>
      <c r="ZE1382"/>
      <c r="ZF1382"/>
      <c r="ZG1382"/>
      <c r="ZH1382"/>
      <c r="ZI1382"/>
      <c r="ZJ1382"/>
      <c r="ZK1382"/>
      <c r="ZL1382"/>
      <c r="ZM1382"/>
      <c r="ZN1382"/>
      <c r="ZO1382"/>
      <c r="ZP1382"/>
      <c r="ZQ1382"/>
      <c r="ZR1382"/>
      <c r="ZS1382"/>
      <c r="ZT1382"/>
      <c r="ZU1382"/>
      <c r="ZV1382"/>
      <c r="ZW1382"/>
      <c r="ZX1382"/>
      <c r="ZY1382"/>
      <c r="ZZ1382"/>
      <c r="AAA1382"/>
      <c r="AAB1382"/>
      <c r="AAC1382"/>
      <c r="AAD1382"/>
      <c r="AAE1382"/>
      <c r="AAF1382"/>
      <c r="AAG1382"/>
      <c r="AAH1382"/>
      <c r="AAI1382"/>
      <c r="AAJ1382"/>
      <c r="AAK1382"/>
      <c r="AAL1382"/>
      <c r="AAM1382"/>
      <c r="AAN1382"/>
      <c r="AAO1382"/>
      <c r="AAP1382"/>
      <c r="AAQ1382"/>
      <c r="AAR1382"/>
      <c r="AAS1382"/>
      <c r="AAT1382"/>
      <c r="AAU1382"/>
      <c r="AAV1382"/>
      <c r="AAW1382"/>
      <c r="AAX1382"/>
      <c r="AAY1382"/>
      <c r="AAZ1382"/>
      <c r="ABA1382"/>
      <c r="ABB1382"/>
      <c r="ABC1382"/>
      <c r="ABD1382"/>
      <c r="ABE1382"/>
      <c r="ABF1382"/>
      <c r="ABG1382"/>
      <c r="ABH1382"/>
      <c r="ABI1382"/>
      <c r="ABJ1382"/>
      <c r="ABK1382"/>
      <c r="ABL1382"/>
      <c r="ABM1382"/>
      <c r="ABN1382"/>
      <c r="ABO1382"/>
      <c r="ABP1382"/>
      <c r="ABQ1382"/>
      <c r="ABR1382"/>
      <c r="ABS1382"/>
      <c r="ABT1382"/>
      <c r="ABU1382"/>
      <c r="ABV1382"/>
      <c r="ABW1382"/>
      <c r="ABX1382"/>
      <c r="ABY1382"/>
      <c r="ABZ1382"/>
      <c r="ACA1382"/>
      <c r="ACB1382"/>
      <c r="ACC1382"/>
      <c r="ACD1382"/>
      <c r="ACE1382"/>
      <c r="ACF1382"/>
      <c r="ACG1382"/>
      <c r="ACH1382"/>
      <c r="ACI1382"/>
      <c r="ACJ1382"/>
      <c r="ACK1382"/>
      <c r="ACL1382"/>
      <c r="ACM1382"/>
      <c r="ACN1382"/>
      <c r="ACO1382"/>
      <c r="ACP1382"/>
      <c r="ACQ1382"/>
      <c r="ACR1382"/>
      <c r="ACS1382"/>
      <c r="ACT1382"/>
      <c r="ACU1382"/>
      <c r="ACV1382"/>
      <c r="ACW1382"/>
      <c r="ACX1382"/>
      <c r="ACY1382"/>
      <c r="ACZ1382"/>
      <c r="ADA1382"/>
      <c r="ADB1382"/>
      <c r="ADC1382"/>
      <c r="ADD1382"/>
      <c r="ADE1382"/>
      <c r="ADF1382"/>
      <c r="ADG1382"/>
      <c r="ADH1382"/>
      <c r="ADI1382"/>
      <c r="ADJ1382"/>
      <c r="ADK1382"/>
      <c r="ADL1382"/>
      <c r="ADM1382"/>
      <c r="ADN1382"/>
      <c r="ADO1382"/>
      <c r="ADP1382"/>
      <c r="ADQ1382"/>
      <c r="ADR1382"/>
      <c r="ADS1382"/>
      <c r="ADT1382"/>
      <c r="ADU1382"/>
      <c r="ADV1382"/>
      <c r="ADW1382"/>
      <c r="ADX1382"/>
      <c r="ADY1382"/>
      <c r="ADZ1382"/>
    </row>
    <row r="1383" spans="1:806" x14ac:dyDescent="0.2">
      <c r="A1383" s="108" t="s">
        <v>90</v>
      </c>
      <c r="B1383" s="108" t="s">
        <v>4910</v>
      </c>
      <c r="C1383" s="108" t="s">
        <v>1357</v>
      </c>
      <c r="D1383" s="108" t="s">
        <v>3201</v>
      </c>
      <c r="E1383" s="108" t="s">
        <v>4785</v>
      </c>
      <c r="F1383" s="144">
        <v>200</v>
      </c>
      <c r="G1383" s="144">
        <v>-100</v>
      </c>
      <c r="H1383" s="144">
        <v>100</v>
      </c>
      <c r="I1383" s="144">
        <v>45</v>
      </c>
      <c r="J1383" s="144">
        <v>90</v>
      </c>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c r="HU1383"/>
      <c r="HV1383"/>
      <c r="HW1383"/>
      <c r="HX1383"/>
      <c r="HY1383"/>
      <c r="HZ1383"/>
      <c r="IA1383"/>
      <c r="IB1383"/>
      <c r="IC1383"/>
      <c r="ID1383"/>
      <c r="IE1383"/>
      <c r="IF1383"/>
      <c r="IG1383"/>
      <c r="IH1383"/>
      <c r="II1383"/>
      <c r="IJ1383"/>
      <c r="IK1383"/>
      <c r="IL1383"/>
      <c r="IM1383"/>
      <c r="IN1383"/>
      <c r="IO1383"/>
      <c r="IP1383"/>
      <c r="IQ1383"/>
      <c r="IR1383"/>
      <c r="IS1383"/>
      <c r="IT1383"/>
      <c r="IU1383"/>
      <c r="IV1383"/>
      <c r="IW1383"/>
      <c r="IX1383"/>
      <c r="IY1383"/>
      <c r="IZ1383"/>
      <c r="JA1383"/>
      <c r="JB1383"/>
      <c r="JC1383"/>
      <c r="JD1383"/>
      <c r="JE1383"/>
      <c r="JF1383"/>
      <c r="JG1383"/>
      <c r="JH1383"/>
      <c r="JI1383"/>
      <c r="JJ1383"/>
      <c r="JK1383"/>
      <c r="JL1383"/>
      <c r="JM1383"/>
      <c r="JN1383"/>
      <c r="JO1383"/>
      <c r="JP1383"/>
      <c r="JQ1383"/>
      <c r="JR1383"/>
      <c r="JS1383"/>
      <c r="JT1383"/>
      <c r="JU1383"/>
      <c r="JV1383"/>
      <c r="JW1383"/>
      <c r="JX1383"/>
      <c r="JY1383"/>
      <c r="JZ1383"/>
      <c r="KA1383"/>
      <c r="KB1383"/>
      <c r="KC1383"/>
      <c r="KD1383"/>
      <c r="KE1383"/>
      <c r="KF1383"/>
      <c r="KG1383"/>
      <c r="KH1383"/>
      <c r="KI1383"/>
      <c r="KJ1383"/>
      <c r="KK1383"/>
      <c r="KL1383"/>
      <c r="KM1383"/>
      <c r="KN1383"/>
      <c r="KO1383"/>
      <c r="KP1383"/>
      <c r="KQ1383"/>
      <c r="KR1383"/>
      <c r="KS1383"/>
      <c r="KT1383"/>
      <c r="KU1383"/>
      <c r="KV1383"/>
      <c r="KW1383"/>
      <c r="KX1383"/>
      <c r="KY1383"/>
      <c r="KZ1383"/>
      <c r="LA1383"/>
      <c r="LB1383"/>
      <c r="LC1383"/>
      <c r="LD1383"/>
      <c r="LE1383"/>
      <c r="LF1383"/>
      <c r="LG1383"/>
      <c r="LH1383"/>
      <c r="LI1383"/>
      <c r="LJ1383"/>
      <c r="LK1383"/>
      <c r="LL1383"/>
      <c r="LM1383"/>
      <c r="LN1383"/>
      <c r="LO1383"/>
      <c r="LP1383"/>
      <c r="LQ1383"/>
      <c r="LR1383"/>
      <c r="LS1383"/>
      <c r="LT1383"/>
      <c r="LU1383"/>
      <c r="LV1383"/>
      <c r="LW1383"/>
      <c r="LX1383"/>
      <c r="LY1383"/>
      <c r="LZ1383"/>
      <c r="MA1383"/>
      <c r="MB1383"/>
      <c r="MC1383"/>
      <c r="MD1383"/>
      <c r="ME1383"/>
      <c r="MF1383"/>
      <c r="MG1383"/>
      <c r="MH1383"/>
      <c r="MI1383"/>
      <c r="MJ1383"/>
      <c r="MK1383"/>
      <c r="ML1383"/>
      <c r="MM1383"/>
      <c r="MN1383"/>
      <c r="MO1383"/>
      <c r="MP1383"/>
      <c r="MQ1383"/>
      <c r="MR1383"/>
      <c r="MS1383"/>
      <c r="MT1383"/>
      <c r="MU1383"/>
      <c r="MV1383"/>
      <c r="MW1383"/>
      <c r="MX1383"/>
      <c r="MY1383"/>
      <c r="MZ1383"/>
      <c r="NA1383"/>
      <c r="NB1383"/>
      <c r="NC1383"/>
      <c r="ND1383"/>
      <c r="NE1383"/>
      <c r="NF1383"/>
      <c r="NG1383"/>
      <c r="NH1383"/>
      <c r="NI1383"/>
      <c r="NJ1383"/>
      <c r="NK1383"/>
      <c r="NL1383"/>
      <c r="NM1383"/>
      <c r="NN1383"/>
      <c r="NO1383"/>
      <c r="NP1383"/>
      <c r="NQ1383"/>
      <c r="NR1383"/>
      <c r="NS1383"/>
      <c r="NT1383"/>
      <c r="NU1383"/>
      <c r="NV1383"/>
      <c r="NW1383"/>
      <c r="NX1383"/>
      <c r="NY1383"/>
      <c r="NZ1383"/>
      <c r="OA1383"/>
      <c r="OB1383"/>
      <c r="OC1383"/>
      <c r="OD1383"/>
      <c r="OE1383"/>
      <c r="OF1383"/>
      <c r="OG1383"/>
      <c r="OH1383"/>
      <c r="OI1383"/>
      <c r="OJ1383"/>
      <c r="OK1383"/>
      <c r="OL1383"/>
      <c r="OM1383"/>
      <c r="ON1383"/>
      <c r="OO1383"/>
      <c r="OP1383"/>
      <c r="OQ1383"/>
      <c r="OR1383"/>
      <c r="OS1383"/>
      <c r="OT1383"/>
      <c r="OU1383"/>
      <c r="OV1383"/>
      <c r="OW1383"/>
      <c r="OX1383"/>
      <c r="OY1383"/>
      <c r="OZ1383"/>
      <c r="PA1383"/>
      <c r="PB1383"/>
      <c r="PC1383"/>
      <c r="PD1383"/>
      <c r="PE1383"/>
      <c r="PF1383"/>
      <c r="PG1383"/>
      <c r="PH1383"/>
      <c r="PI1383"/>
      <c r="PJ1383"/>
      <c r="PK1383"/>
      <c r="PL1383"/>
      <c r="PM1383"/>
      <c r="PN1383"/>
      <c r="PO1383"/>
      <c r="PP1383"/>
      <c r="PQ1383"/>
      <c r="PR1383"/>
      <c r="PS1383"/>
      <c r="PT1383"/>
      <c r="PU1383"/>
      <c r="PV1383"/>
      <c r="PW1383"/>
      <c r="PX1383"/>
      <c r="PY1383"/>
      <c r="PZ1383"/>
      <c r="QA1383"/>
      <c r="QB1383"/>
      <c r="QC1383"/>
      <c r="QD1383"/>
      <c r="QE1383"/>
      <c r="QF1383"/>
      <c r="QG1383"/>
      <c r="QH1383"/>
      <c r="QI1383"/>
      <c r="QJ1383"/>
      <c r="QK1383"/>
      <c r="QL1383"/>
      <c r="QM1383"/>
      <c r="QN1383"/>
      <c r="QO1383"/>
      <c r="QP1383"/>
      <c r="QQ1383"/>
      <c r="QR1383"/>
      <c r="QS1383"/>
      <c r="QT1383"/>
      <c r="QU1383"/>
      <c r="QV1383"/>
      <c r="QW1383"/>
      <c r="QX1383"/>
      <c r="QY1383"/>
      <c r="QZ1383"/>
      <c r="RA1383"/>
      <c r="RB1383"/>
      <c r="RC1383"/>
      <c r="RD1383"/>
      <c r="RE1383"/>
      <c r="RF1383"/>
      <c r="RG1383"/>
      <c r="RH1383"/>
      <c r="RI1383"/>
      <c r="RJ1383"/>
      <c r="RK1383"/>
      <c r="RL1383"/>
      <c r="RM1383"/>
      <c r="RN1383"/>
      <c r="RO1383"/>
      <c r="RP1383"/>
      <c r="RQ1383"/>
      <c r="RR1383"/>
      <c r="RS1383"/>
      <c r="RT1383"/>
      <c r="RU1383"/>
      <c r="RV1383"/>
      <c r="RW1383"/>
      <c r="RX1383"/>
      <c r="RY1383"/>
      <c r="RZ1383"/>
      <c r="SA1383"/>
      <c r="SB1383"/>
      <c r="SC1383"/>
      <c r="SD1383"/>
      <c r="SE1383"/>
      <c r="SF1383"/>
      <c r="SG1383"/>
      <c r="SH1383"/>
      <c r="SI1383"/>
      <c r="SJ1383"/>
      <c r="SK1383"/>
      <c r="SL1383"/>
      <c r="SM1383"/>
      <c r="SN1383"/>
      <c r="SO1383"/>
      <c r="SP1383"/>
      <c r="SQ1383"/>
      <c r="SR1383"/>
      <c r="SS1383"/>
      <c r="ST1383"/>
      <c r="SU1383"/>
      <c r="SV1383"/>
      <c r="SW1383"/>
      <c r="SX1383"/>
      <c r="SY1383"/>
      <c r="SZ1383"/>
      <c r="TA1383"/>
      <c r="TB1383"/>
      <c r="TC1383"/>
      <c r="TD1383"/>
      <c r="TE1383"/>
      <c r="TF1383"/>
      <c r="TG1383"/>
      <c r="TH1383"/>
      <c r="TI1383"/>
      <c r="TJ1383"/>
      <c r="TK1383"/>
      <c r="TL1383"/>
      <c r="TM1383"/>
      <c r="TN1383"/>
      <c r="TO1383"/>
      <c r="TP1383"/>
      <c r="TQ1383"/>
      <c r="TR1383"/>
      <c r="TS1383"/>
      <c r="TT1383"/>
      <c r="TU1383"/>
      <c r="TV1383"/>
      <c r="TW1383"/>
      <c r="TX1383"/>
      <c r="TY1383"/>
      <c r="TZ1383"/>
      <c r="UA1383"/>
      <c r="UB1383"/>
      <c r="UC1383"/>
      <c r="UD1383"/>
      <c r="UE1383"/>
      <c r="UF1383"/>
      <c r="UG1383"/>
      <c r="UH1383"/>
      <c r="UI1383"/>
      <c r="UJ1383"/>
      <c r="UK1383"/>
      <c r="UL1383"/>
      <c r="UM1383"/>
      <c r="UN1383"/>
      <c r="UO1383"/>
      <c r="UP1383"/>
      <c r="UQ1383"/>
      <c r="UR1383"/>
      <c r="US1383"/>
      <c r="UT1383"/>
      <c r="UU1383"/>
      <c r="UV1383"/>
      <c r="UW1383"/>
      <c r="UX1383"/>
      <c r="UY1383"/>
      <c r="UZ1383"/>
      <c r="VA1383"/>
      <c r="VB1383"/>
      <c r="VC1383"/>
      <c r="VD1383"/>
      <c r="VE1383"/>
      <c r="VF1383"/>
      <c r="VG1383"/>
      <c r="VH1383"/>
      <c r="VI1383"/>
      <c r="VJ1383"/>
      <c r="VK1383"/>
      <c r="VL1383"/>
      <c r="VM1383"/>
      <c r="VN1383"/>
      <c r="VO1383"/>
      <c r="VP1383"/>
      <c r="VQ1383"/>
      <c r="VR1383"/>
      <c r="VS1383"/>
      <c r="VT1383"/>
      <c r="VU1383"/>
      <c r="VV1383"/>
      <c r="VW1383"/>
      <c r="VX1383"/>
      <c r="VY1383"/>
      <c r="VZ1383"/>
      <c r="WA1383"/>
      <c r="WB1383"/>
      <c r="WC1383"/>
      <c r="WD1383"/>
      <c r="WE1383"/>
      <c r="WF1383"/>
      <c r="WG1383"/>
      <c r="WH1383"/>
      <c r="WI1383"/>
      <c r="WJ1383"/>
      <c r="WK1383"/>
      <c r="WL1383"/>
      <c r="WM1383"/>
      <c r="WN1383"/>
      <c r="WO1383"/>
      <c r="WP1383"/>
      <c r="WQ1383"/>
      <c r="WR1383"/>
      <c r="WS1383"/>
      <c r="WT1383"/>
      <c r="WU1383"/>
      <c r="WV1383"/>
      <c r="WW1383"/>
      <c r="WX1383"/>
      <c r="WY1383"/>
      <c r="WZ1383"/>
      <c r="XA1383"/>
      <c r="XB1383"/>
      <c r="XC1383"/>
      <c r="XD1383"/>
      <c r="XE1383"/>
      <c r="XF1383"/>
      <c r="XG1383"/>
      <c r="XH1383"/>
      <c r="XI1383"/>
      <c r="XJ1383"/>
      <c r="XK1383"/>
      <c r="XL1383"/>
      <c r="XM1383"/>
      <c r="XN1383"/>
      <c r="XO1383"/>
      <c r="XP1383"/>
      <c r="XQ1383"/>
      <c r="XR1383"/>
      <c r="XS1383"/>
      <c r="XT1383"/>
      <c r="XU1383"/>
      <c r="XV1383"/>
      <c r="XW1383"/>
      <c r="XX1383"/>
      <c r="XY1383"/>
      <c r="XZ1383"/>
      <c r="YA1383"/>
      <c r="YB1383"/>
      <c r="YC1383"/>
      <c r="YD1383"/>
      <c r="YE1383"/>
      <c r="YF1383"/>
      <c r="YG1383"/>
      <c r="YH1383"/>
      <c r="YI1383"/>
      <c r="YJ1383"/>
      <c r="YK1383"/>
      <c r="YL1383"/>
      <c r="YM1383"/>
      <c r="YN1383"/>
      <c r="YO1383"/>
      <c r="YP1383"/>
      <c r="YQ1383"/>
      <c r="YR1383"/>
      <c r="YS1383"/>
      <c r="YT1383"/>
      <c r="YU1383"/>
      <c r="YV1383"/>
      <c r="YW1383"/>
      <c r="YX1383"/>
      <c r="YY1383"/>
      <c r="YZ1383"/>
      <c r="ZA1383"/>
      <c r="ZB1383"/>
      <c r="ZC1383"/>
      <c r="ZD1383"/>
      <c r="ZE1383"/>
      <c r="ZF1383"/>
      <c r="ZG1383"/>
      <c r="ZH1383"/>
      <c r="ZI1383"/>
      <c r="ZJ1383"/>
      <c r="ZK1383"/>
      <c r="ZL1383"/>
      <c r="ZM1383"/>
      <c r="ZN1383"/>
      <c r="ZO1383"/>
      <c r="ZP1383"/>
      <c r="ZQ1383"/>
      <c r="ZR1383"/>
      <c r="ZS1383"/>
      <c r="ZT1383"/>
      <c r="ZU1383"/>
      <c r="ZV1383"/>
      <c r="ZW1383"/>
      <c r="ZX1383"/>
      <c r="ZY1383"/>
      <c r="ZZ1383"/>
      <c r="AAA1383"/>
      <c r="AAB1383"/>
      <c r="AAC1383"/>
      <c r="AAD1383"/>
      <c r="AAE1383"/>
      <c r="AAF1383"/>
      <c r="AAG1383"/>
      <c r="AAH1383"/>
      <c r="AAI1383"/>
      <c r="AAJ1383"/>
      <c r="AAK1383"/>
      <c r="AAL1383"/>
      <c r="AAM1383"/>
      <c r="AAN1383"/>
      <c r="AAO1383"/>
      <c r="AAP1383"/>
      <c r="AAQ1383"/>
      <c r="AAR1383"/>
      <c r="AAS1383"/>
      <c r="AAT1383"/>
      <c r="AAU1383"/>
      <c r="AAV1383"/>
      <c r="AAW1383"/>
      <c r="AAX1383"/>
      <c r="AAY1383"/>
      <c r="AAZ1383"/>
      <c r="ABA1383"/>
      <c r="ABB1383"/>
      <c r="ABC1383"/>
      <c r="ABD1383"/>
      <c r="ABE1383"/>
      <c r="ABF1383"/>
      <c r="ABG1383"/>
      <c r="ABH1383"/>
      <c r="ABI1383"/>
      <c r="ABJ1383"/>
      <c r="ABK1383"/>
      <c r="ABL1383"/>
      <c r="ABM1383"/>
      <c r="ABN1383"/>
      <c r="ABO1383"/>
      <c r="ABP1383"/>
      <c r="ABQ1383"/>
      <c r="ABR1383"/>
      <c r="ABS1383"/>
      <c r="ABT1383"/>
      <c r="ABU1383"/>
      <c r="ABV1383"/>
      <c r="ABW1383"/>
      <c r="ABX1383"/>
      <c r="ABY1383"/>
      <c r="ABZ1383"/>
      <c r="ACA1383"/>
      <c r="ACB1383"/>
      <c r="ACC1383"/>
      <c r="ACD1383"/>
      <c r="ACE1383"/>
      <c r="ACF1383"/>
      <c r="ACG1383"/>
      <c r="ACH1383"/>
      <c r="ACI1383"/>
      <c r="ACJ1383"/>
      <c r="ACK1383"/>
      <c r="ACL1383"/>
      <c r="ACM1383"/>
      <c r="ACN1383"/>
      <c r="ACO1383"/>
      <c r="ACP1383"/>
      <c r="ACQ1383"/>
      <c r="ACR1383"/>
      <c r="ACS1383"/>
      <c r="ACT1383"/>
      <c r="ACU1383"/>
      <c r="ACV1383"/>
      <c r="ACW1383"/>
      <c r="ACX1383"/>
      <c r="ACY1383"/>
      <c r="ACZ1383"/>
      <c r="ADA1383"/>
      <c r="ADB1383"/>
      <c r="ADC1383"/>
      <c r="ADD1383"/>
      <c r="ADE1383"/>
      <c r="ADF1383"/>
      <c r="ADG1383"/>
      <c r="ADH1383"/>
      <c r="ADI1383"/>
      <c r="ADJ1383"/>
      <c r="ADK1383"/>
      <c r="ADL1383"/>
      <c r="ADM1383"/>
      <c r="ADN1383"/>
      <c r="ADO1383"/>
      <c r="ADP1383"/>
      <c r="ADQ1383"/>
      <c r="ADR1383"/>
      <c r="ADS1383"/>
      <c r="ADT1383"/>
      <c r="ADU1383"/>
      <c r="ADV1383"/>
      <c r="ADW1383"/>
      <c r="ADX1383"/>
      <c r="ADY1383"/>
      <c r="ADZ1383"/>
    </row>
    <row r="1384" spans="1:806" x14ac:dyDescent="0.2">
      <c r="A1384" s="108" t="s">
        <v>90</v>
      </c>
      <c r="B1384" s="108" t="s">
        <v>4910</v>
      </c>
      <c r="C1384" s="108" t="s">
        <v>1357</v>
      </c>
      <c r="D1384" s="108" t="s">
        <v>3201</v>
      </c>
      <c r="E1384" s="61" t="s">
        <v>4793</v>
      </c>
      <c r="F1384" s="144">
        <v>47</v>
      </c>
      <c r="G1384" s="144">
        <v>-100</v>
      </c>
      <c r="H1384" s="144">
        <v>100</v>
      </c>
      <c r="I1384" s="144">
        <v>90</v>
      </c>
      <c r="J1384" s="144">
        <v>45</v>
      </c>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c r="HU1384"/>
      <c r="HV1384"/>
      <c r="HW1384"/>
      <c r="HX1384"/>
      <c r="HY1384"/>
      <c r="HZ1384"/>
      <c r="IA1384"/>
      <c r="IB1384"/>
      <c r="IC1384"/>
      <c r="ID1384"/>
      <c r="IE1384"/>
      <c r="IF1384"/>
      <c r="IG1384"/>
      <c r="IH1384"/>
      <c r="II1384"/>
      <c r="IJ1384"/>
      <c r="IK1384"/>
      <c r="IL1384"/>
      <c r="IM1384"/>
      <c r="IN1384"/>
      <c r="IO1384"/>
      <c r="IP1384"/>
      <c r="IQ1384"/>
      <c r="IR1384"/>
      <c r="IS1384"/>
      <c r="IT1384"/>
      <c r="IU1384"/>
      <c r="IV1384"/>
      <c r="IW1384"/>
      <c r="IX1384"/>
      <c r="IY1384"/>
      <c r="IZ1384"/>
      <c r="JA1384"/>
      <c r="JB1384"/>
      <c r="JC1384"/>
      <c r="JD1384"/>
      <c r="JE1384"/>
      <c r="JF1384"/>
      <c r="JG1384"/>
      <c r="JH1384"/>
      <c r="JI1384"/>
      <c r="JJ1384"/>
      <c r="JK1384"/>
      <c r="JL1384"/>
      <c r="JM1384"/>
      <c r="JN1384"/>
      <c r="JO1384"/>
      <c r="JP1384"/>
      <c r="JQ1384"/>
      <c r="JR1384"/>
      <c r="JS1384"/>
      <c r="JT1384"/>
      <c r="JU1384"/>
      <c r="JV1384"/>
      <c r="JW1384"/>
      <c r="JX1384"/>
      <c r="JY1384"/>
      <c r="JZ1384"/>
      <c r="KA1384"/>
      <c r="KB1384"/>
      <c r="KC1384"/>
      <c r="KD1384"/>
      <c r="KE1384"/>
      <c r="KF1384"/>
      <c r="KG1384"/>
      <c r="KH1384"/>
      <c r="KI1384"/>
      <c r="KJ1384"/>
      <c r="KK1384"/>
      <c r="KL1384"/>
      <c r="KM1384"/>
      <c r="KN1384"/>
      <c r="KO1384"/>
      <c r="KP1384"/>
      <c r="KQ1384"/>
      <c r="KR1384"/>
      <c r="KS1384"/>
      <c r="KT1384"/>
      <c r="KU1384"/>
      <c r="KV1384"/>
      <c r="KW1384"/>
      <c r="KX1384"/>
      <c r="KY1384"/>
      <c r="KZ1384"/>
      <c r="LA1384"/>
      <c r="LB1384"/>
      <c r="LC1384"/>
      <c r="LD1384"/>
      <c r="LE1384"/>
      <c r="LF1384"/>
      <c r="LG1384"/>
      <c r="LH1384"/>
      <c r="LI1384"/>
      <c r="LJ1384"/>
      <c r="LK1384"/>
      <c r="LL1384"/>
      <c r="LM1384"/>
      <c r="LN1384"/>
      <c r="LO1384"/>
      <c r="LP1384"/>
      <c r="LQ1384"/>
      <c r="LR1384"/>
      <c r="LS1384"/>
      <c r="LT1384"/>
      <c r="LU1384"/>
      <c r="LV1384"/>
      <c r="LW1384"/>
      <c r="LX1384"/>
      <c r="LY1384"/>
      <c r="LZ1384"/>
      <c r="MA1384"/>
      <c r="MB1384"/>
      <c r="MC1384"/>
      <c r="MD1384"/>
      <c r="ME1384"/>
      <c r="MF1384"/>
      <c r="MG1384"/>
      <c r="MH1384"/>
      <c r="MI1384"/>
      <c r="MJ1384"/>
      <c r="MK1384"/>
      <c r="ML1384"/>
      <c r="MM1384"/>
      <c r="MN1384"/>
      <c r="MO1384"/>
      <c r="MP1384"/>
      <c r="MQ1384"/>
      <c r="MR1384"/>
      <c r="MS1384"/>
      <c r="MT1384"/>
      <c r="MU1384"/>
      <c r="MV1384"/>
      <c r="MW1384"/>
      <c r="MX1384"/>
      <c r="MY1384"/>
      <c r="MZ1384"/>
      <c r="NA1384"/>
      <c r="NB1384"/>
      <c r="NC1384"/>
      <c r="ND1384"/>
      <c r="NE1384"/>
      <c r="NF1384"/>
      <c r="NG1384"/>
      <c r="NH1384"/>
      <c r="NI1384"/>
      <c r="NJ1384"/>
      <c r="NK1384"/>
      <c r="NL1384"/>
      <c r="NM1384"/>
      <c r="NN1384"/>
      <c r="NO1384"/>
      <c r="NP1384"/>
      <c r="NQ1384"/>
      <c r="NR1384"/>
      <c r="NS1384"/>
      <c r="NT1384"/>
      <c r="NU1384"/>
      <c r="NV1384"/>
      <c r="NW1384"/>
      <c r="NX1384"/>
      <c r="NY1384"/>
      <c r="NZ1384"/>
      <c r="OA1384"/>
      <c r="OB1384"/>
      <c r="OC1384"/>
      <c r="OD1384"/>
      <c r="OE1384"/>
      <c r="OF1384"/>
      <c r="OG1384"/>
      <c r="OH1384"/>
      <c r="OI1384"/>
      <c r="OJ1384"/>
      <c r="OK1384"/>
      <c r="OL1384"/>
      <c r="OM1384"/>
      <c r="ON1384"/>
      <c r="OO1384"/>
      <c r="OP1384"/>
      <c r="OQ1384"/>
      <c r="OR1384"/>
      <c r="OS1384"/>
      <c r="OT1384"/>
      <c r="OU1384"/>
      <c r="OV1384"/>
      <c r="OW1384"/>
      <c r="OX1384"/>
      <c r="OY1384"/>
      <c r="OZ1384"/>
      <c r="PA1384"/>
      <c r="PB1384"/>
      <c r="PC1384"/>
      <c r="PD1384"/>
      <c r="PE1384"/>
      <c r="PF1384"/>
      <c r="PG1384"/>
      <c r="PH1384"/>
      <c r="PI1384"/>
      <c r="PJ1384"/>
      <c r="PK1384"/>
      <c r="PL1384"/>
      <c r="PM1384"/>
      <c r="PN1384"/>
      <c r="PO1384"/>
      <c r="PP1384"/>
      <c r="PQ1384"/>
      <c r="PR1384"/>
      <c r="PS1384"/>
      <c r="PT1384"/>
      <c r="PU1384"/>
      <c r="PV1384"/>
      <c r="PW1384"/>
      <c r="PX1384"/>
      <c r="PY1384"/>
      <c r="PZ1384"/>
      <c r="QA1384"/>
      <c r="QB1384"/>
      <c r="QC1384"/>
      <c r="QD1384"/>
      <c r="QE1384"/>
      <c r="QF1384"/>
      <c r="QG1384"/>
      <c r="QH1384"/>
      <c r="QI1384"/>
      <c r="QJ1384"/>
      <c r="QK1384"/>
      <c r="QL1384"/>
      <c r="QM1384"/>
      <c r="QN1384"/>
      <c r="QO1384"/>
      <c r="QP1384"/>
      <c r="QQ1384"/>
      <c r="QR1384"/>
      <c r="QS1384"/>
      <c r="QT1384"/>
      <c r="QU1384"/>
      <c r="QV1384"/>
      <c r="QW1384"/>
      <c r="QX1384"/>
      <c r="QY1384"/>
      <c r="QZ1384"/>
      <c r="RA1384"/>
      <c r="RB1384"/>
      <c r="RC1384"/>
      <c r="RD1384"/>
      <c r="RE1384"/>
      <c r="RF1384"/>
      <c r="RG1384"/>
      <c r="RH1384"/>
      <c r="RI1384"/>
      <c r="RJ1384"/>
      <c r="RK1384"/>
      <c r="RL1384"/>
      <c r="RM1384"/>
      <c r="RN1384"/>
      <c r="RO1384"/>
      <c r="RP1384"/>
      <c r="RQ1384"/>
      <c r="RR1384"/>
      <c r="RS1384"/>
      <c r="RT1384"/>
      <c r="RU1384"/>
      <c r="RV1384"/>
      <c r="RW1384"/>
      <c r="RX1384"/>
      <c r="RY1384"/>
      <c r="RZ1384"/>
      <c r="SA1384"/>
      <c r="SB1384"/>
      <c r="SC1384"/>
      <c r="SD1384"/>
      <c r="SE1384"/>
      <c r="SF1384"/>
      <c r="SG1384"/>
      <c r="SH1384"/>
      <c r="SI1384"/>
      <c r="SJ1384"/>
      <c r="SK1384"/>
      <c r="SL1384"/>
      <c r="SM1384"/>
      <c r="SN1384"/>
      <c r="SO1384"/>
      <c r="SP1384"/>
      <c r="SQ1384"/>
      <c r="SR1384"/>
      <c r="SS1384"/>
      <c r="ST1384"/>
      <c r="SU1384"/>
      <c r="SV1384"/>
      <c r="SW1384"/>
      <c r="SX1384"/>
      <c r="SY1384"/>
      <c r="SZ1384"/>
      <c r="TA1384"/>
      <c r="TB1384"/>
      <c r="TC1384"/>
      <c r="TD1384"/>
      <c r="TE1384"/>
      <c r="TF1384"/>
      <c r="TG1384"/>
      <c r="TH1384"/>
      <c r="TI1384"/>
      <c r="TJ1384"/>
      <c r="TK1384"/>
      <c r="TL1384"/>
      <c r="TM1384"/>
      <c r="TN1384"/>
      <c r="TO1384"/>
      <c r="TP1384"/>
      <c r="TQ1384"/>
      <c r="TR1384"/>
      <c r="TS1384"/>
      <c r="TT1384"/>
      <c r="TU1384"/>
      <c r="TV1384"/>
      <c r="TW1384"/>
      <c r="TX1384"/>
      <c r="TY1384"/>
      <c r="TZ1384"/>
      <c r="UA1384"/>
      <c r="UB1384"/>
      <c r="UC1384"/>
      <c r="UD1384"/>
      <c r="UE1384"/>
      <c r="UF1384"/>
      <c r="UG1384"/>
      <c r="UH1384"/>
      <c r="UI1384"/>
      <c r="UJ1384"/>
      <c r="UK1384"/>
      <c r="UL1384"/>
      <c r="UM1384"/>
      <c r="UN1384"/>
      <c r="UO1384"/>
      <c r="UP1384"/>
      <c r="UQ1384"/>
      <c r="UR1384"/>
      <c r="US1384"/>
      <c r="UT1384"/>
      <c r="UU1384"/>
      <c r="UV1384"/>
      <c r="UW1384"/>
      <c r="UX1384"/>
      <c r="UY1384"/>
      <c r="UZ1384"/>
      <c r="VA1384"/>
      <c r="VB1384"/>
      <c r="VC1384"/>
      <c r="VD1384"/>
      <c r="VE1384"/>
      <c r="VF1384"/>
      <c r="VG1384"/>
      <c r="VH1384"/>
      <c r="VI1384"/>
      <c r="VJ1384"/>
      <c r="VK1384"/>
      <c r="VL1384"/>
      <c r="VM1384"/>
      <c r="VN1384"/>
      <c r="VO1384"/>
      <c r="VP1384"/>
      <c r="VQ1384"/>
      <c r="VR1384"/>
      <c r="VS1384"/>
      <c r="VT1384"/>
      <c r="VU1384"/>
      <c r="VV1384"/>
      <c r="VW1384"/>
      <c r="VX1384"/>
      <c r="VY1384"/>
      <c r="VZ1384"/>
      <c r="WA1384"/>
      <c r="WB1384"/>
      <c r="WC1384"/>
      <c r="WD1384"/>
      <c r="WE1384"/>
      <c r="WF1384"/>
      <c r="WG1384"/>
      <c r="WH1384"/>
      <c r="WI1384"/>
      <c r="WJ1384"/>
      <c r="WK1384"/>
      <c r="WL1384"/>
      <c r="WM1384"/>
      <c r="WN1384"/>
      <c r="WO1384"/>
      <c r="WP1384"/>
      <c r="WQ1384"/>
      <c r="WR1384"/>
      <c r="WS1384"/>
      <c r="WT1384"/>
      <c r="WU1384"/>
      <c r="WV1384"/>
      <c r="WW1384"/>
      <c r="WX1384"/>
      <c r="WY1384"/>
      <c r="WZ1384"/>
      <c r="XA1384"/>
      <c r="XB1384"/>
      <c r="XC1384"/>
      <c r="XD1384"/>
      <c r="XE1384"/>
      <c r="XF1384"/>
      <c r="XG1384"/>
      <c r="XH1384"/>
      <c r="XI1384"/>
      <c r="XJ1384"/>
      <c r="XK1384"/>
      <c r="XL1384"/>
      <c r="XM1384"/>
      <c r="XN1384"/>
      <c r="XO1384"/>
      <c r="XP1384"/>
      <c r="XQ1384"/>
      <c r="XR1384"/>
      <c r="XS1384"/>
      <c r="XT1384"/>
      <c r="XU1384"/>
      <c r="XV1384"/>
      <c r="XW1384"/>
      <c r="XX1384"/>
      <c r="XY1384"/>
      <c r="XZ1384"/>
      <c r="YA1384"/>
      <c r="YB1384"/>
      <c r="YC1384"/>
      <c r="YD1384"/>
      <c r="YE1384"/>
      <c r="YF1384"/>
      <c r="YG1384"/>
      <c r="YH1384"/>
      <c r="YI1384"/>
      <c r="YJ1384"/>
      <c r="YK1384"/>
      <c r="YL1384"/>
      <c r="YM1384"/>
      <c r="YN1384"/>
      <c r="YO1384"/>
      <c r="YP1384"/>
      <c r="YQ1384"/>
      <c r="YR1384"/>
      <c r="YS1384"/>
      <c r="YT1384"/>
      <c r="YU1384"/>
      <c r="YV1384"/>
      <c r="YW1384"/>
      <c r="YX1384"/>
      <c r="YY1384"/>
      <c r="YZ1384"/>
      <c r="ZA1384"/>
      <c r="ZB1384"/>
      <c r="ZC1384"/>
      <c r="ZD1384"/>
      <c r="ZE1384"/>
      <c r="ZF1384"/>
      <c r="ZG1384"/>
      <c r="ZH1384"/>
      <c r="ZI1384"/>
      <c r="ZJ1384"/>
      <c r="ZK1384"/>
      <c r="ZL1384"/>
      <c r="ZM1384"/>
      <c r="ZN1384"/>
      <c r="ZO1384"/>
      <c r="ZP1384"/>
      <c r="ZQ1384"/>
      <c r="ZR1384"/>
      <c r="ZS1384"/>
      <c r="ZT1384"/>
      <c r="ZU1384"/>
      <c r="ZV1384"/>
      <c r="ZW1384"/>
      <c r="ZX1384"/>
      <c r="ZY1384"/>
      <c r="ZZ1384"/>
      <c r="AAA1384"/>
      <c r="AAB1384"/>
      <c r="AAC1384"/>
      <c r="AAD1384"/>
      <c r="AAE1384"/>
      <c r="AAF1384"/>
      <c r="AAG1384"/>
      <c r="AAH1384"/>
      <c r="AAI1384"/>
      <c r="AAJ1384"/>
      <c r="AAK1384"/>
      <c r="AAL1384"/>
      <c r="AAM1384"/>
      <c r="AAN1384"/>
      <c r="AAO1384"/>
      <c r="AAP1384"/>
      <c r="AAQ1384"/>
      <c r="AAR1384"/>
      <c r="AAS1384"/>
      <c r="AAT1384"/>
      <c r="AAU1384"/>
      <c r="AAV1384"/>
      <c r="AAW1384"/>
      <c r="AAX1384"/>
      <c r="AAY1384"/>
      <c r="AAZ1384"/>
      <c r="ABA1384"/>
      <c r="ABB1384"/>
      <c r="ABC1384"/>
      <c r="ABD1384"/>
      <c r="ABE1384"/>
      <c r="ABF1384"/>
      <c r="ABG1384"/>
      <c r="ABH1384"/>
      <c r="ABI1384"/>
      <c r="ABJ1384"/>
      <c r="ABK1384"/>
      <c r="ABL1384"/>
      <c r="ABM1384"/>
      <c r="ABN1384"/>
      <c r="ABO1384"/>
      <c r="ABP1384"/>
      <c r="ABQ1384"/>
      <c r="ABR1384"/>
      <c r="ABS1384"/>
      <c r="ABT1384"/>
      <c r="ABU1384"/>
      <c r="ABV1384"/>
      <c r="ABW1384"/>
      <c r="ABX1384"/>
      <c r="ABY1384"/>
      <c r="ABZ1384"/>
      <c r="ACA1384"/>
      <c r="ACB1384"/>
      <c r="ACC1384"/>
      <c r="ACD1384"/>
      <c r="ACE1384"/>
      <c r="ACF1384"/>
      <c r="ACG1384"/>
      <c r="ACH1384"/>
      <c r="ACI1384"/>
      <c r="ACJ1384"/>
      <c r="ACK1384"/>
      <c r="ACL1384"/>
      <c r="ACM1384"/>
      <c r="ACN1384"/>
      <c r="ACO1384"/>
      <c r="ACP1384"/>
      <c r="ACQ1384"/>
      <c r="ACR1384"/>
      <c r="ACS1384"/>
      <c r="ACT1384"/>
      <c r="ACU1384"/>
      <c r="ACV1384"/>
      <c r="ACW1384"/>
      <c r="ACX1384"/>
      <c r="ACY1384"/>
      <c r="ACZ1384"/>
      <c r="ADA1384"/>
      <c r="ADB1384"/>
      <c r="ADC1384"/>
      <c r="ADD1384"/>
      <c r="ADE1384"/>
      <c r="ADF1384"/>
      <c r="ADG1384"/>
      <c r="ADH1384"/>
      <c r="ADI1384"/>
      <c r="ADJ1384"/>
      <c r="ADK1384"/>
      <c r="ADL1384"/>
      <c r="ADM1384"/>
      <c r="ADN1384"/>
      <c r="ADO1384"/>
      <c r="ADP1384"/>
      <c r="ADQ1384"/>
      <c r="ADR1384"/>
      <c r="ADS1384"/>
      <c r="ADT1384"/>
      <c r="ADU1384"/>
      <c r="ADV1384"/>
      <c r="ADW1384"/>
      <c r="ADX1384"/>
      <c r="ADY1384"/>
      <c r="ADZ1384"/>
    </row>
    <row r="1385" spans="1:806" x14ac:dyDescent="0.2">
      <c r="A1385" s="108" t="s">
        <v>90</v>
      </c>
      <c r="B1385" s="108" t="s">
        <v>4910</v>
      </c>
      <c r="C1385" s="108" t="s">
        <v>1357</v>
      </c>
      <c r="D1385" s="108" t="s">
        <v>3201</v>
      </c>
      <c r="E1385" s="108" t="s">
        <v>4786</v>
      </c>
      <c r="F1385" s="144">
        <v>47</v>
      </c>
      <c r="G1385" s="144">
        <v>-100</v>
      </c>
      <c r="H1385" s="144">
        <v>100</v>
      </c>
      <c r="I1385" s="144">
        <v>90</v>
      </c>
      <c r="J1385" s="144">
        <v>45</v>
      </c>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c r="HU1385"/>
      <c r="HV1385"/>
      <c r="HW1385"/>
      <c r="HX1385"/>
      <c r="HY1385"/>
      <c r="HZ1385"/>
      <c r="IA1385"/>
      <c r="IB1385"/>
      <c r="IC1385"/>
      <c r="ID1385"/>
      <c r="IE1385"/>
      <c r="IF1385"/>
      <c r="IG1385"/>
      <c r="IH1385"/>
      <c r="II1385"/>
      <c r="IJ1385"/>
      <c r="IK1385"/>
      <c r="IL1385"/>
      <c r="IM1385"/>
      <c r="IN1385"/>
      <c r="IO1385"/>
      <c r="IP1385"/>
      <c r="IQ1385"/>
      <c r="IR1385"/>
      <c r="IS1385"/>
      <c r="IT1385"/>
      <c r="IU1385"/>
      <c r="IV1385"/>
      <c r="IW1385"/>
      <c r="IX1385"/>
      <c r="IY1385"/>
      <c r="IZ1385"/>
      <c r="JA1385"/>
      <c r="JB1385"/>
      <c r="JC1385"/>
      <c r="JD1385"/>
      <c r="JE1385"/>
      <c r="JF1385"/>
      <c r="JG1385"/>
      <c r="JH1385"/>
      <c r="JI1385"/>
      <c r="JJ1385"/>
      <c r="JK1385"/>
      <c r="JL1385"/>
      <c r="JM1385"/>
      <c r="JN1385"/>
      <c r="JO1385"/>
      <c r="JP1385"/>
      <c r="JQ1385"/>
      <c r="JR1385"/>
      <c r="JS1385"/>
      <c r="JT1385"/>
      <c r="JU1385"/>
      <c r="JV1385"/>
      <c r="JW1385"/>
      <c r="JX1385"/>
      <c r="JY1385"/>
      <c r="JZ1385"/>
      <c r="KA1385"/>
      <c r="KB1385"/>
      <c r="KC1385"/>
      <c r="KD1385"/>
      <c r="KE1385"/>
      <c r="KF1385"/>
      <c r="KG1385"/>
      <c r="KH1385"/>
      <c r="KI1385"/>
      <c r="KJ1385"/>
      <c r="KK1385"/>
      <c r="KL1385"/>
      <c r="KM1385"/>
      <c r="KN1385"/>
      <c r="KO1385"/>
      <c r="KP1385"/>
      <c r="KQ1385"/>
      <c r="KR1385"/>
      <c r="KS1385"/>
      <c r="KT1385"/>
      <c r="KU1385"/>
      <c r="KV1385"/>
      <c r="KW1385"/>
      <c r="KX1385"/>
      <c r="KY1385"/>
      <c r="KZ1385"/>
      <c r="LA1385"/>
      <c r="LB1385"/>
      <c r="LC1385"/>
      <c r="LD1385"/>
      <c r="LE1385"/>
      <c r="LF1385"/>
      <c r="LG1385"/>
      <c r="LH1385"/>
      <c r="LI1385"/>
      <c r="LJ1385"/>
      <c r="LK1385"/>
      <c r="LL1385"/>
      <c r="LM1385"/>
      <c r="LN1385"/>
      <c r="LO1385"/>
      <c r="LP1385"/>
      <c r="LQ1385"/>
      <c r="LR1385"/>
      <c r="LS1385"/>
      <c r="LT1385"/>
      <c r="LU1385"/>
      <c r="LV1385"/>
      <c r="LW1385"/>
      <c r="LX1385"/>
      <c r="LY1385"/>
      <c r="LZ1385"/>
      <c r="MA1385"/>
      <c r="MB1385"/>
      <c r="MC1385"/>
      <c r="MD1385"/>
      <c r="ME1385"/>
      <c r="MF1385"/>
      <c r="MG1385"/>
      <c r="MH1385"/>
      <c r="MI1385"/>
      <c r="MJ1385"/>
      <c r="MK1385"/>
      <c r="ML1385"/>
      <c r="MM1385"/>
      <c r="MN1385"/>
      <c r="MO1385"/>
      <c r="MP1385"/>
      <c r="MQ1385"/>
      <c r="MR1385"/>
      <c r="MS1385"/>
      <c r="MT1385"/>
      <c r="MU1385"/>
      <c r="MV1385"/>
      <c r="MW1385"/>
      <c r="MX1385"/>
      <c r="MY1385"/>
      <c r="MZ1385"/>
      <c r="NA1385"/>
      <c r="NB1385"/>
      <c r="NC1385"/>
      <c r="ND1385"/>
      <c r="NE1385"/>
      <c r="NF1385"/>
      <c r="NG1385"/>
      <c r="NH1385"/>
      <c r="NI1385"/>
      <c r="NJ1385"/>
      <c r="NK1385"/>
      <c r="NL1385"/>
      <c r="NM1385"/>
      <c r="NN1385"/>
      <c r="NO1385"/>
      <c r="NP1385"/>
      <c r="NQ1385"/>
      <c r="NR1385"/>
      <c r="NS1385"/>
      <c r="NT1385"/>
      <c r="NU1385"/>
      <c r="NV1385"/>
      <c r="NW1385"/>
      <c r="NX1385"/>
      <c r="NY1385"/>
      <c r="NZ1385"/>
      <c r="OA1385"/>
      <c r="OB1385"/>
      <c r="OC1385"/>
      <c r="OD1385"/>
      <c r="OE1385"/>
      <c r="OF1385"/>
      <c r="OG1385"/>
      <c r="OH1385"/>
      <c r="OI1385"/>
      <c r="OJ1385"/>
      <c r="OK1385"/>
      <c r="OL1385"/>
      <c r="OM1385"/>
      <c r="ON1385"/>
      <c r="OO1385"/>
      <c r="OP1385"/>
      <c r="OQ1385"/>
      <c r="OR1385"/>
      <c r="OS1385"/>
      <c r="OT1385"/>
      <c r="OU1385"/>
      <c r="OV1385"/>
      <c r="OW1385"/>
      <c r="OX1385"/>
      <c r="OY1385"/>
      <c r="OZ1385"/>
      <c r="PA1385"/>
      <c r="PB1385"/>
      <c r="PC1385"/>
      <c r="PD1385"/>
      <c r="PE1385"/>
      <c r="PF1385"/>
      <c r="PG1385"/>
      <c r="PH1385"/>
      <c r="PI1385"/>
      <c r="PJ1385"/>
      <c r="PK1385"/>
      <c r="PL1385"/>
      <c r="PM1385"/>
      <c r="PN1385"/>
      <c r="PO1385"/>
      <c r="PP1385"/>
      <c r="PQ1385"/>
      <c r="PR1385"/>
      <c r="PS1385"/>
      <c r="PT1385"/>
      <c r="PU1385"/>
      <c r="PV1385"/>
      <c r="PW1385"/>
      <c r="PX1385"/>
      <c r="PY1385"/>
      <c r="PZ1385"/>
      <c r="QA1385"/>
      <c r="QB1385"/>
      <c r="QC1385"/>
      <c r="QD1385"/>
      <c r="QE1385"/>
      <c r="QF1385"/>
      <c r="QG1385"/>
      <c r="QH1385"/>
      <c r="QI1385"/>
      <c r="QJ1385"/>
      <c r="QK1385"/>
      <c r="QL1385"/>
      <c r="QM1385"/>
      <c r="QN1385"/>
      <c r="QO1385"/>
      <c r="QP1385"/>
      <c r="QQ1385"/>
      <c r="QR1385"/>
      <c r="QS1385"/>
      <c r="QT1385"/>
      <c r="QU1385"/>
      <c r="QV1385"/>
      <c r="QW1385"/>
      <c r="QX1385"/>
      <c r="QY1385"/>
      <c r="QZ1385"/>
      <c r="RA1385"/>
      <c r="RB1385"/>
      <c r="RC1385"/>
      <c r="RD1385"/>
      <c r="RE1385"/>
      <c r="RF1385"/>
      <c r="RG1385"/>
      <c r="RH1385"/>
      <c r="RI1385"/>
      <c r="RJ1385"/>
      <c r="RK1385"/>
      <c r="RL1385"/>
      <c r="RM1385"/>
      <c r="RN1385"/>
      <c r="RO1385"/>
      <c r="RP1385"/>
      <c r="RQ1385"/>
      <c r="RR1385"/>
      <c r="RS1385"/>
      <c r="RT1385"/>
      <c r="RU1385"/>
      <c r="RV1385"/>
      <c r="RW1385"/>
      <c r="RX1385"/>
      <c r="RY1385"/>
      <c r="RZ1385"/>
      <c r="SA1385"/>
      <c r="SB1385"/>
      <c r="SC1385"/>
      <c r="SD1385"/>
      <c r="SE1385"/>
      <c r="SF1385"/>
      <c r="SG1385"/>
      <c r="SH1385"/>
      <c r="SI1385"/>
      <c r="SJ1385"/>
      <c r="SK1385"/>
      <c r="SL1385"/>
      <c r="SM1385"/>
      <c r="SN1385"/>
      <c r="SO1385"/>
      <c r="SP1385"/>
      <c r="SQ1385"/>
      <c r="SR1385"/>
      <c r="SS1385"/>
      <c r="ST1385"/>
      <c r="SU1385"/>
      <c r="SV1385"/>
      <c r="SW1385"/>
      <c r="SX1385"/>
      <c r="SY1385"/>
      <c r="SZ1385"/>
      <c r="TA1385"/>
      <c r="TB1385"/>
      <c r="TC1385"/>
      <c r="TD1385"/>
      <c r="TE1385"/>
      <c r="TF1385"/>
      <c r="TG1385"/>
      <c r="TH1385"/>
      <c r="TI1385"/>
      <c r="TJ1385"/>
      <c r="TK1385"/>
      <c r="TL1385"/>
      <c r="TM1385"/>
      <c r="TN1385"/>
      <c r="TO1385"/>
      <c r="TP1385"/>
      <c r="TQ1385"/>
      <c r="TR1385"/>
      <c r="TS1385"/>
      <c r="TT1385"/>
      <c r="TU1385"/>
      <c r="TV1385"/>
      <c r="TW1385"/>
      <c r="TX1385"/>
      <c r="TY1385"/>
      <c r="TZ1385"/>
      <c r="UA1385"/>
      <c r="UB1385"/>
      <c r="UC1385"/>
      <c r="UD1385"/>
      <c r="UE1385"/>
      <c r="UF1385"/>
      <c r="UG1385"/>
      <c r="UH1385"/>
      <c r="UI1385"/>
      <c r="UJ1385"/>
      <c r="UK1385"/>
      <c r="UL1385"/>
      <c r="UM1385"/>
      <c r="UN1385"/>
      <c r="UO1385"/>
      <c r="UP1385"/>
      <c r="UQ1385"/>
      <c r="UR1385"/>
      <c r="US1385"/>
      <c r="UT1385"/>
      <c r="UU1385"/>
      <c r="UV1385"/>
      <c r="UW1385"/>
      <c r="UX1385"/>
      <c r="UY1385"/>
      <c r="UZ1385"/>
      <c r="VA1385"/>
      <c r="VB1385"/>
      <c r="VC1385"/>
      <c r="VD1385"/>
      <c r="VE1385"/>
      <c r="VF1385"/>
      <c r="VG1385"/>
      <c r="VH1385"/>
      <c r="VI1385"/>
      <c r="VJ1385"/>
      <c r="VK1385"/>
      <c r="VL1385"/>
      <c r="VM1385"/>
      <c r="VN1385"/>
      <c r="VO1385"/>
      <c r="VP1385"/>
      <c r="VQ1385"/>
      <c r="VR1385"/>
      <c r="VS1385"/>
      <c r="VT1385"/>
      <c r="VU1385"/>
      <c r="VV1385"/>
      <c r="VW1385"/>
      <c r="VX1385"/>
      <c r="VY1385"/>
      <c r="VZ1385"/>
      <c r="WA1385"/>
      <c r="WB1385"/>
      <c r="WC1385"/>
      <c r="WD1385"/>
      <c r="WE1385"/>
      <c r="WF1385"/>
      <c r="WG1385"/>
      <c r="WH1385"/>
      <c r="WI1385"/>
      <c r="WJ1385"/>
      <c r="WK1385"/>
      <c r="WL1385"/>
      <c r="WM1385"/>
      <c r="WN1385"/>
      <c r="WO1385"/>
      <c r="WP1385"/>
      <c r="WQ1385"/>
      <c r="WR1385"/>
      <c r="WS1385"/>
      <c r="WT1385"/>
      <c r="WU1385"/>
      <c r="WV1385"/>
      <c r="WW1385"/>
      <c r="WX1385"/>
      <c r="WY1385"/>
      <c r="WZ1385"/>
      <c r="XA1385"/>
      <c r="XB1385"/>
      <c r="XC1385"/>
      <c r="XD1385"/>
      <c r="XE1385"/>
      <c r="XF1385"/>
      <c r="XG1385"/>
      <c r="XH1385"/>
      <c r="XI1385"/>
      <c r="XJ1385"/>
      <c r="XK1385"/>
      <c r="XL1385"/>
      <c r="XM1385"/>
      <c r="XN1385"/>
      <c r="XO1385"/>
      <c r="XP1385"/>
      <c r="XQ1385"/>
      <c r="XR1385"/>
      <c r="XS1385"/>
      <c r="XT1385"/>
      <c r="XU1385"/>
      <c r="XV1385"/>
      <c r="XW1385"/>
      <c r="XX1385"/>
      <c r="XY1385"/>
      <c r="XZ1385"/>
      <c r="YA1385"/>
      <c r="YB1385"/>
      <c r="YC1385"/>
      <c r="YD1385"/>
      <c r="YE1385"/>
      <c r="YF1385"/>
      <c r="YG1385"/>
      <c r="YH1385"/>
      <c r="YI1385"/>
      <c r="YJ1385"/>
      <c r="YK1385"/>
      <c r="YL1385"/>
      <c r="YM1385"/>
      <c r="YN1385"/>
      <c r="YO1385"/>
      <c r="YP1385"/>
      <c r="YQ1385"/>
      <c r="YR1385"/>
      <c r="YS1385"/>
      <c r="YT1385"/>
      <c r="YU1385"/>
      <c r="YV1385"/>
      <c r="YW1385"/>
      <c r="YX1385"/>
      <c r="YY1385"/>
      <c r="YZ1385"/>
      <c r="ZA1385"/>
      <c r="ZB1385"/>
      <c r="ZC1385"/>
      <c r="ZD1385"/>
      <c r="ZE1385"/>
      <c r="ZF1385"/>
      <c r="ZG1385"/>
      <c r="ZH1385"/>
      <c r="ZI1385"/>
      <c r="ZJ1385"/>
      <c r="ZK1385"/>
      <c r="ZL1385"/>
      <c r="ZM1385"/>
      <c r="ZN1385"/>
      <c r="ZO1385"/>
      <c r="ZP1385"/>
      <c r="ZQ1385"/>
      <c r="ZR1385"/>
      <c r="ZS1385"/>
      <c r="ZT1385"/>
      <c r="ZU1385"/>
      <c r="ZV1385"/>
      <c r="ZW1385"/>
      <c r="ZX1385"/>
      <c r="ZY1385"/>
      <c r="ZZ1385"/>
      <c r="AAA1385"/>
      <c r="AAB1385"/>
      <c r="AAC1385"/>
      <c r="AAD1385"/>
      <c r="AAE1385"/>
      <c r="AAF1385"/>
      <c r="AAG1385"/>
      <c r="AAH1385"/>
      <c r="AAI1385"/>
      <c r="AAJ1385"/>
      <c r="AAK1385"/>
      <c r="AAL1385"/>
      <c r="AAM1385"/>
      <c r="AAN1385"/>
      <c r="AAO1385"/>
      <c r="AAP1385"/>
      <c r="AAQ1385"/>
      <c r="AAR1385"/>
      <c r="AAS1385"/>
      <c r="AAT1385"/>
      <c r="AAU1385"/>
      <c r="AAV1385"/>
      <c r="AAW1385"/>
      <c r="AAX1385"/>
      <c r="AAY1385"/>
      <c r="AAZ1385"/>
      <c r="ABA1385"/>
      <c r="ABB1385"/>
      <c r="ABC1385"/>
      <c r="ABD1385"/>
      <c r="ABE1385"/>
      <c r="ABF1385"/>
      <c r="ABG1385"/>
      <c r="ABH1385"/>
      <c r="ABI1385"/>
      <c r="ABJ1385"/>
      <c r="ABK1385"/>
      <c r="ABL1385"/>
      <c r="ABM1385"/>
      <c r="ABN1385"/>
      <c r="ABO1385"/>
      <c r="ABP1385"/>
      <c r="ABQ1385"/>
      <c r="ABR1385"/>
      <c r="ABS1385"/>
      <c r="ABT1385"/>
      <c r="ABU1385"/>
      <c r="ABV1385"/>
      <c r="ABW1385"/>
      <c r="ABX1385"/>
      <c r="ABY1385"/>
      <c r="ABZ1385"/>
      <c r="ACA1385"/>
      <c r="ACB1385"/>
      <c r="ACC1385"/>
      <c r="ACD1385"/>
      <c r="ACE1385"/>
      <c r="ACF1385"/>
      <c r="ACG1385"/>
      <c r="ACH1385"/>
      <c r="ACI1385"/>
      <c r="ACJ1385"/>
      <c r="ACK1385"/>
      <c r="ACL1385"/>
      <c r="ACM1385"/>
      <c r="ACN1385"/>
      <c r="ACO1385"/>
      <c r="ACP1385"/>
      <c r="ACQ1385"/>
      <c r="ACR1385"/>
      <c r="ACS1385"/>
      <c r="ACT1385"/>
      <c r="ACU1385"/>
      <c r="ACV1385"/>
      <c r="ACW1385"/>
      <c r="ACX1385"/>
      <c r="ACY1385"/>
      <c r="ACZ1385"/>
      <c r="ADA1385"/>
      <c r="ADB1385"/>
      <c r="ADC1385"/>
      <c r="ADD1385"/>
      <c r="ADE1385"/>
      <c r="ADF1385"/>
      <c r="ADG1385"/>
      <c r="ADH1385"/>
      <c r="ADI1385"/>
      <c r="ADJ1385"/>
      <c r="ADK1385"/>
      <c r="ADL1385"/>
      <c r="ADM1385"/>
      <c r="ADN1385"/>
      <c r="ADO1385"/>
      <c r="ADP1385"/>
      <c r="ADQ1385"/>
      <c r="ADR1385"/>
      <c r="ADS1385"/>
      <c r="ADT1385"/>
      <c r="ADU1385"/>
      <c r="ADV1385"/>
      <c r="ADW1385"/>
      <c r="ADX1385"/>
      <c r="ADY1385"/>
      <c r="ADZ1385"/>
    </row>
    <row r="1386" spans="1:806" x14ac:dyDescent="0.2">
      <c r="A1386" s="108" t="s">
        <v>90</v>
      </c>
      <c r="B1386" s="108" t="s">
        <v>4910</v>
      </c>
      <c r="C1386" s="108" t="s">
        <v>1357</v>
      </c>
      <c r="D1386" s="108" t="s">
        <v>3201</v>
      </c>
      <c r="E1386" s="108" t="s">
        <v>4787</v>
      </c>
      <c r="F1386" s="144">
        <v>47</v>
      </c>
      <c r="G1386" s="144">
        <v>-100</v>
      </c>
      <c r="H1386" s="144">
        <v>100</v>
      </c>
      <c r="I1386" s="144">
        <v>90</v>
      </c>
      <c r="J1386" s="144">
        <v>45</v>
      </c>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c r="HU1386"/>
      <c r="HV1386"/>
      <c r="HW1386"/>
      <c r="HX1386"/>
      <c r="HY1386"/>
      <c r="HZ1386"/>
      <c r="IA1386"/>
      <c r="IB1386"/>
      <c r="IC1386"/>
      <c r="ID1386"/>
      <c r="IE1386"/>
      <c r="IF1386"/>
      <c r="IG1386"/>
      <c r="IH1386"/>
      <c r="II1386"/>
      <c r="IJ1386"/>
      <c r="IK1386"/>
      <c r="IL1386"/>
      <c r="IM1386"/>
      <c r="IN1386"/>
      <c r="IO1386"/>
      <c r="IP1386"/>
      <c r="IQ1386"/>
      <c r="IR1386"/>
      <c r="IS1386"/>
      <c r="IT1386"/>
      <c r="IU1386"/>
      <c r="IV1386"/>
      <c r="IW1386"/>
      <c r="IX1386"/>
      <c r="IY1386"/>
      <c r="IZ1386"/>
      <c r="JA1386"/>
      <c r="JB1386"/>
      <c r="JC1386"/>
      <c r="JD1386"/>
      <c r="JE1386"/>
      <c r="JF1386"/>
      <c r="JG1386"/>
      <c r="JH1386"/>
      <c r="JI1386"/>
      <c r="JJ1386"/>
      <c r="JK1386"/>
      <c r="JL1386"/>
      <c r="JM1386"/>
      <c r="JN1386"/>
      <c r="JO1386"/>
      <c r="JP1386"/>
      <c r="JQ1386"/>
      <c r="JR1386"/>
      <c r="JS1386"/>
      <c r="JT1386"/>
      <c r="JU1386"/>
      <c r="JV1386"/>
      <c r="JW1386"/>
      <c r="JX1386"/>
      <c r="JY1386"/>
      <c r="JZ1386"/>
      <c r="KA1386"/>
      <c r="KB1386"/>
      <c r="KC1386"/>
      <c r="KD1386"/>
      <c r="KE1386"/>
      <c r="KF1386"/>
      <c r="KG1386"/>
      <c r="KH1386"/>
      <c r="KI1386"/>
      <c r="KJ1386"/>
      <c r="KK1386"/>
      <c r="KL1386"/>
      <c r="KM1386"/>
      <c r="KN1386"/>
      <c r="KO1386"/>
      <c r="KP1386"/>
      <c r="KQ1386"/>
      <c r="KR1386"/>
      <c r="KS1386"/>
      <c r="KT1386"/>
      <c r="KU1386"/>
      <c r="KV1386"/>
      <c r="KW1386"/>
      <c r="KX1386"/>
      <c r="KY1386"/>
      <c r="KZ1386"/>
      <c r="LA1386"/>
      <c r="LB1386"/>
      <c r="LC1386"/>
      <c r="LD1386"/>
      <c r="LE1386"/>
      <c r="LF1386"/>
      <c r="LG1386"/>
      <c r="LH1386"/>
      <c r="LI1386"/>
      <c r="LJ1386"/>
      <c r="LK1386"/>
      <c r="LL1386"/>
      <c r="LM1386"/>
      <c r="LN1386"/>
      <c r="LO1386"/>
      <c r="LP1386"/>
      <c r="LQ1386"/>
      <c r="LR1386"/>
      <c r="LS1386"/>
      <c r="LT1386"/>
      <c r="LU1386"/>
      <c r="LV1386"/>
      <c r="LW1386"/>
      <c r="LX1386"/>
      <c r="LY1386"/>
      <c r="LZ1386"/>
      <c r="MA1386"/>
      <c r="MB1386"/>
      <c r="MC1386"/>
      <c r="MD1386"/>
      <c r="ME1386"/>
      <c r="MF1386"/>
      <c r="MG1386"/>
      <c r="MH1386"/>
      <c r="MI1386"/>
      <c r="MJ1386"/>
      <c r="MK1386"/>
      <c r="ML1386"/>
      <c r="MM1386"/>
      <c r="MN1386"/>
      <c r="MO1386"/>
      <c r="MP1386"/>
      <c r="MQ1386"/>
      <c r="MR1386"/>
      <c r="MS1386"/>
      <c r="MT1386"/>
      <c r="MU1386"/>
      <c r="MV1386"/>
      <c r="MW1386"/>
      <c r="MX1386"/>
      <c r="MY1386"/>
      <c r="MZ1386"/>
      <c r="NA1386"/>
      <c r="NB1386"/>
      <c r="NC1386"/>
      <c r="ND1386"/>
      <c r="NE1386"/>
      <c r="NF1386"/>
      <c r="NG1386"/>
      <c r="NH1386"/>
      <c r="NI1386"/>
      <c r="NJ1386"/>
      <c r="NK1386"/>
      <c r="NL1386"/>
      <c r="NM1386"/>
      <c r="NN1386"/>
      <c r="NO1386"/>
      <c r="NP1386"/>
      <c r="NQ1386"/>
      <c r="NR1386"/>
      <c r="NS1386"/>
      <c r="NT1386"/>
      <c r="NU1386"/>
      <c r="NV1386"/>
      <c r="NW1386"/>
      <c r="NX1386"/>
      <c r="NY1386"/>
      <c r="NZ1386"/>
      <c r="OA1386"/>
      <c r="OB1386"/>
      <c r="OC1386"/>
      <c r="OD1386"/>
      <c r="OE1386"/>
      <c r="OF1386"/>
      <c r="OG1386"/>
      <c r="OH1386"/>
      <c r="OI1386"/>
      <c r="OJ1386"/>
      <c r="OK1386"/>
      <c r="OL1386"/>
      <c r="OM1386"/>
      <c r="ON1386"/>
      <c r="OO1386"/>
      <c r="OP1386"/>
      <c r="OQ1386"/>
      <c r="OR1386"/>
      <c r="OS1386"/>
      <c r="OT1386"/>
      <c r="OU1386"/>
      <c r="OV1386"/>
      <c r="OW1386"/>
      <c r="OX1386"/>
      <c r="OY1386"/>
      <c r="OZ1386"/>
      <c r="PA1386"/>
      <c r="PB1386"/>
      <c r="PC1386"/>
      <c r="PD1386"/>
      <c r="PE1386"/>
      <c r="PF1386"/>
      <c r="PG1386"/>
      <c r="PH1386"/>
      <c r="PI1386"/>
      <c r="PJ1386"/>
      <c r="PK1386"/>
      <c r="PL1386"/>
      <c r="PM1386"/>
      <c r="PN1386"/>
      <c r="PO1386"/>
      <c r="PP1386"/>
      <c r="PQ1386"/>
      <c r="PR1386"/>
      <c r="PS1386"/>
      <c r="PT1386"/>
      <c r="PU1386"/>
      <c r="PV1386"/>
      <c r="PW1386"/>
      <c r="PX1386"/>
      <c r="PY1386"/>
      <c r="PZ1386"/>
      <c r="QA1386"/>
      <c r="QB1386"/>
      <c r="QC1386"/>
      <c r="QD1386"/>
      <c r="QE1386"/>
      <c r="QF1386"/>
      <c r="QG1386"/>
      <c r="QH1386"/>
      <c r="QI1386"/>
      <c r="QJ1386"/>
      <c r="QK1386"/>
      <c r="QL1386"/>
      <c r="QM1386"/>
      <c r="QN1386"/>
      <c r="QO1386"/>
      <c r="QP1386"/>
      <c r="QQ1386"/>
      <c r="QR1386"/>
      <c r="QS1386"/>
      <c r="QT1386"/>
      <c r="QU1386"/>
      <c r="QV1386"/>
      <c r="QW1386"/>
      <c r="QX1386"/>
      <c r="QY1386"/>
      <c r="QZ1386"/>
      <c r="RA1386"/>
      <c r="RB1386"/>
      <c r="RC1386"/>
      <c r="RD1386"/>
      <c r="RE1386"/>
      <c r="RF1386"/>
      <c r="RG1386"/>
      <c r="RH1386"/>
      <c r="RI1386"/>
      <c r="RJ1386"/>
      <c r="RK1386"/>
      <c r="RL1386"/>
      <c r="RM1386"/>
      <c r="RN1386"/>
      <c r="RO1386"/>
      <c r="RP1386"/>
      <c r="RQ1386"/>
      <c r="RR1386"/>
      <c r="RS1386"/>
      <c r="RT1386"/>
      <c r="RU1386"/>
      <c r="RV1386"/>
      <c r="RW1386"/>
      <c r="RX1386"/>
      <c r="RY1386"/>
      <c r="RZ1386"/>
      <c r="SA1386"/>
      <c r="SB1386"/>
      <c r="SC1386"/>
      <c r="SD1386"/>
      <c r="SE1386"/>
      <c r="SF1386"/>
      <c r="SG1386"/>
      <c r="SH1386"/>
      <c r="SI1386"/>
      <c r="SJ1386"/>
      <c r="SK1386"/>
      <c r="SL1386"/>
      <c r="SM1386"/>
      <c r="SN1386"/>
      <c r="SO1386"/>
      <c r="SP1386"/>
      <c r="SQ1386"/>
      <c r="SR1386"/>
      <c r="SS1386"/>
      <c r="ST1386"/>
      <c r="SU1386"/>
      <c r="SV1386"/>
      <c r="SW1386"/>
      <c r="SX1386"/>
      <c r="SY1386"/>
      <c r="SZ1386"/>
      <c r="TA1386"/>
      <c r="TB1386"/>
      <c r="TC1386"/>
      <c r="TD1386"/>
      <c r="TE1386"/>
      <c r="TF1386"/>
      <c r="TG1386"/>
      <c r="TH1386"/>
      <c r="TI1386"/>
      <c r="TJ1386"/>
      <c r="TK1386"/>
      <c r="TL1386"/>
      <c r="TM1386"/>
      <c r="TN1386"/>
      <c r="TO1386"/>
      <c r="TP1386"/>
      <c r="TQ1386"/>
      <c r="TR1386"/>
      <c r="TS1386"/>
      <c r="TT1386"/>
      <c r="TU1386"/>
      <c r="TV1386"/>
      <c r="TW1386"/>
      <c r="TX1386"/>
      <c r="TY1386"/>
      <c r="TZ1386"/>
      <c r="UA1386"/>
      <c r="UB1386"/>
      <c r="UC1386"/>
      <c r="UD1386"/>
      <c r="UE1386"/>
      <c r="UF1386"/>
      <c r="UG1386"/>
      <c r="UH1386"/>
      <c r="UI1386"/>
      <c r="UJ1386"/>
      <c r="UK1386"/>
      <c r="UL1386"/>
      <c r="UM1386"/>
      <c r="UN1386"/>
      <c r="UO1386"/>
      <c r="UP1386"/>
      <c r="UQ1386"/>
      <c r="UR1386"/>
      <c r="US1386"/>
      <c r="UT1386"/>
      <c r="UU1386"/>
      <c r="UV1386"/>
      <c r="UW1386"/>
      <c r="UX1386"/>
      <c r="UY1386"/>
      <c r="UZ1386"/>
      <c r="VA1386"/>
      <c r="VB1386"/>
      <c r="VC1386"/>
      <c r="VD1386"/>
      <c r="VE1386"/>
      <c r="VF1386"/>
      <c r="VG1386"/>
      <c r="VH1386"/>
      <c r="VI1386"/>
      <c r="VJ1386"/>
      <c r="VK1386"/>
      <c r="VL1386"/>
      <c r="VM1386"/>
      <c r="VN1386"/>
      <c r="VO1386"/>
      <c r="VP1386"/>
      <c r="VQ1386"/>
      <c r="VR1386"/>
      <c r="VS1386"/>
      <c r="VT1386"/>
      <c r="VU1386"/>
      <c r="VV1386"/>
      <c r="VW1386"/>
      <c r="VX1386"/>
      <c r="VY1386"/>
      <c r="VZ1386"/>
      <c r="WA1386"/>
      <c r="WB1386"/>
      <c r="WC1386"/>
      <c r="WD1386"/>
      <c r="WE1386"/>
      <c r="WF1386"/>
      <c r="WG1386"/>
      <c r="WH1386"/>
      <c r="WI1386"/>
      <c r="WJ1386"/>
      <c r="WK1386"/>
      <c r="WL1386"/>
      <c r="WM1386"/>
      <c r="WN1386"/>
      <c r="WO1386"/>
      <c r="WP1386"/>
      <c r="WQ1386"/>
      <c r="WR1386"/>
      <c r="WS1386"/>
      <c r="WT1386"/>
      <c r="WU1386"/>
      <c r="WV1386"/>
      <c r="WW1386"/>
      <c r="WX1386"/>
      <c r="WY1386"/>
      <c r="WZ1386"/>
      <c r="XA1386"/>
      <c r="XB1386"/>
      <c r="XC1386"/>
      <c r="XD1386"/>
      <c r="XE1386"/>
      <c r="XF1386"/>
      <c r="XG1386"/>
      <c r="XH1386"/>
      <c r="XI1386"/>
      <c r="XJ1386"/>
      <c r="XK1386"/>
      <c r="XL1386"/>
      <c r="XM1386"/>
      <c r="XN1386"/>
      <c r="XO1386"/>
      <c r="XP1386"/>
      <c r="XQ1386"/>
      <c r="XR1386"/>
      <c r="XS1386"/>
      <c r="XT1386"/>
      <c r="XU1386"/>
      <c r="XV1386"/>
      <c r="XW1386"/>
      <c r="XX1386"/>
      <c r="XY1386"/>
      <c r="XZ1386"/>
      <c r="YA1386"/>
      <c r="YB1386"/>
      <c r="YC1386"/>
      <c r="YD1386"/>
      <c r="YE1386"/>
      <c r="YF1386"/>
      <c r="YG1386"/>
      <c r="YH1386"/>
      <c r="YI1386"/>
      <c r="YJ1386"/>
      <c r="YK1386"/>
      <c r="YL1386"/>
      <c r="YM1386"/>
      <c r="YN1386"/>
      <c r="YO1386"/>
      <c r="YP1386"/>
      <c r="YQ1386"/>
      <c r="YR1386"/>
      <c r="YS1386"/>
      <c r="YT1386"/>
      <c r="YU1386"/>
      <c r="YV1386"/>
      <c r="YW1386"/>
      <c r="YX1386"/>
      <c r="YY1386"/>
      <c r="YZ1386"/>
      <c r="ZA1386"/>
      <c r="ZB1386"/>
      <c r="ZC1386"/>
      <c r="ZD1386"/>
      <c r="ZE1386"/>
      <c r="ZF1386"/>
      <c r="ZG1386"/>
      <c r="ZH1386"/>
      <c r="ZI1386"/>
      <c r="ZJ1386"/>
      <c r="ZK1386"/>
      <c r="ZL1386"/>
      <c r="ZM1386"/>
      <c r="ZN1386"/>
      <c r="ZO1386"/>
      <c r="ZP1386"/>
      <c r="ZQ1386"/>
      <c r="ZR1386"/>
      <c r="ZS1386"/>
      <c r="ZT1386"/>
      <c r="ZU1386"/>
      <c r="ZV1386"/>
      <c r="ZW1386"/>
      <c r="ZX1386"/>
      <c r="ZY1386"/>
      <c r="ZZ1386"/>
      <c r="AAA1386"/>
      <c r="AAB1386"/>
      <c r="AAC1386"/>
      <c r="AAD1386"/>
      <c r="AAE1386"/>
      <c r="AAF1386"/>
      <c r="AAG1386"/>
      <c r="AAH1386"/>
      <c r="AAI1386"/>
      <c r="AAJ1386"/>
      <c r="AAK1386"/>
      <c r="AAL1386"/>
      <c r="AAM1386"/>
      <c r="AAN1386"/>
      <c r="AAO1386"/>
      <c r="AAP1386"/>
      <c r="AAQ1386"/>
      <c r="AAR1386"/>
      <c r="AAS1386"/>
      <c r="AAT1386"/>
      <c r="AAU1386"/>
      <c r="AAV1386"/>
      <c r="AAW1386"/>
      <c r="AAX1386"/>
      <c r="AAY1386"/>
      <c r="AAZ1386"/>
      <c r="ABA1386"/>
      <c r="ABB1386"/>
      <c r="ABC1386"/>
      <c r="ABD1386"/>
      <c r="ABE1386"/>
      <c r="ABF1386"/>
      <c r="ABG1386"/>
      <c r="ABH1386"/>
      <c r="ABI1386"/>
      <c r="ABJ1386"/>
      <c r="ABK1386"/>
      <c r="ABL1386"/>
      <c r="ABM1386"/>
      <c r="ABN1386"/>
      <c r="ABO1386"/>
      <c r="ABP1386"/>
      <c r="ABQ1386"/>
      <c r="ABR1386"/>
      <c r="ABS1386"/>
      <c r="ABT1386"/>
      <c r="ABU1386"/>
      <c r="ABV1386"/>
      <c r="ABW1386"/>
      <c r="ABX1386"/>
      <c r="ABY1386"/>
      <c r="ABZ1386"/>
      <c r="ACA1386"/>
      <c r="ACB1386"/>
      <c r="ACC1386"/>
      <c r="ACD1386"/>
      <c r="ACE1386"/>
      <c r="ACF1386"/>
      <c r="ACG1386"/>
      <c r="ACH1386"/>
      <c r="ACI1386"/>
      <c r="ACJ1386"/>
      <c r="ACK1386"/>
      <c r="ACL1386"/>
      <c r="ACM1386"/>
      <c r="ACN1386"/>
      <c r="ACO1386"/>
      <c r="ACP1386"/>
      <c r="ACQ1386"/>
      <c r="ACR1386"/>
      <c r="ACS1386"/>
      <c r="ACT1386"/>
      <c r="ACU1386"/>
      <c r="ACV1386"/>
      <c r="ACW1386"/>
      <c r="ACX1386"/>
      <c r="ACY1386"/>
      <c r="ACZ1386"/>
      <c r="ADA1386"/>
      <c r="ADB1386"/>
      <c r="ADC1386"/>
      <c r="ADD1386"/>
      <c r="ADE1386"/>
      <c r="ADF1386"/>
      <c r="ADG1386"/>
      <c r="ADH1386"/>
      <c r="ADI1386"/>
      <c r="ADJ1386"/>
      <c r="ADK1386"/>
      <c r="ADL1386"/>
      <c r="ADM1386"/>
      <c r="ADN1386"/>
      <c r="ADO1386"/>
      <c r="ADP1386"/>
      <c r="ADQ1386"/>
      <c r="ADR1386"/>
      <c r="ADS1386"/>
      <c r="ADT1386"/>
      <c r="ADU1386"/>
      <c r="ADV1386"/>
      <c r="ADW1386"/>
      <c r="ADX1386"/>
      <c r="ADY1386"/>
      <c r="ADZ1386"/>
    </row>
    <row r="1387" spans="1:806" x14ac:dyDescent="0.2">
      <c r="A1387" s="108" t="s">
        <v>90</v>
      </c>
      <c r="B1387" s="108" t="s">
        <v>4910</v>
      </c>
      <c r="C1387" s="108" t="s">
        <v>1357</v>
      </c>
      <c r="D1387" s="108" t="s">
        <v>3201</v>
      </c>
      <c r="E1387" s="108" t="s">
        <v>4788</v>
      </c>
      <c r="F1387" s="144">
        <v>47</v>
      </c>
      <c r="G1387" s="144">
        <v>-100</v>
      </c>
      <c r="H1387" s="144">
        <v>100</v>
      </c>
      <c r="I1387" s="144">
        <v>90</v>
      </c>
      <c r="J1387" s="144">
        <v>45</v>
      </c>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c r="HU1387"/>
      <c r="HV1387"/>
      <c r="HW1387"/>
      <c r="HX1387"/>
      <c r="HY1387"/>
      <c r="HZ1387"/>
      <c r="IA1387"/>
      <c r="IB1387"/>
      <c r="IC1387"/>
      <c r="ID1387"/>
      <c r="IE1387"/>
      <c r="IF1387"/>
      <c r="IG1387"/>
      <c r="IH1387"/>
      <c r="II1387"/>
      <c r="IJ1387"/>
      <c r="IK1387"/>
      <c r="IL1387"/>
      <c r="IM1387"/>
      <c r="IN1387"/>
      <c r="IO1387"/>
      <c r="IP1387"/>
      <c r="IQ1387"/>
      <c r="IR1387"/>
      <c r="IS1387"/>
      <c r="IT1387"/>
      <c r="IU1387"/>
      <c r="IV1387"/>
      <c r="IW1387"/>
      <c r="IX1387"/>
      <c r="IY1387"/>
      <c r="IZ1387"/>
      <c r="JA1387"/>
      <c r="JB1387"/>
      <c r="JC1387"/>
      <c r="JD1387"/>
      <c r="JE1387"/>
      <c r="JF1387"/>
      <c r="JG1387"/>
      <c r="JH1387"/>
      <c r="JI1387"/>
      <c r="JJ1387"/>
      <c r="JK1387"/>
      <c r="JL1387"/>
      <c r="JM1387"/>
      <c r="JN1387"/>
      <c r="JO1387"/>
      <c r="JP1387"/>
      <c r="JQ1387"/>
      <c r="JR1387"/>
      <c r="JS1387"/>
      <c r="JT1387"/>
      <c r="JU1387"/>
      <c r="JV1387"/>
      <c r="JW1387"/>
      <c r="JX1387"/>
      <c r="JY1387"/>
      <c r="JZ1387"/>
      <c r="KA1387"/>
      <c r="KB1387"/>
      <c r="KC1387"/>
      <c r="KD1387"/>
      <c r="KE1387"/>
      <c r="KF1387"/>
      <c r="KG1387"/>
      <c r="KH1387"/>
      <c r="KI1387"/>
      <c r="KJ1387"/>
      <c r="KK1387"/>
      <c r="KL1387"/>
      <c r="KM1387"/>
      <c r="KN1387"/>
      <c r="KO1387"/>
      <c r="KP1387"/>
      <c r="KQ1387"/>
      <c r="KR1387"/>
      <c r="KS1387"/>
      <c r="KT1387"/>
      <c r="KU1387"/>
      <c r="KV1387"/>
      <c r="KW1387"/>
      <c r="KX1387"/>
      <c r="KY1387"/>
      <c r="KZ1387"/>
      <c r="LA1387"/>
      <c r="LB1387"/>
      <c r="LC1387"/>
      <c r="LD1387"/>
      <c r="LE1387"/>
      <c r="LF1387"/>
      <c r="LG1387"/>
      <c r="LH1387"/>
      <c r="LI1387"/>
      <c r="LJ1387"/>
      <c r="LK1387"/>
      <c r="LL1387"/>
      <c r="LM1387"/>
      <c r="LN1387"/>
      <c r="LO1387"/>
      <c r="LP1387"/>
      <c r="LQ1387"/>
      <c r="LR1387"/>
      <c r="LS1387"/>
      <c r="LT1387"/>
      <c r="LU1387"/>
      <c r="LV1387"/>
      <c r="LW1387"/>
      <c r="LX1387"/>
      <c r="LY1387"/>
      <c r="LZ1387"/>
      <c r="MA1387"/>
      <c r="MB1387"/>
      <c r="MC1387"/>
      <c r="MD1387"/>
      <c r="ME1387"/>
      <c r="MF1387"/>
      <c r="MG1387"/>
      <c r="MH1387"/>
      <c r="MI1387"/>
      <c r="MJ1387"/>
      <c r="MK1387"/>
      <c r="ML1387"/>
      <c r="MM1387"/>
      <c r="MN1387"/>
      <c r="MO1387"/>
      <c r="MP1387"/>
      <c r="MQ1387"/>
      <c r="MR1387"/>
      <c r="MS1387"/>
      <c r="MT1387"/>
      <c r="MU1387"/>
      <c r="MV1387"/>
      <c r="MW1387"/>
      <c r="MX1387"/>
      <c r="MY1387"/>
      <c r="MZ1387"/>
      <c r="NA1387"/>
      <c r="NB1387"/>
      <c r="NC1387"/>
      <c r="ND1387"/>
      <c r="NE1387"/>
      <c r="NF1387"/>
      <c r="NG1387"/>
      <c r="NH1387"/>
      <c r="NI1387"/>
      <c r="NJ1387"/>
      <c r="NK1387"/>
      <c r="NL1387"/>
      <c r="NM1387"/>
      <c r="NN1387"/>
      <c r="NO1387"/>
      <c r="NP1387"/>
      <c r="NQ1387"/>
      <c r="NR1387"/>
      <c r="NS1387"/>
      <c r="NT1387"/>
      <c r="NU1387"/>
      <c r="NV1387"/>
      <c r="NW1387"/>
      <c r="NX1387"/>
      <c r="NY1387"/>
      <c r="NZ1387"/>
      <c r="OA1387"/>
      <c r="OB1387"/>
      <c r="OC1387"/>
      <c r="OD1387"/>
      <c r="OE1387"/>
      <c r="OF1387"/>
      <c r="OG1387"/>
      <c r="OH1387"/>
      <c r="OI1387"/>
      <c r="OJ1387"/>
      <c r="OK1387"/>
      <c r="OL1387"/>
      <c r="OM1387"/>
      <c r="ON1387"/>
      <c r="OO1387"/>
      <c r="OP1387"/>
      <c r="OQ1387"/>
      <c r="OR1387"/>
      <c r="OS1387"/>
      <c r="OT1387"/>
      <c r="OU1387"/>
      <c r="OV1387"/>
      <c r="OW1387"/>
      <c r="OX1387"/>
      <c r="OY1387"/>
      <c r="OZ1387"/>
      <c r="PA1387"/>
      <c r="PB1387"/>
      <c r="PC1387"/>
      <c r="PD1387"/>
      <c r="PE1387"/>
      <c r="PF1387"/>
      <c r="PG1387"/>
      <c r="PH1387"/>
      <c r="PI1387"/>
      <c r="PJ1387"/>
      <c r="PK1387"/>
      <c r="PL1387"/>
      <c r="PM1387"/>
      <c r="PN1387"/>
      <c r="PO1387"/>
      <c r="PP1387"/>
      <c r="PQ1387"/>
      <c r="PR1387"/>
      <c r="PS1387"/>
      <c r="PT1387"/>
      <c r="PU1387"/>
      <c r="PV1387"/>
      <c r="PW1387"/>
      <c r="PX1387"/>
      <c r="PY1387"/>
      <c r="PZ1387"/>
      <c r="QA1387"/>
      <c r="QB1387"/>
      <c r="QC1387"/>
      <c r="QD1387"/>
      <c r="QE1387"/>
      <c r="QF1387"/>
      <c r="QG1387"/>
      <c r="QH1387"/>
      <c r="QI1387"/>
      <c r="QJ1387"/>
      <c r="QK1387"/>
      <c r="QL1387"/>
      <c r="QM1387"/>
      <c r="QN1387"/>
      <c r="QO1387"/>
      <c r="QP1387"/>
      <c r="QQ1387"/>
      <c r="QR1387"/>
      <c r="QS1387"/>
      <c r="QT1387"/>
      <c r="QU1387"/>
      <c r="QV1387"/>
      <c r="QW1387"/>
      <c r="QX1387"/>
      <c r="QY1387"/>
      <c r="QZ1387"/>
      <c r="RA1387"/>
      <c r="RB1387"/>
      <c r="RC1387"/>
      <c r="RD1387"/>
      <c r="RE1387"/>
      <c r="RF1387"/>
      <c r="RG1387"/>
      <c r="RH1387"/>
      <c r="RI1387"/>
      <c r="RJ1387"/>
      <c r="RK1387"/>
      <c r="RL1387"/>
      <c r="RM1387"/>
      <c r="RN1387"/>
      <c r="RO1387"/>
      <c r="RP1387"/>
      <c r="RQ1387"/>
      <c r="RR1387"/>
      <c r="RS1387"/>
      <c r="RT1387"/>
      <c r="RU1387"/>
      <c r="RV1387"/>
      <c r="RW1387"/>
      <c r="RX1387"/>
      <c r="RY1387"/>
      <c r="RZ1387"/>
      <c r="SA1387"/>
      <c r="SB1387"/>
      <c r="SC1387"/>
      <c r="SD1387"/>
      <c r="SE1387"/>
      <c r="SF1387"/>
      <c r="SG1387"/>
      <c r="SH1387"/>
      <c r="SI1387"/>
      <c r="SJ1387"/>
      <c r="SK1387"/>
      <c r="SL1387"/>
      <c r="SM1387"/>
      <c r="SN1387"/>
      <c r="SO1387"/>
      <c r="SP1387"/>
      <c r="SQ1387"/>
      <c r="SR1387"/>
      <c r="SS1387"/>
      <c r="ST1387"/>
      <c r="SU1387"/>
      <c r="SV1387"/>
      <c r="SW1387"/>
      <c r="SX1387"/>
      <c r="SY1387"/>
      <c r="SZ1387"/>
      <c r="TA1387"/>
      <c r="TB1387"/>
      <c r="TC1387"/>
      <c r="TD1387"/>
      <c r="TE1387"/>
      <c r="TF1387"/>
      <c r="TG1387"/>
      <c r="TH1387"/>
      <c r="TI1387"/>
      <c r="TJ1387"/>
      <c r="TK1387"/>
      <c r="TL1387"/>
      <c r="TM1387"/>
      <c r="TN1387"/>
      <c r="TO1387"/>
      <c r="TP1387"/>
      <c r="TQ1387"/>
      <c r="TR1387"/>
      <c r="TS1387"/>
      <c r="TT1387"/>
      <c r="TU1387"/>
      <c r="TV1387"/>
      <c r="TW1387"/>
      <c r="TX1387"/>
      <c r="TY1387"/>
      <c r="TZ1387"/>
      <c r="UA1387"/>
      <c r="UB1387"/>
      <c r="UC1387"/>
      <c r="UD1387"/>
      <c r="UE1387"/>
      <c r="UF1387"/>
      <c r="UG1387"/>
      <c r="UH1387"/>
      <c r="UI1387"/>
      <c r="UJ1387"/>
      <c r="UK1387"/>
      <c r="UL1387"/>
      <c r="UM1387"/>
      <c r="UN1387"/>
      <c r="UO1387"/>
      <c r="UP1387"/>
      <c r="UQ1387"/>
      <c r="UR1387"/>
      <c r="US1387"/>
      <c r="UT1387"/>
      <c r="UU1387"/>
      <c r="UV1387"/>
      <c r="UW1387"/>
      <c r="UX1387"/>
      <c r="UY1387"/>
      <c r="UZ1387"/>
      <c r="VA1387"/>
      <c r="VB1387"/>
      <c r="VC1387"/>
      <c r="VD1387"/>
      <c r="VE1387"/>
      <c r="VF1387"/>
      <c r="VG1387"/>
      <c r="VH1387"/>
      <c r="VI1387"/>
      <c r="VJ1387"/>
      <c r="VK1387"/>
      <c r="VL1387"/>
      <c r="VM1387"/>
      <c r="VN1387"/>
      <c r="VO1387"/>
      <c r="VP1387"/>
      <c r="VQ1387"/>
      <c r="VR1387"/>
      <c r="VS1387"/>
      <c r="VT1387"/>
      <c r="VU1387"/>
      <c r="VV1387"/>
      <c r="VW1387"/>
      <c r="VX1387"/>
      <c r="VY1387"/>
      <c r="VZ1387"/>
      <c r="WA1387"/>
      <c r="WB1387"/>
      <c r="WC1387"/>
      <c r="WD1387"/>
      <c r="WE1387"/>
      <c r="WF1387"/>
      <c r="WG1387"/>
      <c r="WH1387"/>
      <c r="WI1387"/>
      <c r="WJ1387"/>
      <c r="WK1387"/>
      <c r="WL1387"/>
      <c r="WM1387"/>
      <c r="WN1387"/>
      <c r="WO1387"/>
      <c r="WP1387"/>
      <c r="WQ1387"/>
      <c r="WR1387"/>
      <c r="WS1387"/>
      <c r="WT1387"/>
      <c r="WU1387"/>
      <c r="WV1387"/>
      <c r="WW1387"/>
      <c r="WX1387"/>
      <c r="WY1387"/>
      <c r="WZ1387"/>
      <c r="XA1387"/>
      <c r="XB1387"/>
      <c r="XC1387"/>
      <c r="XD1387"/>
      <c r="XE1387"/>
      <c r="XF1387"/>
      <c r="XG1387"/>
      <c r="XH1387"/>
      <c r="XI1387"/>
      <c r="XJ1387"/>
      <c r="XK1387"/>
      <c r="XL1387"/>
      <c r="XM1387"/>
      <c r="XN1387"/>
      <c r="XO1387"/>
      <c r="XP1387"/>
      <c r="XQ1387"/>
      <c r="XR1387"/>
      <c r="XS1387"/>
      <c r="XT1387"/>
      <c r="XU1387"/>
      <c r="XV1387"/>
      <c r="XW1387"/>
      <c r="XX1387"/>
      <c r="XY1387"/>
      <c r="XZ1387"/>
      <c r="YA1387"/>
      <c r="YB1387"/>
      <c r="YC1387"/>
      <c r="YD1387"/>
      <c r="YE1387"/>
      <c r="YF1387"/>
      <c r="YG1387"/>
      <c r="YH1387"/>
      <c r="YI1387"/>
      <c r="YJ1387"/>
      <c r="YK1387"/>
      <c r="YL1387"/>
      <c r="YM1387"/>
      <c r="YN1387"/>
      <c r="YO1387"/>
      <c r="YP1387"/>
      <c r="YQ1387"/>
      <c r="YR1387"/>
      <c r="YS1387"/>
      <c r="YT1387"/>
      <c r="YU1387"/>
      <c r="YV1387"/>
      <c r="YW1387"/>
      <c r="YX1387"/>
      <c r="YY1387"/>
      <c r="YZ1387"/>
      <c r="ZA1387"/>
      <c r="ZB1387"/>
      <c r="ZC1387"/>
      <c r="ZD1387"/>
      <c r="ZE1387"/>
      <c r="ZF1387"/>
      <c r="ZG1387"/>
      <c r="ZH1387"/>
      <c r="ZI1387"/>
      <c r="ZJ1387"/>
      <c r="ZK1387"/>
      <c r="ZL1387"/>
      <c r="ZM1387"/>
      <c r="ZN1387"/>
      <c r="ZO1387"/>
      <c r="ZP1387"/>
      <c r="ZQ1387"/>
      <c r="ZR1387"/>
      <c r="ZS1387"/>
      <c r="ZT1387"/>
      <c r="ZU1387"/>
      <c r="ZV1387"/>
      <c r="ZW1387"/>
      <c r="ZX1387"/>
      <c r="ZY1387"/>
      <c r="ZZ1387"/>
      <c r="AAA1387"/>
      <c r="AAB1387"/>
      <c r="AAC1387"/>
      <c r="AAD1387"/>
      <c r="AAE1387"/>
      <c r="AAF1387"/>
      <c r="AAG1387"/>
      <c r="AAH1387"/>
      <c r="AAI1387"/>
      <c r="AAJ1387"/>
      <c r="AAK1387"/>
      <c r="AAL1387"/>
      <c r="AAM1387"/>
      <c r="AAN1387"/>
      <c r="AAO1387"/>
      <c r="AAP1387"/>
      <c r="AAQ1387"/>
      <c r="AAR1387"/>
      <c r="AAS1387"/>
      <c r="AAT1387"/>
      <c r="AAU1387"/>
      <c r="AAV1387"/>
      <c r="AAW1387"/>
      <c r="AAX1387"/>
      <c r="AAY1387"/>
      <c r="AAZ1387"/>
      <c r="ABA1387"/>
      <c r="ABB1387"/>
      <c r="ABC1387"/>
      <c r="ABD1387"/>
      <c r="ABE1387"/>
      <c r="ABF1387"/>
      <c r="ABG1387"/>
      <c r="ABH1387"/>
      <c r="ABI1387"/>
      <c r="ABJ1387"/>
      <c r="ABK1387"/>
      <c r="ABL1387"/>
      <c r="ABM1387"/>
      <c r="ABN1387"/>
      <c r="ABO1387"/>
      <c r="ABP1387"/>
      <c r="ABQ1387"/>
      <c r="ABR1387"/>
      <c r="ABS1387"/>
      <c r="ABT1387"/>
      <c r="ABU1387"/>
      <c r="ABV1387"/>
      <c r="ABW1387"/>
      <c r="ABX1387"/>
      <c r="ABY1387"/>
      <c r="ABZ1387"/>
      <c r="ACA1387"/>
      <c r="ACB1387"/>
      <c r="ACC1387"/>
      <c r="ACD1387"/>
      <c r="ACE1387"/>
      <c r="ACF1387"/>
      <c r="ACG1387"/>
      <c r="ACH1387"/>
      <c r="ACI1387"/>
      <c r="ACJ1387"/>
      <c r="ACK1387"/>
      <c r="ACL1387"/>
      <c r="ACM1387"/>
      <c r="ACN1387"/>
      <c r="ACO1387"/>
      <c r="ACP1387"/>
      <c r="ACQ1387"/>
      <c r="ACR1387"/>
      <c r="ACS1387"/>
      <c r="ACT1387"/>
      <c r="ACU1387"/>
      <c r="ACV1387"/>
      <c r="ACW1387"/>
      <c r="ACX1387"/>
      <c r="ACY1387"/>
      <c r="ACZ1387"/>
      <c r="ADA1387"/>
      <c r="ADB1387"/>
      <c r="ADC1387"/>
      <c r="ADD1387"/>
      <c r="ADE1387"/>
      <c r="ADF1387"/>
      <c r="ADG1387"/>
      <c r="ADH1387"/>
      <c r="ADI1387"/>
      <c r="ADJ1387"/>
      <c r="ADK1387"/>
      <c r="ADL1387"/>
      <c r="ADM1387"/>
      <c r="ADN1387"/>
      <c r="ADO1387"/>
      <c r="ADP1387"/>
      <c r="ADQ1387"/>
      <c r="ADR1387"/>
      <c r="ADS1387"/>
      <c r="ADT1387"/>
      <c r="ADU1387"/>
      <c r="ADV1387"/>
      <c r="ADW1387"/>
      <c r="ADX1387"/>
      <c r="ADY1387"/>
      <c r="ADZ1387"/>
    </row>
    <row r="1388" spans="1:806" x14ac:dyDescent="0.2">
      <c r="A1388" s="108" t="s">
        <v>90</v>
      </c>
      <c r="B1388" s="108" t="s">
        <v>4910</v>
      </c>
      <c r="C1388" s="108" t="s">
        <v>1357</v>
      </c>
      <c r="D1388" s="108" t="s">
        <v>3201</v>
      </c>
      <c r="E1388" s="108" t="s">
        <v>4789</v>
      </c>
      <c r="F1388" s="144">
        <v>200</v>
      </c>
      <c r="G1388" s="144">
        <v>-100</v>
      </c>
      <c r="H1388" s="144">
        <v>100</v>
      </c>
      <c r="I1388" s="144">
        <v>90</v>
      </c>
      <c r="J1388" s="144">
        <v>45</v>
      </c>
    </row>
    <row r="1389" spans="1:806" x14ac:dyDescent="0.2">
      <c r="A1389" s="108" t="s">
        <v>856</v>
      </c>
      <c r="B1389" s="108" t="s">
        <v>3207</v>
      </c>
      <c r="C1389" s="108" t="s">
        <v>1341</v>
      </c>
      <c r="D1389" s="108" t="s">
        <v>3209</v>
      </c>
      <c r="E1389" s="108" t="s">
        <v>4792</v>
      </c>
      <c r="F1389" s="144">
        <v>154</v>
      </c>
      <c r="G1389" s="144">
        <v>-369</v>
      </c>
      <c r="H1389" s="144">
        <v>369</v>
      </c>
      <c r="I1389" s="144">
        <v>45</v>
      </c>
      <c r="J1389" s="144">
        <v>90</v>
      </c>
    </row>
    <row r="1390" spans="1:806" x14ac:dyDescent="0.2">
      <c r="A1390" s="108" t="s">
        <v>856</v>
      </c>
      <c r="B1390" s="108" t="s">
        <v>3207</v>
      </c>
      <c r="C1390" s="108" t="s">
        <v>1341</v>
      </c>
      <c r="D1390" s="108" t="s">
        <v>3209</v>
      </c>
      <c r="E1390" s="108" t="s">
        <v>4782</v>
      </c>
      <c r="F1390" s="144">
        <v>210</v>
      </c>
      <c r="G1390" s="144">
        <v>-369</v>
      </c>
      <c r="H1390" s="144">
        <v>369</v>
      </c>
      <c r="I1390" s="144">
        <v>45</v>
      </c>
      <c r="J1390" s="144">
        <v>90</v>
      </c>
    </row>
    <row r="1391" spans="1:806" x14ac:dyDescent="0.2">
      <c r="A1391" s="108" t="s">
        <v>856</v>
      </c>
      <c r="B1391" s="108" t="s">
        <v>3207</v>
      </c>
      <c r="C1391" s="108" t="s">
        <v>1341</v>
      </c>
      <c r="D1391" s="108" t="s">
        <v>3209</v>
      </c>
      <c r="E1391" s="108" t="s">
        <v>4783</v>
      </c>
      <c r="F1391" s="144">
        <v>210</v>
      </c>
      <c r="G1391" s="144">
        <v>-369</v>
      </c>
      <c r="H1391" s="144">
        <v>369</v>
      </c>
      <c r="I1391" s="144">
        <v>45</v>
      </c>
      <c r="J1391" s="144">
        <v>90</v>
      </c>
    </row>
    <row r="1392" spans="1:806" x14ac:dyDescent="0.2">
      <c r="A1392" s="108" t="s">
        <v>856</v>
      </c>
      <c r="B1392" s="108" t="s">
        <v>3207</v>
      </c>
      <c r="C1392" s="108" t="s">
        <v>1341</v>
      </c>
      <c r="D1392" s="108" t="s">
        <v>3209</v>
      </c>
      <c r="E1392" s="108" t="s">
        <v>4784</v>
      </c>
      <c r="F1392" s="144">
        <v>210</v>
      </c>
      <c r="G1392" s="144">
        <v>-369</v>
      </c>
      <c r="H1392" s="144">
        <v>369</v>
      </c>
      <c r="I1392" s="144">
        <v>45</v>
      </c>
      <c r="J1392" s="144">
        <v>90</v>
      </c>
    </row>
    <row r="1393" spans="1:10" x14ac:dyDescent="0.2">
      <c r="A1393" s="108" t="s">
        <v>856</v>
      </c>
      <c r="B1393" s="108" t="s">
        <v>3207</v>
      </c>
      <c r="C1393" s="108" t="s">
        <v>1341</v>
      </c>
      <c r="D1393" s="108" t="s">
        <v>3209</v>
      </c>
      <c r="E1393" s="108" t="s">
        <v>4785</v>
      </c>
      <c r="F1393" s="144">
        <v>738</v>
      </c>
      <c r="G1393" s="144">
        <v>-369</v>
      </c>
      <c r="H1393" s="144">
        <v>369</v>
      </c>
      <c r="I1393" s="144">
        <v>45</v>
      </c>
      <c r="J1393" s="144">
        <v>90</v>
      </c>
    </row>
    <row r="1394" spans="1:10" x14ac:dyDescent="0.2">
      <c r="A1394" s="108" t="s">
        <v>856</v>
      </c>
      <c r="B1394" s="108" t="s">
        <v>3207</v>
      </c>
      <c r="C1394" s="108" t="s">
        <v>1341</v>
      </c>
      <c r="D1394" s="108" t="s">
        <v>3209</v>
      </c>
      <c r="E1394" s="108" t="s">
        <v>4793</v>
      </c>
      <c r="F1394" s="144">
        <v>154</v>
      </c>
      <c r="G1394" s="144">
        <v>-369</v>
      </c>
      <c r="H1394" s="144">
        <v>369</v>
      </c>
      <c r="I1394" s="144">
        <v>90</v>
      </c>
      <c r="J1394" s="144">
        <v>45</v>
      </c>
    </row>
    <row r="1395" spans="1:10" x14ac:dyDescent="0.2">
      <c r="A1395" s="108" t="s">
        <v>856</v>
      </c>
      <c r="B1395" s="108" t="s">
        <v>3207</v>
      </c>
      <c r="C1395" s="108" t="s">
        <v>1341</v>
      </c>
      <c r="D1395" s="108" t="s">
        <v>3209</v>
      </c>
      <c r="E1395" s="108" t="s">
        <v>4786</v>
      </c>
      <c r="F1395" s="144">
        <v>210</v>
      </c>
      <c r="G1395" s="144">
        <v>-369</v>
      </c>
      <c r="H1395" s="144">
        <v>369</v>
      </c>
      <c r="I1395" s="144">
        <v>90</v>
      </c>
      <c r="J1395" s="144">
        <v>45</v>
      </c>
    </row>
    <row r="1396" spans="1:10" x14ac:dyDescent="0.2">
      <c r="A1396" s="108" t="s">
        <v>856</v>
      </c>
      <c r="B1396" s="108" t="s">
        <v>3207</v>
      </c>
      <c r="C1396" s="108" t="s">
        <v>1341</v>
      </c>
      <c r="D1396" s="108" t="s">
        <v>3209</v>
      </c>
      <c r="E1396" s="108" t="s">
        <v>4787</v>
      </c>
      <c r="F1396" s="144">
        <v>210</v>
      </c>
      <c r="G1396" s="144">
        <v>-369</v>
      </c>
      <c r="H1396" s="144">
        <v>369</v>
      </c>
      <c r="I1396" s="144">
        <v>90</v>
      </c>
      <c r="J1396" s="144">
        <v>45</v>
      </c>
    </row>
    <row r="1397" spans="1:10" x14ac:dyDescent="0.2">
      <c r="A1397" s="108" t="s">
        <v>856</v>
      </c>
      <c r="B1397" s="108" t="s">
        <v>3207</v>
      </c>
      <c r="C1397" s="108" t="s">
        <v>1341</v>
      </c>
      <c r="D1397" s="108" t="s">
        <v>3209</v>
      </c>
      <c r="E1397" s="108" t="s">
        <v>4788</v>
      </c>
      <c r="F1397" s="144">
        <v>210</v>
      </c>
      <c r="G1397" s="144">
        <v>-369</v>
      </c>
      <c r="H1397" s="144">
        <v>369</v>
      </c>
      <c r="I1397" s="144">
        <v>90</v>
      </c>
      <c r="J1397" s="144">
        <v>45</v>
      </c>
    </row>
    <row r="1398" spans="1:10" x14ac:dyDescent="0.2">
      <c r="A1398" s="108" t="s">
        <v>856</v>
      </c>
      <c r="B1398" s="108" t="s">
        <v>3207</v>
      </c>
      <c r="C1398" s="108" t="s">
        <v>1341</v>
      </c>
      <c r="D1398" s="108" t="s">
        <v>3209</v>
      </c>
      <c r="E1398" s="108" t="s">
        <v>4789</v>
      </c>
      <c r="F1398" s="144">
        <v>738</v>
      </c>
      <c r="G1398" s="144">
        <v>-369</v>
      </c>
      <c r="H1398" s="144">
        <v>369</v>
      </c>
      <c r="I1398" s="144">
        <v>90</v>
      </c>
      <c r="J1398" s="144">
        <v>45</v>
      </c>
    </row>
    <row r="1399" spans="1:10" x14ac:dyDescent="0.2">
      <c r="A1399" s="108" t="s">
        <v>78</v>
      </c>
      <c r="B1399" s="108" t="s">
        <v>3239</v>
      </c>
      <c r="C1399" s="108" t="s">
        <v>1333</v>
      </c>
      <c r="D1399" s="108" t="s">
        <v>3240</v>
      </c>
      <c r="E1399" s="108" t="s">
        <v>4783</v>
      </c>
      <c r="F1399" s="144">
        <v>7</v>
      </c>
      <c r="G1399" s="144">
        <v>0</v>
      </c>
      <c r="H1399" s="144">
        <v>34</v>
      </c>
      <c r="I1399" s="144">
        <v>45</v>
      </c>
      <c r="J1399" s="144">
        <v>90</v>
      </c>
    </row>
    <row r="1400" spans="1:10" x14ac:dyDescent="0.2">
      <c r="A1400" s="108" t="s">
        <v>78</v>
      </c>
      <c r="B1400" s="108" t="s">
        <v>3239</v>
      </c>
      <c r="C1400" s="108" t="s">
        <v>1333</v>
      </c>
      <c r="D1400" s="108" t="s">
        <v>3240</v>
      </c>
      <c r="E1400" s="108" t="s">
        <v>4784</v>
      </c>
      <c r="F1400" s="144">
        <v>6</v>
      </c>
      <c r="G1400" s="144">
        <v>0</v>
      </c>
      <c r="H1400" s="144">
        <v>34</v>
      </c>
      <c r="I1400" s="144">
        <v>45</v>
      </c>
      <c r="J1400" s="144">
        <v>90</v>
      </c>
    </row>
    <row r="1401" spans="1:10" x14ac:dyDescent="0.2">
      <c r="A1401" s="108" t="s">
        <v>78</v>
      </c>
      <c r="B1401" s="108" t="s">
        <v>3239</v>
      </c>
      <c r="C1401" s="108" t="s">
        <v>1333</v>
      </c>
      <c r="D1401" s="108" t="s">
        <v>3240</v>
      </c>
      <c r="E1401" s="108" t="s">
        <v>4785</v>
      </c>
      <c r="F1401" s="144">
        <v>34</v>
      </c>
      <c r="G1401" s="144">
        <v>0</v>
      </c>
      <c r="H1401" s="144">
        <v>34</v>
      </c>
      <c r="I1401" s="144">
        <v>45</v>
      </c>
      <c r="J1401" s="144">
        <v>90</v>
      </c>
    </row>
    <row r="1402" spans="1:10" x14ac:dyDescent="0.2">
      <c r="A1402" s="108" t="s">
        <v>78</v>
      </c>
      <c r="B1402" s="108" t="s">
        <v>3239</v>
      </c>
      <c r="C1402" s="108" t="s">
        <v>1333</v>
      </c>
      <c r="D1402" s="108" t="s">
        <v>3240</v>
      </c>
      <c r="E1402" s="108" t="s">
        <v>4787</v>
      </c>
      <c r="F1402" s="144">
        <v>7</v>
      </c>
      <c r="G1402" s="144">
        <v>0</v>
      </c>
      <c r="H1402" s="144">
        <v>34</v>
      </c>
      <c r="I1402" s="144">
        <v>90</v>
      </c>
      <c r="J1402" s="144">
        <v>45</v>
      </c>
    </row>
    <row r="1403" spans="1:10" x14ac:dyDescent="0.2">
      <c r="A1403" s="108" t="s">
        <v>78</v>
      </c>
      <c r="B1403" s="108" t="s">
        <v>3239</v>
      </c>
      <c r="C1403" s="108" t="s">
        <v>1333</v>
      </c>
      <c r="D1403" s="108" t="s">
        <v>3240</v>
      </c>
      <c r="E1403" s="108" t="s">
        <v>4788</v>
      </c>
      <c r="F1403" s="144">
        <v>5</v>
      </c>
      <c r="G1403" s="144">
        <v>0</v>
      </c>
      <c r="H1403" s="144">
        <v>34</v>
      </c>
      <c r="I1403" s="144">
        <v>90</v>
      </c>
      <c r="J1403" s="144">
        <v>45</v>
      </c>
    </row>
    <row r="1404" spans="1:10" x14ac:dyDescent="0.2">
      <c r="A1404" s="108" t="s">
        <v>78</v>
      </c>
      <c r="B1404" s="108" t="s">
        <v>3239</v>
      </c>
      <c r="C1404" s="108" t="s">
        <v>1333</v>
      </c>
      <c r="D1404" s="108" t="s">
        <v>3240</v>
      </c>
      <c r="E1404" s="108" t="s">
        <v>4789</v>
      </c>
      <c r="F1404" s="144">
        <v>34</v>
      </c>
      <c r="G1404" s="144">
        <v>0</v>
      </c>
      <c r="H1404" s="144">
        <v>34</v>
      </c>
      <c r="I1404" s="144">
        <v>90</v>
      </c>
      <c r="J1404" s="144">
        <v>45</v>
      </c>
    </row>
    <row r="1405" spans="1:10" x14ac:dyDescent="0.2">
      <c r="A1405" s="108" t="s">
        <v>78</v>
      </c>
      <c r="B1405" s="108" t="s">
        <v>3239</v>
      </c>
      <c r="C1405" s="108" t="s">
        <v>1333</v>
      </c>
      <c r="D1405" s="108" t="s">
        <v>3241</v>
      </c>
      <c r="E1405" s="108" t="s">
        <v>4783</v>
      </c>
      <c r="F1405" s="144">
        <v>7</v>
      </c>
      <c r="G1405" s="144">
        <v>0</v>
      </c>
      <c r="H1405" s="144">
        <v>34</v>
      </c>
      <c r="I1405" s="144">
        <v>45</v>
      </c>
      <c r="J1405" s="144">
        <v>90</v>
      </c>
    </row>
    <row r="1406" spans="1:10" x14ac:dyDescent="0.2">
      <c r="A1406" s="108" t="s">
        <v>78</v>
      </c>
      <c r="B1406" s="108" t="s">
        <v>3239</v>
      </c>
      <c r="C1406" s="108" t="s">
        <v>1333</v>
      </c>
      <c r="D1406" s="108" t="s">
        <v>3241</v>
      </c>
      <c r="E1406" s="108" t="s">
        <v>4784</v>
      </c>
      <c r="F1406" s="144">
        <v>6</v>
      </c>
      <c r="G1406" s="144">
        <v>0</v>
      </c>
      <c r="H1406" s="144">
        <v>34</v>
      </c>
      <c r="I1406" s="144">
        <v>45</v>
      </c>
      <c r="J1406" s="144">
        <v>90</v>
      </c>
    </row>
    <row r="1407" spans="1:10" x14ac:dyDescent="0.2">
      <c r="A1407" s="108" t="s">
        <v>78</v>
      </c>
      <c r="B1407" s="108" t="s">
        <v>3239</v>
      </c>
      <c r="C1407" s="108" t="s">
        <v>1333</v>
      </c>
      <c r="D1407" s="108" t="s">
        <v>3241</v>
      </c>
      <c r="E1407" s="108" t="s">
        <v>4785</v>
      </c>
      <c r="F1407" s="144">
        <v>34</v>
      </c>
      <c r="G1407" s="144">
        <v>0</v>
      </c>
      <c r="H1407" s="144">
        <v>34</v>
      </c>
      <c r="I1407" s="144">
        <v>45</v>
      </c>
      <c r="J1407" s="144">
        <v>90</v>
      </c>
    </row>
    <row r="1408" spans="1:10" x14ac:dyDescent="0.2">
      <c r="A1408" s="108" t="s">
        <v>78</v>
      </c>
      <c r="B1408" s="108" t="s">
        <v>3239</v>
      </c>
      <c r="C1408" s="108" t="s">
        <v>1333</v>
      </c>
      <c r="D1408" s="108" t="s">
        <v>3241</v>
      </c>
      <c r="E1408" s="108" t="s">
        <v>4787</v>
      </c>
      <c r="F1408" s="144">
        <v>7</v>
      </c>
      <c r="G1408" s="144">
        <v>0</v>
      </c>
      <c r="H1408" s="144">
        <v>34</v>
      </c>
      <c r="I1408" s="144">
        <v>90</v>
      </c>
      <c r="J1408" s="144">
        <v>45</v>
      </c>
    </row>
    <row r="1409" spans="1:10" x14ac:dyDescent="0.2">
      <c r="A1409" s="108" t="s">
        <v>78</v>
      </c>
      <c r="B1409" s="108" t="s">
        <v>3239</v>
      </c>
      <c r="C1409" s="108" t="s">
        <v>1333</v>
      </c>
      <c r="D1409" s="108" t="s">
        <v>3241</v>
      </c>
      <c r="E1409" s="108" t="s">
        <v>4788</v>
      </c>
      <c r="F1409" s="144">
        <v>5</v>
      </c>
      <c r="G1409" s="144">
        <v>0</v>
      </c>
      <c r="H1409" s="144">
        <v>34</v>
      </c>
      <c r="I1409" s="144">
        <v>90</v>
      </c>
      <c r="J1409" s="144">
        <v>45</v>
      </c>
    </row>
    <row r="1410" spans="1:10" x14ac:dyDescent="0.2">
      <c r="A1410" s="108" t="s">
        <v>78</v>
      </c>
      <c r="B1410" s="108" t="s">
        <v>3239</v>
      </c>
      <c r="C1410" s="108" t="s">
        <v>1333</v>
      </c>
      <c r="D1410" s="108" t="s">
        <v>3241</v>
      </c>
      <c r="E1410" s="108" t="s">
        <v>4789</v>
      </c>
      <c r="F1410" s="144">
        <v>34</v>
      </c>
      <c r="G1410" s="144">
        <v>0</v>
      </c>
      <c r="H1410" s="144">
        <v>34</v>
      </c>
      <c r="I1410" s="144">
        <v>90</v>
      </c>
      <c r="J1410" s="144">
        <v>45</v>
      </c>
    </row>
    <row r="1411" spans="1:10" ht="25.5" x14ac:dyDescent="0.2">
      <c r="A1411" s="108" t="s">
        <v>4911</v>
      </c>
      <c r="B1411" s="108" t="s">
        <v>3244</v>
      </c>
      <c r="C1411" s="108" t="s">
        <v>1357</v>
      </c>
      <c r="D1411" s="76" t="s">
        <v>3245</v>
      </c>
      <c r="E1411" s="108" t="s">
        <v>4792</v>
      </c>
      <c r="F1411" s="16" t="s">
        <v>4912</v>
      </c>
      <c r="G1411" s="16">
        <v>-200</v>
      </c>
      <c r="H1411" s="16">
        <v>200</v>
      </c>
      <c r="I1411" s="16">
        <v>45</v>
      </c>
      <c r="J1411" s="16">
        <v>90</v>
      </c>
    </row>
    <row r="1412" spans="1:10" ht="25.5" x14ac:dyDescent="0.2">
      <c r="A1412" s="108" t="s">
        <v>4911</v>
      </c>
      <c r="B1412" s="108" t="s">
        <v>3244</v>
      </c>
      <c r="C1412" s="108" t="s">
        <v>1357</v>
      </c>
      <c r="D1412" s="76" t="s">
        <v>3245</v>
      </c>
      <c r="E1412" s="108" t="s">
        <v>4782</v>
      </c>
      <c r="F1412" s="16">
        <v>93</v>
      </c>
      <c r="G1412" s="16">
        <v>-200</v>
      </c>
      <c r="H1412" s="16">
        <v>200</v>
      </c>
      <c r="I1412" s="16">
        <v>45</v>
      </c>
      <c r="J1412" s="16">
        <v>90</v>
      </c>
    </row>
    <row r="1413" spans="1:10" ht="25.5" x14ac:dyDescent="0.2">
      <c r="A1413" s="108" t="s">
        <v>4911</v>
      </c>
      <c r="B1413" s="108" t="s">
        <v>3244</v>
      </c>
      <c r="C1413" s="108" t="s">
        <v>1357</v>
      </c>
      <c r="D1413" s="76" t="s">
        <v>3245</v>
      </c>
      <c r="E1413" s="108" t="s">
        <v>4783</v>
      </c>
      <c r="F1413" s="16">
        <v>93</v>
      </c>
      <c r="G1413" s="16">
        <v>-200</v>
      </c>
      <c r="H1413" s="16">
        <v>200</v>
      </c>
      <c r="I1413" s="16">
        <v>45</v>
      </c>
      <c r="J1413" s="16">
        <v>90</v>
      </c>
    </row>
    <row r="1414" spans="1:10" ht="25.5" x14ac:dyDescent="0.2">
      <c r="A1414" s="108" t="s">
        <v>4911</v>
      </c>
      <c r="B1414" s="108" t="s">
        <v>3244</v>
      </c>
      <c r="C1414" s="108" t="s">
        <v>1357</v>
      </c>
      <c r="D1414" s="76" t="s">
        <v>3245</v>
      </c>
      <c r="E1414" s="108" t="s">
        <v>4784</v>
      </c>
      <c r="F1414" s="16" t="s">
        <v>4913</v>
      </c>
      <c r="G1414" s="16">
        <v>-200</v>
      </c>
      <c r="H1414" s="16">
        <v>200</v>
      </c>
      <c r="I1414" s="16">
        <v>45</v>
      </c>
      <c r="J1414" s="16">
        <v>90</v>
      </c>
    </row>
    <row r="1415" spans="1:10" ht="25.5" x14ac:dyDescent="0.2">
      <c r="A1415" s="108" t="s">
        <v>4911</v>
      </c>
      <c r="B1415" s="108" t="s">
        <v>3244</v>
      </c>
      <c r="C1415" s="108" t="s">
        <v>1357</v>
      </c>
      <c r="D1415" s="76" t="s">
        <v>3245</v>
      </c>
      <c r="E1415" s="108" t="s">
        <v>4785</v>
      </c>
      <c r="F1415" s="16">
        <v>400</v>
      </c>
      <c r="G1415" s="16">
        <v>-200</v>
      </c>
      <c r="H1415" s="16">
        <v>200</v>
      </c>
      <c r="I1415" s="16">
        <v>45</v>
      </c>
      <c r="J1415" s="16">
        <v>90</v>
      </c>
    </row>
    <row r="1416" spans="1:10" ht="25.5" x14ac:dyDescent="0.2">
      <c r="A1416" s="108" t="s">
        <v>4911</v>
      </c>
      <c r="B1416" s="108" t="s">
        <v>3244</v>
      </c>
      <c r="C1416" s="108" t="s">
        <v>1357</v>
      </c>
      <c r="D1416" s="76" t="s">
        <v>3245</v>
      </c>
      <c r="E1416" s="108" t="s">
        <v>4793</v>
      </c>
      <c r="F1416" s="16">
        <v>40</v>
      </c>
      <c r="G1416" s="16">
        <v>-200</v>
      </c>
      <c r="H1416" s="16">
        <v>200</v>
      </c>
      <c r="I1416" s="16">
        <v>90</v>
      </c>
      <c r="J1416" s="16">
        <v>45</v>
      </c>
    </row>
    <row r="1417" spans="1:10" ht="25.5" x14ac:dyDescent="0.2">
      <c r="A1417" s="108" t="s">
        <v>4911</v>
      </c>
      <c r="B1417" s="108" t="s">
        <v>3244</v>
      </c>
      <c r="C1417" s="108" t="s">
        <v>1357</v>
      </c>
      <c r="D1417" s="76" t="s">
        <v>3245</v>
      </c>
      <c r="E1417" s="108" t="s">
        <v>4786</v>
      </c>
      <c r="F1417" s="16">
        <v>93</v>
      </c>
      <c r="G1417" s="16">
        <v>-200</v>
      </c>
      <c r="H1417" s="16">
        <v>200</v>
      </c>
      <c r="I1417" s="16">
        <v>90</v>
      </c>
      <c r="J1417" s="16">
        <v>45</v>
      </c>
    </row>
    <row r="1418" spans="1:10" ht="25.5" x14ac:dyDescent="0.2">
      <c r="A1418" s="108" t="s">
        <v>4911</v>
      </c>
      <c r="B1418" s="108" t="s">
        <v>3244</v>
      </c>
      <c r="C1418" s="108" t="s">
        <v>1357</v>
      </c>
      <c r="D1418" s="76" t="s">
        <v>3245</v>
      </c>
      <c r="E1418" s="108" t="s">
        <v>4787</v>
      </c>
      <c r="F1418" s="16">
        <v>93</v>
      </c>
      <c r="G1418" s="16">
        <v>-200</v>
      </c>
      <c r="H1418" s="16">
        <v>200</v>
      </c>
      <c r="I1418" s="16">
        <v>90</v>
      </c>
      <c r="J1418" s="16">
        <v>45</v>
      </c>
    </row>
    <row r="1419" spans="1:10" ht="25.5" x14ac:dyDescent="0.2">
      <c r="A1419" s="61" t="s">
        <v>4911</v>
      </c>
      <c r="B1419" s="108" t="s">
        <v>3244</v>
      </c>
      <c r="C1419" s="108" t="s">
        <v>1357</v>
      </c>
      <c r="D1419" s="76" t="s">
        <v>3245</v>
      </c>
      <c r="E1419" s="108" t="s">
        <v>4788</v>
      </c>
      <c r="F1419" s="16" t="s">
        <v>4913</v>
      </c>
      <c r="G1419" s="16">
        <v>-200</v>
      </c>
      <c r="H1419" s="16">
        <v>200</v>
      </c>
      <c r="I1419" s="16">
        <v>90</v>
      </c>
      <c r="J1419" s="16">
        <v>45</v>
      </c>
    </row>
    <row r="1420" spans="1:10" ht="25.5" x14ac:dyDescent="0.2">
      <c r="A1420" s="108" t="s">
        <v>4911</v>
      </c>
      <c r="B1420" s="108" t="s">
        <v>3244</v>
      </c>
      <c r="C1420" s="108" t="s">
        <v>1357</v>
      </c>
      <c r="D1420" s="76" t="s">
        <v>3245</v>
      </c>
      <c r="E1420" s="108" t="s">
        <v>4789</v>
      </c>
      <c r="F1420" s="16">
        <v>400</v>
      </c>
      <c r="G1420" s="16">
        <v>-200</v>
      </c>
      <c r="H1420" s="16">
        <v>200</v>
      </c>
      <c r="I1420" s="16">
        <v>90</v>
      </c>
      <c r="J1420" s="16">
        <v>45</v>
      </c>
    </row>
    <row r="1421" spans="1:10" ht="25.5" x14ac:dyDescent="0.2">
      <c r="A1421" s="108" t="s">
        <v>4911</v>
      </c>
      <c r="B1421" s="108" t="s">
        <v>3244</v>
      </c>
      <c r="C1421" s="108" t="s">
        <v>1357</v>
      </c>
      <c r="D1421" s="76" t="s">
        <v>3248</v>
      </c>
      <c r="E1421" s="108" t="s">
        <v>4792</v>
      </c>
      <c r="F1421" s="16">
        <v>140</v>
      </c>
      <c r="G1421" s="16">
        <v>-255</v>
      </c>
      <c r="H1421" s="16">
        <v>255</v>
      </c>
      <c r="I1421" s="16">
        <v>45</v>
      </c>
      <c r="J1421" s="16">
        <v>90</v>
      </c>
    </row>
    <row r="1422" spans="1:10" ht="25.5" x14ac:dyDescent="0.2">
      <c r="A1422" s="108" t="s">
        <v>4911</v>
      </c>
      <c r="B1422" s="108" t="s">
        <v>3244</v>
      </c>
      <c r="C1422" s="108" t="s">
        <v>1357</v>
      </c>
      <c r="D1422" s="76" t="s">
        <v>3248</v>
      </c>
      <c r="E1422" s="108" t="s">
        <v>4782</v>
      </c>
      <c r="F1422" s="16">
        <v>145</v>
      </c>
      <c r="G1422" s="16">
        <v>-255</v>
      </c>
      <c r="H1422" s="16">
        <v>255</v>
      </c>
      <c r="I1422" s="16">
        <v>45</v>
      </c>
      <c r="J1422" s="16">
        <v>90</v>
      </c>
    </row>
    <row r="1423" spans="1:10" ht="25.5" x14ac:dyDescent="0.2">
      <c r="A1423" s="108" t="s">
        <v>4911</v>
      </c>
      <c r="B1423" s="108" t="s">
        <v>3244</v>
      </c>
      <c r="C1423" s="108" t="s">
        <v>1357</v>
      </c>
      <c r="D1423" s="76" t="s">
        <v>3248</v>
      </c>
      <c r="E1423" s="108" t="s">
        <v>4783</v>
      </c>
      <c r="F1423" s="16">
        <v>145</v>
      </c>
      <c r="G1423" s="16">
        <v>-255</v>
      </c>
      <c r="H1423" s="16">
        <v>255</v>
      </c>
      <c r="I1423" s="16">
        <v>45</v>
      </c>
      <c r="J1423" s="16">
        <v>90</v>
      </c>
    </row>
    <row r="1424" spans="1:10" ht="25.5" x14ac:dyDescent="0.2">
      <c r="A1424" s="108" t="s">
        <v>4911</v>
      </c>
      <c r="B1424" s="108" t="s">
        <v>3244</v>
      </c>
      <c r="C1424" s="108" t="s">
        <v>1357</v>
      </c>
      <c r="D1424" s="76" t="s">
        <v>3248</v>
      </c>
      <c r="E1424" s="108" t="s">
        <v>4784</v>
      </c>
      <c r="F1424" s="16">
        <v>145</v>
      </c>
      <c r="G1424" s="16">
        <v>-255</v>
      </c>
      <c r="H1424" s="16">
        <v>255</v>
      </c>
      <c r="I1424" s="16">
        <v>45</v>
      </c>
      <c r="J1424" s="16">
        <v>90</v>
      </c>
    </row>
    <row r="1425" spans="1:10" ht="25.5" x14ac:dyDescent="0.2">
      <c r="A1425" s="108" t="s">
        <v>4911</v>
      </c>
      <c r="B1425" s="108" t="s">
        <v>3244</v>
      </c>
      <c r="C1425" s="108" t="s">
        <v>1357</v>
      </c>
      <c r="D1425" s="76" t="s">
        <v>3248</v>
      </c>
      <c r="E1425" s="108" t="s">
        <v>4785</v>
      </c>
      <c r="F1425" s="16">
        <v>510</v>
      </c>
      <c r="G1425" s="16">
        <v>-255</v>
      </c>
      <c r="H1425" s="16">
        <v>255</v>
      </c>
      <c r="I1425" s="16">
        <v>45</v>
      </c>
      <c r="J1425" s="16">
        <v>90</v>
      </c>
    </row>
    <row r="1426" spans="1:10" ht="25.5" x14ac:dyDescent="0.2">
      <c r="A1426" s="108" t="s">
        <v>4911</v>
      </c>
      <c r="B1426" s="108" t="s">
        <v>3244</v>
      </c>
      <c r="C1426" s="108" t="s">
        <v>1357</v>
      </c>
      <c r="D1426" s="76" t="s">
        <v>3248</v>
      </c>
      <c r="E1426" s="108" t="s">
        <v>4793</v>
      </c>
      <c r="F1426" s="16">
        <v>140</v>
      </c>
      <c r="G1426" s="16">
        <v>-255</v>
      </c>
      <c r="H1426" s="16">
        <v>255</v>
      </c>
      <c r="I1426" s="16">
        <v>90</v>
      </c>
      <c r="J1426" s="16">
        <v>45</v>
      </c>
    </row>
    <row r="1427" spans="1:10" ht="25.5" x14ac:dyDescent="0.2">
      <c r="A1427" s="108" t="s">
        <v>4911</v>
      </c>
      <c r="B1427" s="108" t="s">
        <v>3244</v>
      </c>
      <c r="C1427" s="108" t="s">
        <v>1357</v>
      </c>
      <c r="D1427" s="76" t="s">
        <v>3248</v>
      </c>
      <c r="E1427" s="108" t="s">
        <v>4786</v>
      </c>
      <c r="F1427" s="16">
        <v>145</v>
      </c>
      <c r="G1427" s="16">
        <v>-255</v>
      </c>
      <c r="H1427" s="16">
        <v>255</v>
      </c>
      <c r="I1427" s="16">
        <v>90</v>
      </c>
      <c r="J1427" s="16">
        <v>45</v>
      </c>
    </row>
    <row r="1428" spans="1:10" ht="25.5" x14ac:dyDescent="0.2">
      <c r="A1428" s="108" t="s">
        <v>4911</v>
      </c>
      <c r="B1428" s="108" t="s">
        <v>3244</v>
      </c>
      <c r="C1428" s="108" t="s">
        <v>1357</v>
      </c>
      <c r="D1428" s="76" t="s">
        <v>3248</v>
      </c>
      <c r="E1428" s="108" t="s">
        <v>4787</v>
      </c>
      <c r="F1428" s="16">
        <v>145</v>
      </c>
      <c r="G1428" s="16">
        <v>-255</v>
      </c>
      <c r="H1428" s="16">
        <v>255</v>
      </c>
      <c r="I1428" s="16">
        <v>90</v>
      </c>
      <c r="J1428" s="16">
        <v>45</v>
      </c>
    </row>
    <row r="1429" spans="1:10" ht="25.5" x14ac:dyDescent="0.2">
      <c r="A1429" s="61" t="s">
        <v>4911</v>
      </c>
      <c r="B1429" s="108" t="s">
        <v>3244</v>
      </c>
      <c r="C1429" s="108" t="s">
        <v>1357</v>
      </c>
      <c r="D1429" s="76" t="s">
        <v>3248</v>
      </c>
      <c r="E1429" s="108" t="s">
        <v>4788</v>
      </c>
      <c r="F1429" s="16">
        <v>145</v>
      </c>
      <c r="G1429" s="16">
        <v>-255</v>
      </c>
      <c r="H1429" s="16">
        <v>255</v>
      </c>
      <c r="I1429" s="16">
        <v>90</v>
      </c>
      <c r="J1429" s="16">
        <v>45</v>
      </c>
    </row>
    <row r="1430" spans="1:10" ht="25.5" x14ac:dyDescent="0.2">
      <c r="A1430" s="61" t="s">
        <v>4911</v>
      </c>
      <c r="B1430" s="108" t="s">
        <v>3244</v>
      </c>
      <c r="C1430" s="108" t="s">
        <v>1357</v>
      </c>
      <c r="D1430" s="76" t="s">
        <v>3248</v>
      </c>
      <c r="E1430" s="108" t="s">
        <v>4789</v>
      </c>
      <c r="F1430" s="16">
        <v>400</v>
      </c>
      <c r="G1430" s="16">
        <v>-255</v>
      </c>
      <c r="H1430" s="16">
        <v>255</v>
      </c>
      <c r="I1430" s="16">
        <v>90</v>
      </c>
      <c r="J1430" s="16">
        <v>45</v>
      </c>
    </row>
    <row r="1431" spans="1:10" ht="25.5" x14ac:dyDescent="0.2">
      <c r="A1431" s="131" t="s">
        <v>4914</v>
      </c>
      <c r="B1431" s="131" t="s">
        <v>4691</v>
      </c>
      <c r="C1431" s="131" t="s">
        <v>1357</v>
      </c>
      <c r="D1431" s="131" t="s">
        <v>3252</v>
      </c>
      <c r="E1431" s="131" t="s">
        <v>4782</v>
      </c>
      <c r="F1431" s="144">
        <v>57</v>
      </c>
      <c r="G1431" s="144">
        <v>59</v>
      </c>
      <c r="H1431" s="144">
        <v>400</v>
      </c>
      <c r="I1431" s="144">
        <v>45</v>
      </c>
      <c r="J1431" s="144">
        <v>90</v>
      </c>
    </row>
    <row r="1432" spans="1:10" ht="25.5" x14ac:dyDescent="0.2">
      <c r="A1432" s="131" t="s">
        <v>4914</v>
      </c>
      <c r="B1432" s="131" t="s">
        <v>4691</v>
      </c>
      <c r="C1432" s="131" t="s">
        <v>1357</v>
      </c>
      <c r="D1432" s="131" t="s">
        <v>3252</v>
      </c>
      <c r="E1432" s="131" t="s">
        <v>4783</v>
      </c>
      <c r="F1432" s="145">
        <v>57</v>
      </c>
      <c r="G1432" s="144">
        <v>59</v>
      </c>
      <c r="H1432" s="145">
        <v>400</v>
      </c>
      <c r="I1432" s="145">
        <v>45</v>
      </c>
      <c r="J1432" s="145">
        <v>90</v>
      </c>
    </row>
    <row r="1433" spans="1:10" ht="25.5" x14ac:dyDescent="0.2">
      <c r="A1433" s="131" t="s">
        <v>4914</v>
      </c>
      <c r="B1433" s="131" t="s">
        <v>4691</v>
      </c>
      <c r="C1433" s="131" t="s">
        <v>1357</v>
      </c>
      <c r="D1433" s="131" t="s">
        <v>3252</v>
      </c>
      <c r="E1433" s="131" t="s">
        <v>4784</v>
      </c>
      <c r="F1433" s="145">
        <v>57</v>
      </c>
      <c r="G1433" s="144">
        <v>59</v>
      </c>
      <c r="H1433" s="145">
        <v>400</v>
      </c>
      <c r="I1433" s="145">
        <v>45</v>
      </c>
      <c r="J1433" s="145">
        <v>90</v>
      </c>
    </row>
    <row r="1434" spans="1:10" ht="25.5" x14ac:dyDescent="0.2">
      <c r="A1434" s="131" t="s">
        <v>4914</v>
      </c>
      <c r="B1434" s="131" t="s">
        <v>4691</v>
      </c>
      <c r="C1434" s="131" t="s">
        <v>1357</v>
      </c>
      <c r="D1434" s="131" t="s">
        <v>3252</v>
      </c>
      <c r="E1434" s="131" t="s">
        <v>4785</v>
      </c>
      <c r="F1434" s="145">
        <v>57</v>
      </c>
      <c r="G1434" s="144">
        <v>59</v>
      </c>
      <c r="H1434" s="145">
        <v>400</v>
      </c>
      <c r="I1434" s="145">
        <v>45</v>
      </c>
      <c r="J1434" s="145">
        <v>90</v>
      </c>
    </row>
    <row r="1435" spans="1:10" ht="25.5" x14ac:dyDescent="0.2">
      <c r="A1435" s="131" t="s">
        <v>4914</v>
      </c>
      <c r="B1435" s="131" t="s">
        <v>4691</v>
      </c>
      <c r="C1435" s="131" t="s">
        <v>1357</v>
      </c>
      <c r="D1435" s="131" t="s">
        <v>3252</v>
      </c>
      <c r="E1435" s="131" t="s">
        <v>4786</v>
      </c>
      <c r="F1435" s="145">
        <v>57</v>
      </c>
      <c r="G1435" s="144">
        <v>25</v>
      </c>
      <c r="H1435" s="145">
        <v>400</v>
      </c>
      <c r="I1435" s="145">
        <v>30</v>
      </c>
      <c r="J1435" s="145">
        <v>20</v>
      </c>
    </row>
    <row r="1436" spans="1:10" ht="25.5" x14ac:dyDescent="0.2">
      <c r="A1436" s="131" t="s">
        <v>4914</v>
      </c>
      <c r="B1436" s="131" t="s">
        <v>4691</v>
      </c>
      <c r="C1436" s="131" t="s">
        <v>1357</v>
      </c>
      <c r="D1436" s="131" t="s">
        <v>3252</v>
      </c>
      <c r="E1436" s="131" t="s">
        <v>4787</v>
      </c>
      <c r="F1436" s="145">
        <v>57</v>
      </c>
      <c r="G1436" s="144">
        <v>25</v>
      </c>
      <c r="H1436" s="145">
        <v>400</v>
      </c>
      <c r="I1436" s="145">
        <v>30</v>
      </c>
      <c r="J1436" s="145">
        <v>20</v>
      </c>
    </row>
    <row r="1437" spans="1:10" ht="25.5" x14ac:dyDescent="0.2">
      <c r="A1437" s="131" t="s">
        <v>4914</v>
      </c>
      <c r="B1437" s="131" t="s">
        <v>4691</v>
      </c>
      <c r="C1437" s="131" t="s">
        <v>1357</v>
      </c>
      <c r="D1437" s="131" t="s">
        <v>3252</v>
      </c>
      <c r="E1437" s="131" t="s">
        <v>4788</v>
      </c>
      <c r="F1437" s="145">
        <v>57</v>
      </c>
      <c r="G1437" s="144">
        <v>25</v>
      </c>
      <c r="H1437" s="145">
        <v>400</v>
      </c>
      <c r="I1437" s="145">
        <v>30</v>
      </c>
      <c r="J1437" s="145">
        <v>20</v>
      </c>
    </row>
    <row r="1438" spans="1:10" ht="25.5" x14ac:dyDescent="0.2">
      <c r="A1438" s="131" t="s">
        <v>4914</v>
      </c>
      <c r="B1438" s="131" t="s">
        <v>4691</v>
      </c>
      <c r="C1438" s="131" t="s">
        <v>1357</v>
      </c>
      <c r="D1438" s="131" t="s">
        <v>3252</v>
      </c>
      <c r="E1438" s="131" t="s">
        <v>4789</v>
      </c>
      <c r="F1438" s="145">
        <v>57</v>
      </c>
      <c r="G1438" s="144">
        <v>25</v>
      </c>
      <c r="H1438" s="145">
        <v>400</v>
      </c>
      <c r="I1438" s="145">
        <v>30</v>
      </c>
      <c r="J1438" s="145">
        <v>20</v>
      </c>
    </row>
    <row r="1439" spans="1:10" x14ac:dyDescent="0.2">
      <c r="A1439" s="108" t="s">
        <v>310</v>
      </c>
      <c r="B1439" s="108" t="s">
        <v>3283</v>
      </c>
      <c r="C1439" s="108" t="s">
        <v>1357</v>
      </c>
      <c r="D1439" s="108" t="s">
        <v>3284</v>
      </c>
      <c r="E1439" s="108" t="s">
        <v>4786</v>
      </c>
      <c r="F1439" s="144">
        <v>245</v>
      </c>
      <c r="G1439" s="144">
        <v>0</v>
      </c>
      <c r="H1439" s="144">
        <v>245</v>
      </c>
      <c r="I1439" s="144">
        <v>45</v>
      </c>
      <c r="J1439" s="144">
        <v>90</v>
      </c>
    </row>
    <row r="1440" spans="1:10" x14ac:dyDescent="0.2">
      <c r="A1440" s="108" t="s">
        <v>310</v>
      </c>
      <c r="B1440" s="108" t="s">
        <v>3283</v>
      </c>
      <c r="C1440" s="108" t="s">
        <v>1357</v>
      </c>
      <c r="D1440" s="108" t="s">
        <v>3284</v>
      </c>
      <c r="E1440" s="108" t="s">
        <v>4787</v>
      </c>
      <c r="F1440" s="144">
        <v>245</v>
      </c>
      <c r="G1440" s="144">
        <v>0</v>
      </c>
      <c r="H1440" s="144">
        <v>245</v>
      </c>
      <c r="I1440" s="144">
        <v>45</v>
      </c>
      <c r="J1440" s="144">
        <v>90</v>
      </c>
    </row>
    <row r="1441" spans="1:10" x14ac:dyDescent="0.2">
      <c r="A1441" s="108" t="s">
        <v>310</v>
      </c>
      <c r="B1441" s="108" t="s">
        <v>3283</v>
      </c>
      <c r="C1441" s="108" t="s">
        <v>1357</v>
      </c>
      <c r="D1441" s="108" t="s">
        <v>3284</v>
      </c>
      <c r="E1441" s="108" t="s">
        <v>4788</v>
      </c>
      <c r="F1441" s="144">
        <v>245</v>
      </c>
      <c r="G1441" s="144">
        <v>0</v>
      </c>
      <c r="H1441" s="144">
        <v>245</v>
      </c>
      <c r="I1441" s="144">
        <v>45</v>
      </c>
      <c r="J1441" s="144">
        <v>90</v>
      </c>
    </row>
    <row r="1442" spans="1:10" x14ac:dyDescent="0.2">
      <c r="A1442" s="108" t="s">
        <v>310</v>
      </c>
      <c r="B1442" s="108" t="s">
        <v>3283</v>
      </c>
      <c r="C1442" s="108" t="s">
        <v>1357</v>
      </c>
      <c r="D1442" s="108" t="s">
        <v>3286</v>
      </c>
      <c r="E1442" s="108" t="s">
        <v>4786</v>
      </c>
      <c r="F1442" s="144">
        <v>245</v>
      </c>
      <c r="G1442" s="144">
        <v>0</v>
      </c>
      <c r="H1442" s="144">
        <v>245</v>
      </c>
      <c r="I1442" s="144">
        <v>45</v>
      </c>
      <c r="J1442" s="144">
        <v>90</v>
      </c>
    </row>
    <row r="1443" spans="1:10" x14ac:dyDescent="0.2">
      <c r="A1443" s="108" t="s">
        <v>310</v>
      </c>
      <c r="B1443" s="108" t="s">
        <v>3283</v>
      </c>
      <c r="C1443" s="108" t="s">
        <v>1357</v>
      </c>
      <c r="D1443" s="108" t="s">
        <v>3286</v>
      </c>
      <c r="E1443" s="108" t="s">
        <v>4787</v>
      </c>
      <c r="F1443" s="144">
        <v>245</v>
      </c>
      <c r="G1443" s="144">
        <v>0</v>
      </c>
      <c r="H1443" s="144">
        <v>245</v>
      </c>
      <c r="I1443" s="144">
        <v>45</v>
      </c>
      <c r="J1443" s="144">
        <v>90</v>
      </c>
    </row>
    <row r="1444" spans="1:10" x14ac:dyDescent="0.2">
      <c r="A1444" s="108" t="s">
        <v>310</v>
      </c>
      <c r="B1444" s="108" t="s">
        <v>3283</v>
      </c>
      <c r="C1444" s="108" t="s">
        <v>1357</v>
      </c>
      <c r="D1444" s="108" t="s">
        <v>3286</v>
      </c>
      <c r="E1444" s="108" t="s">
        <v>4788</v>
      </c>
      <c r="F1444" s="144">
        <v>245</v>
      </c>
      <c r="G1444" s="144">
        <v>0</v>
      </c>
      <c r="H1444" s="144">
        <v>245</v>
      </c>
      <c r="I1444" s="144">
        <v>45</v>
      </c>
      <c r="J1444" s="144">
        <v>90</v>
      </c>
    </row>
    <row r="1445" spans="1:10" x14ac:dyDescent="0.2">
      <c r="A1445" s="108" t="s">
        <v>310</v>
      </c>
      <c r="B1445" s="108" t="s">
        <v>3283</v>
      </c>
      <c r="C1445" s="108" t="s">
        <v>1357</v>
      </c>
      <c r="D1445" s="108" t="s">
        <v>3287</v>
      </c>
      <c r="E1445" s="108" t="s">
        <v>4785</v>
      </c>
      <c r="F1445" s="144">
        <v>285</v>
      </c>
      <c r="G1445" s="144">
        <v>30</v>
      </c>
      <c r="H1445" s="144">
        <v>285</v>
      </c>
      <c r="I1445" s="144">
        <v>90</v>
      </c>
      <c r="J1445" s="144">
        <v>45</v>
      </c>
    </row>
    <row r="1446" spans="1:10" x14ac:dyDescent="0.2">
      <c r="A1446" s="108" t="s">
        <v>310</v>
      </c>
      <c r="B1446" s="108" t="s">
        <v>3283</v>
      </c>
      <c r="C1446" s="108" t="s">
        <v>1357</v>
      </c>
      <c r="D1446" s="108" t="s">
        <v>3287</v>
      </c>
      <c r="E1446" s="108" t="s">
        <v>4786</v>
      </c>
      <c r="F1446" s="144">
        <v>285</v>
      </c>
      <c r="G1446" s="144">
        <v>30</v>
      </c>
      <c r="H1446" s="144">
        <v>285</v>
      </c>
      <c r="I1446" s="144">
        <v>90</v>
      </c>
      <c r="J1446" s="144">
        <v>45</v>
      </c>
    </row>
    <row r="1447" spans="1:10" x14ac:dyDescent="0.2">
      <c r="A1447" s="108" t="s">
        <v>310</v>
      </c>
      <c r="B1447" s="108" t="s">
        <v>3283</v>
      </c>
      <c r="C1447" s="108" t="s">
        <v>1357</v>
      </c>
      <c r="D1447" s="108" t="s">
        <v>3287</v>
      </c>
      <c r="E1447" s="108" t="s">
        <v>4787</v>
      </c>
      <c r="F1447" s="144">
        <v>285</v>
      </c>
      <c r="G1447" s="144">
        <v>30</v>
      </c>
      <c r="H1447" s="144">
        <v>285</v>
      </c>
      <c r="I1447" s="144">
        <v>90</v>
      </c>
      <c r="J1447" s="144">
        <v>45</v>
      </c>
    </row>
    <row r="1448" spans="1:10" x14ac:dyDescent="0.2">
      <c r="A1448" s="108" t="s">
        <v>310</v>
      </c>
      <c r="B1448" s="108" t="s">
        <v>3283</v>
      </c>
      <c r="C1448" s="108" t="s">
        <v>1357</v>
      </c>
      <c r="D1448" s="108" t="s">
        <v>3287</v>
      </c>
      <c r="E1448" s="108" t="s">
        <v>4789</v>
      </c>
      <c r="F1448" s="144">
        <v>285</v>
      </c>
      <c r="G1448" s="144">
        <v>30</v>
      </c>
      <c r="H1448" s="144">
        <v>285</v>
      </c>
      <c r="I1448" s="144">
        <v>90</v>
      </c>
      <c r="J1448" s="144">
        <v>45</v>
      </c>
    </row>
    <row r="1449" spans="1:10" x14ac:dyDescent="0.2">
      <c r="A1449" s="108" t="s">
        <v>310</v>
      </c>
      <c r="B1449" s="108" t="s">
        <v>3283</v>
      </c>
      <c r="C1449" s="108" t="s">
        <v>1357</v>
      </c>
      <c r="D1449" s="108" t="s">
        <v>3288</v>
      </c>
      <c r="E1449" s="108" t="s">
        <v>4785</v>
      </c>
      <c r="F1449" s="144">
        <v>285</v>
      </c>
      <c r="G1449" s="144">
        <v>30</v>
      </c>
      <c r="H1449" s="144">
        <v>285</v>
      </c>
      <c r="I1449" s="144">
        <v>90</v>
      </c>
      <c r="J1449" s="144">
        <v>45</v>
      </c>
    </row>
    <row r="1450" spans="1:10" x14ac:dyDescent="0.2">
      <c r="A1450" s="108" t="s">
        <v>310</v>
      </c>
      <c r="B1450" s="108" t="s">
        <v>3283</v>
      </c>
      <c r="C1450" s="108" t="s">
        <v>1357</v>
      </c>
      <c r="D1450" s="108" t="s">
        <v>3288</v>
      </c>
      <c r="E1450" s="108" t="s">
        <v>4786</v>
      </c>
      <c r="F1450" s="144">
        <v>285</v>
      </c>
      <c r="G1450" s="144">
        <v>30</v>
      </c>
      <c r="H1450" s="144">
        <v>285</v>
      </c>
      <c r="I1450" s="144">
        <v>90</v>
      </c>
      <c r="J1450" s="144">
        <v>45</v>
      </c>
    </row>
    <row r="1451" spans="1:10" x14ac:dyDescent="0.2">
      <c r="A1451" s="108" t="s">
        <v>310</v>
      </c>
      <c r="B1451" s="108" t="s">
        <v>3283</v>
      </c>
      <c r="C1451" s="108" t="s">
        <v>1357</v>
      </c>
      <c r="D1451" s="108" t="s">
        <v>3288</v>
      </c>
      <c r="E1451" s="108" t="s">
        <v>4787</v>
      </c>
      <c r="F1451" s="144">
        <v>285</v>
      </c>
      <c r="G1451" s="144">
        <v>30</v>
      </c>
      <c r="H1451" s="144">
        <v>285</v>
      </c>
      <c r="I1451" s="144">
        <v>90</v>
      </c>
      <c r="J1451" s="144">
        <v>45</v>
      </c>
    </row>
    <row r="1452" spans="1:10" x14ac:dyDescent="0.2">
      <c r="A1452" s="108" t="s">
        <v>310</v>
      </c>
      <c r="B1452" s="108" t="s">
        <v>3283</v>
      </c>
      <c r="C1452" s="108" t="s">
        <v>1357</v>
      </c>
      <c r="D1452" s="108" t="s">
        <v>3288</v>
      </c>
      <c r="E1452" s="108" t="s">
        <v>4789</v>
      </c>
      <c r="F1452" s="144">
        <v>285</v>
      </c>
      <c r="G1452" s="144">
        <v>30</v>
      </c>
      <c r="H1452" s="144">
        <v>285</v>
      </c>
      <c r="I1452" s="144">
        <v>90</v>
      </c>
      <c r="J1452" s="144">
        <v>45</v>
      </c>
    </row>
    <row r="1453" spans="1:10" x14ac:dyDescent="0.2">
      <c r="A1453" s="108" t="s">
        <v>476</v>
      </c>
      <c r="B1453" s="108" t="s">
        <v>3317</v>
      </c>
      <c r="C1453" s="108" t="s">
        <v>1333</v>
      </c>
      <c r="D1453" s="108" t="s">
        <v>3318</v>
      </c>
      <c r="E1453" s="108" t="s">
        <v>4782</v>
      </c>
      <c r="F1453" s="144">
        <v>15</v>
      </c>
      <c r="G1453" s="144">
        <v>250</v>
      </c>
      <c r="H1453" s="144">
        <v>375</v>
      </c>
      <c r="I1453" s="144">
        <v>45</v>
      </c>
      <c r="J1453" s="144">
        <v>90</v>
      </c>
    </row>
    <row r="1454" spans="1:10" x14ac:dyDescent="0.2">
      <c r="A1454" s="108" t="s">
        <v>476</v>
      </c>
      <c r="B1454" s="108" t="s">
        <v>3317</v>
      </c>
      <c r="C1454" s="108" t="s">
        <v>1333</v>
      </c>
      <c r="D1454" s="108" t="s">
        <v>3318</v>
      </c>
      <c r="E1454" s="108" t="s">
        <v>4783</v>
      </c>
      <c r="F1454" s="144">
        <v>20</v>
      </c>
      <c r="G1454" s="144">
        <v>220</v>
      </c>
      <c r="H1454" s="144">
        <v>380</v>
      </c>
      <c r="I1454" s="144">
        <v>45</v>
      </c>
      <c r="J1454" s="144">
        <v>90</v>
      </c>
    </row>
    <row r="1455" spans="1:10" x14ac:dyDescent="0.2">
      <c r="A1455" s="108" t="s">
        <v>476</v>
      </c>
      <c r="B1455" s="108" t="s">
        <v>3317</v>
      </c>
      <c r="C1455" s="108" t="s">
        <v>1333</v>
      </c>
      <c r="D1455" s="108" t="s">
        <v>3318</v>
      </c>
      <c r="E1455" s="108" t="s">
        <v>4784</v>
      </c>
      <c r="F1455" s="144">
        <v>20</v>
      </c>
      <c r="G1455" s="144">
        <v>220</v>
      </c>
      <c r="H1455" s="144">
        <v>380</v>
      </c>
      <c r="I1455" s="144">
        <v>45</v>
      </c>
      <c r="J1455" s="144">
        <v>90</v>
      </c>
    </row>
    <row r="1456" spans="1:10" x14ac:dyDescent="0.2">
      <c r="A1456" s="108" t="s">
        <v>476</v>
      </c>
      <c r="B1456" s="108" t="s">
        <v>3317</v>
      </c>
      <c r="C1456" s="108" t="s">
        <v>1333</v>
      </c>
      <c r="D1456" s="108" t="s">
        <v>3318</v>
      </c>
      <c r="E1456" s="108" t="s">
        <v>4785</v>
      </c>
      <c r="F1456" s="144">
        <v>15</v>
      </c>
      <c r="G1456" s="144">
        <v>250</v>
      </c>
      <c r="H1456" s="144">
        <v>365</v>
      </c>
      <c r="I1456" s="144">
        <v>45</v>
      </c>
      <c r="J1456" s="144">
        <v>90</v>
      </c>
    </row>
    <row r="1457" spans="1:10" x14ac:dyDescent="0.2">
      <c r="A1457" s="108" t="s">
        <v>476</v>
      </c>
      <c r="B1457" s="108" t="s">
        <v>3317</v>
      </c>
      <c r="C1457" s="108" t="s">
        <v>1333</v>
      </c>
      <c r="D1457" s="108" t="s">
        <v>3318</v>
      </c>
      <c r="E1457" s="108" t="s">
        <v>4786</v>
      </c>
      <c r="F1457" s="144">
        <v>15</v>
      </c>
      <c r="G1457" s="144">
        <v>250</v>
      </c>
      <c r="H1457" s="144">
        <v>375</v>
      </c>
      <c r="I1457" s="144">
        <v>90</v>
      </c>
      <c r="J1457" s="144">
        <v>45</v>
      </c>
    </row>
    <row r="1458" spans="1:10" x14ac:dyDescent="0.2">
      <c r="A1458" s="108" t="s">
        <v>476</v>
      </c>
      <c r="B1458" s="108" t="s">
        <v>3317</v>
      </c>
      <c r="C1458" s="108" t="s">
        <v>1333</v>
      </c>
      <c r="D1458" s="108" t="s">
        <v>3318</v>
      </c>
      <c r="E1458" s="108" t="s">
        <v>4787</v>
      </c>
      <c r="F1458" s="144">
        <v>20</v>
      </c>
      <c r="G1458" s="144">
        <v>220</v>
      </c>
      <c r="H1458" s="144">
        <v>380</v>
      </c>
      <c r="I1458" s="144">
        <v>90</v>
      </c>
      <c r="J1458" s="144">
        <v>45</v>
      </c>
    </row>
    <row r="1459" spans="1:10" x14ac:dyDescent="0.2">
      <c r="A1459" s="108" t="s">
        <v>476</v>
      </c>
      <c r="B1459" s="108" t="s">
        <v>3317</v>
      </c>
      <c r="C1459" s="108" t="s">
        <v>1333</v>
      </c>
      <c r="D1459" s="108" t="s">
        <v>3318</v>
      </c>
      <c r="E1459" s="108" t="s">
        <v>4788</v>
      </c>
      <c r="F1459" s="144">
        <v>20</v>
      </c>
      <c r="G1459" s="144">
        <v>220</v>
      </c>
      <c r="H1459" s="144">
        <v>380</v>
      </c>
      <c r="I1459" s="144">
        <v>90</v>
      </c>
      <c r="J1459" s="144">
        <v>45</v>
      </c>
    </row>
    <row r="1460" spans="1:10" x14ac:dyDescent="0.2">
      <c r="A1460" s="108" t="s">
        <v>476</v>
      </c>
      <c r="B1460" s="108" t="s">
        <v>3317</v>
      </c>
      <c r="C1460" s="108" t="s">
        <v>1333</v>
      </c>
      <c r="D1460" s="108" t="s">
        <v>3318</v>
      </c>
      <c r="E1460" s="108" t="s">
        <v>4789</v>
      </c>
      <c r="F1460" s="144">
        <v>15</v>
      </c>
      <c r="G1460" s="144">
        <v>250</v>
      </c>
      <c r="H1460" s="144">
        <v>365</v>
      </c>
      <c r="I1460" s="144">
        <v>90</v>
      </c>
      <c r="J1460" s="144">
        <v>45</v>
      </c>
    </row>
    <row r="1461" spans="1:10" x14ac:dyDescent="0.2">
      <c r="A1461" s="108" t="s">
        <v>476</v>
      </c>
      <c r="B1461" s="108" t="s">
        <v>3317</v>
      </c>
      <c r="C1461" s="108" t="s">
        <v>1333</v>
      </c>
      <c r="D1461" s="108" t="s">
        <v>3322</v>
      </c>
      <c r="E1461" s="108" t="s">
        <v>4782</v>
      </c>
      <c r="F1461" s="144">
        <v>15</v>
      </c>
      <c r="G1461" s="144">
        <v>250</v>
      </c>
      <c r="H1461" s="144">
        <v>375</v>
      </c>
      <c r="I1461" s="144">
        <v>45</v>
      </c>
      <c r="J1461" s="144">
        <v>90</v>
      </c>
    </row>
    <row r="1462" spans="1:10" x14ac:dyDescent="0.2">
      <c r="A1462" s="108" t="s">
        <v>476</v>
      </c>
      <c r="B1462" s="108" t="s">
        <v>3317</v>
      </c>
      <c r="C1462" s="108" t="s">
        <v>1333</v>
      </c>
      <c r="D1462" s="108" t="s">
        <v>3322</v>
      </c>
      <c r="E1462" s="108" t="s">
        <v>4783</v>
      </c>
      <c r="F1462" s="144">
        <v>20</v>
      </c>
      <c r="G1462" s="144">
        <v>220</v>
      </c>
      <c r="H1462" s="144">
        <v>380</v>
      </c>
      <c r="I1462" s="144">
        <v>45</v>
      </c>
      <c r="J1462" s="144">
        <v>90</v>
      </c>
    </row>
    <row r="1463" spans="1:10" x14ac:dyDescent="0.2">
      <c r="A1463" s="108" t="s">
        <v>476</v>
      </c>
      <c r="B1463" s="108" t="s">
        <v>3317</v>
      </c>
      <c r="C1463" s="108" t="s">
        <v>1333</v>
      </c>
      <c r="D1463" s="108" t="s">
        <v>3322</v>
      </c>
      <c r="E1463" s="108" t="s">
        <v>4784</v>
      </c>
      <c r="F1463" s="144">
        <v>20</v>
      </c>
      <c r="G1463" s="144">
        <v>220</v>
      </c>
      <c r="H1463" s="144">
        <v>380</v>
      </c>
      <c r="I1463" s="144">
        <v>45</v>
      </c>
      <c r="J1463" s="144">
        <v>90</v>
      </c>
    </row>
    <row r="1464" spans="1:10" x14ac:dyDescent="0.2">
      <c r="A1464" s="108" t="s">
        <v>476</v>
      </c>
      <c r="B1464" s="108" t="s">
        <v>3317</v>
      </c>
      <c r="C1464" s="108" t="s">
        <v>1333</v>
      </c>
      <c r="D1464" s="108" t="s">
        <v>3322</v>
      </c>
      <c r="E1464" s="108" t="s">
        <v>4785</v>
      </c>
      <c r="F1464" s="144">
        <v>15</v>
      </c>
      <c r="G1464" s="144">
        <v>250</v>
      </c>
      <c r="H1464" s="144">
        <v>365</v>
      </c>
      <c r="I1464" s="144">
        <v>45</v>
      </c>
      <c r="J1464" s="144">
        <v>90</v>
      </c>
    </row>
    <row r="1465" spans="1:10" x14ac:dyDescent="0.2">
      <c r="A1465" s="108" t="s">
        <v>476</v>
      </c>
      <c r="B1465" s="108" t="s">
        <v>3317</v>
      </c>
      <c r="C1465" s="108" t="s">
        <v>1333</v>
      </c>
      <c r="D1465" s="108" t="s">
        <v>3322</v>
      </c>
      <c r="E1465" s="108" t="s">
        <v>4786</v>
      </c>
      <c r="F1465" s="144">
        <v>15</v>
      </c>
      <c r="G1465" s="144">
        <v>250</v>
      </c>
      <c r="H1465" s="144">
        <v>375</v>
      </c>
      <c r="I1465" s="144">
        <v>90</v>
      </c>
      <c r="J1465" s="144">
        <v>45</v>
      </c>
    </row>
    <row r="1466" spans="1:10" x14ac:dyDescent="0.2">
      <c r="A1466" s="108" t="s">
        <v>476</v>
      </c>
      <c r="B1466" s="108" t="s">
        <v>3317</v>
      </c>
      <c r="C1466" s="108" t="s">
        <v>1333</v>
      </c>
      <c r="D1466" s="108" t="s">
        <v>3322</v>
      </c>
      <c r="E1466" s="108" t="s">
        <v>4787</v>
      </c>
      <c r="F1466" s="144">
        <v>20</v>
      </c>
      <c r="G1466" s="144">
        <v>220</v>
      </c>
      <c r="H1466" s="144">
        <v>380</v>
      </c>
      <c r="I1466" s="144">
        <v>90</v>
      </c>
      <c r="J1466" s="144">
        <v>45</v>
      </c>
    </row>
    <row r="1467" spans="1:10" x14ac:dyDescent="0.2">
      <c r="A1467" s="108" t="s">
        <v>476</v>
      </c>
      <c r="B1467" s="108" t="s">
        <v>3317</v>
      </c>
      <c r="C1467" s="108" t="s">
        <v>1333</v>
      </c>
      <c r="D1467" s="108" t="s">
        <v>3322</v>
      </c>
      <c r="E1467" s="108" t="s">
        <v>4788</v>
      </c>
      <c r="F1467" s="144">
        <v>20</v>
      </c>
      <c r="G1467" s="144">
        <v>220</v>
      </c>
      <c r="H1467" s="144">
        <v>380</v>
      </c>
      <c r="I1467" s="144">
        <v>90</v>
      </c>
      <c r="J1467" s="144">
        <v>45</v>
      </c>
    </row>
    <row r="1468" spans="1:10" x14ac:dyDescent="0.2">
      <c r="A1468" s="108" t="s">
        <v>476</v>
      </c>
      <c r="B1468" s="108" t="s">
        <v>3317</v>
      </c>
      <c r="C1468" s="108" t="s">
        <v>1333</v>
      </c>
      <c r="D1468" s="108" t="s">
        <v>3322</v>
      </c>
      <c r="E1468" s="108" t="s">
        <v>4789</v>
      </c>
      <c r="F1468" s="144">
        <v>15</v>
      </c>
      <c r="G1468" s="144">
        <v>250</v>
      </c>
      <c r="H1468" s="144">
        <v>365</v>
      </c>
      <c r="I1468" s="144">
        <v>90</v>
      </c>
      <c r="J1468" s="144">
        <v>45</v>
      </c>
    </row>
    <row r="1469" spans="1:10" x14ac:dyDescent="0.2">
      <c r="A1469" s="108" t="s">
        <v>476</v>
      </c>
      <c r="B1469" s="108" t="s">
        <v>3317</v>
      </c>
      <c r="C1469" s="108" t="s">
        <v>1333</v>
      </c>
      <c r="D1469" s="108" t="s">
        <v>3323</v>
      </c>
      <c r="E1469" s="108" t="s">
        <v>4782</v>
      </c>
      <c r="F1469" s="144">
        <v>20</v>
      </c>
      <c r="G1469" s="144">
        <v>250</v>
      </c>
      <c r="H1469" s="144">
        <v>390</v>
      </c>
      <c r="I1469" s="144">
        <v>45</v>
      </c>
      <c r="J1469" s="144">
        <v>90</v>
      </c>
    </row>
    <row r="1470" spans="1:10" x14ac:dyDescent="0.2">
      <c r="A1470" s="108" t="s">
        <v>476</v>
      </c>
      <c r="B1470" s="108" t="s">
        <v>3317</v>
      </c>
      <c r="C1470" s="108" t="s">
        <v>1333</v>
      </c>
      <c r="D1470" s="108" t="s">
        <v>3323</v>
      </c>
      <c r="E1470" s="108" t="s">
        <v>4783</v>
      </c>
      <c r="F1470" s="144">
        <v>20</v>
      </c>
      <c r="G1470" s="144">
        <v>220</v>
      </c>
      <c r="H1470" s="144">
        <v>400</v>
      </c>
      <c r="I1470" s="144">
        <v>45</v>
      </c>
      <c r="J1470" s="144">
        <v>90</v>
      </c>
    </row>
    <row r="1471" spans="1:10" x14ac:dyDescent="0.2">
      <c r="A1471" s="108" t="s">
        <v>476</v>
      </c>
      <c r="B1471" s="108" t="s">
        <v>3317</v>
      </c>
      <c r="C1471" s="108" t="s">
        <v>1333</v>
      </c>
      <c r="D1471" s="108" t="s">
        <v>3323</v>
      </c>
      <c r="E1471" s="108" t="s">
        <v>4784</v>
      </c>
      <c r="F1471" s="144">
        <v>25</v>
      </c>
      <c r="G1471" s="144">
        <v>220</v>
      </c>
      <c r="H1471" s="144">
        <v>405</v>
      </c>
      <c r="I1471" s="144">
        <v>45</v>
      </c>
      <c r="J1471" s="144">
        <v>90</v>
      </c>
    </row>
    <row r="1472" spans="1:10" x14ac:dyDescent="0.2">
      <c r="A1472" s="108" t="s">
        <v>476</v>
      </c>
      <c r="B1472" s="108" t="s">
        <v>3317</v>
      </c>
      <c r="C1472" s="108" t="s">
        <v>1333</v>
      </c>
      <c r="D1472" s="108" t="s">
        <v>3323</v>
      </c>
      <c r="E1472" s="108" t="s">
        <v>4785</v>
      </c>
      <c r="F1472" s="144">
        <v>20</v>
      </c>
      <c r="G1472" s="144">
        <v>250</v>
      </c>
      <c r="H1472" s="144">
        <v>385</v>
      </c>
      <c r="I1472" s="144">
        <v>45</v>
      </c>
      <c r="J1472" s="144">
        <v>90</v>
      </c>
    </row>
    <row r="1473" spans="1:10" x14ac:dyDescent="0.2">
      <c r="A1473" s="108" t="s">
        <v>476</v>
      </c>
      <c r="B1473" s="108" t="s">
        <v>3317</v>
      </c>
      <c r="C1473" s="108" t="s">
        <v>1333</v>
      </c>
      <c r="D1473" s="108" t="s">
        <v>3323</v>
      </c>
      <c r="E1473" s="108" t="s">
        <v>4786</v>
      </c>
      <c r="F1473" s="144">
        <v>20</v>
      </c>
      <c r="G1473" s="144">
        <v>250</v>
      </c>
      <c r="H1473" s="144">
        <v>390</v>
      </c>
      <c r="I1473" s="144">
        <v>90</v>
      </c>
      <c r="J1473" s="144">
        <v>45</v>
      </c>
    </row>
    <row r="1474" spans="1:10" x14ac:dyDescent="0.2">
      <c r="A1474" s="108" t="s">
        <v>476</v>
      </c>
      <c r="B1474" s="108" t="s">
        <v>3317</v>
      </c>
      <c r="C1474" s="108" t="s">
        <v>1333</v>
      </c>
      <c r="D1474" s="108" t="s">
        <v>3323</v>
      </c>
      <c r="E1474" s="108" t="s">
        <v>4787</v>
      </c>
      <c r="F1474" s="144">
        <v>20</v>
      </c>
      <c r="G1474" s="144">
        <v>220</v>
      </c>
      <c r="H1474" s="144">
        <v>400</v>
      </c>
      <c r="I1474" s="144">
        <v>90</v>
      </c>
      <c r="J1474" s="144">
        <v>45</v>
      </c>
    </row>
    <row r="1475" spans="1:10" x14ac:dyDescent="0.2">
      <c r="A1475" s="108" t="s">
        <v>476</v>
      </c>
      <c r="B1475" s="108" t="s">
        <v>3317</v>
      </c>
      <c r="C1475" s="108" t="s">
        <v>1333</v>
      </c>
      <c r="D1475" s="108" t="s">
        <v>3323</v>
      </c>
      <c r="E1475" s="108" t="s">
        <v>4788</v>
      </c>
      <c r="F1475" s="144">
        <v>25</v>
      </c>
      <c r="G1475" s="144">
        <v>220</v>
      </c>
      <c r="H1475" s="144">
        <v>405</v>
      </c>
      <c r="I1475" s="144">
        <v>90</v>
      </c>
      <c r="J1475" s="144">
        <v>45</v>
      </c>
    </row>
    <row r="1476" spans="1:10" x14ac:dyDescent="0.2">
      <c r="A1476" s="108" t="s">
        <v>476</v>
      </c>
      <c r="B1476" s="108" t="s">
        <v>3317</v>
      </c>
      <c r="C1476" s="108" t="s">
        <v>1333</v>
      </c>
      <c r="D1476" s="108" t="s">
        <v>3323</v>
      </c>
      <c r="E1476" s="108" t="s">
        <v>4789</v>
      </c>
      <c r="F1476" s="144">
        <v>20</v>
      </c>
      <c r="G1476" s="144">
        <v>250</v>
      </c>
      <c r="H1476" s="144">
        <v>385</v>
      </c>
      <c r="I1476" s="144">
        <v>90</v>
      </c>
      <c r="J1476" s="144">
        <v>45</v>
      </c>
    </row>
    <row r="1477" spans="1:10" x14ac:dyDescent="0.2">
      <c r="A1477" s="108" t="s">
        <v>476</v>
      </c>
      <c r="B1477" s="108" t="s">
        <v>3317</v>
      </c>
      <c r="C1477" s="108" t="s">
        <v>1333</v>
      </c>
      <c r="D1477" s="108" t="s">
        <v>3326</v>
      </c>
      <c r="E1477" s="108" t="s">
        <v>4782</v>
      </c>
      <c r="F1477" s="144">
        <v>20</v>
      </c>
      <c r="G1477" s="144">
        <v>250</v>
      </c>
      <c r="H1477" s="144">
        <v>390</v>
      </c>
      <c r="I1477" s="144">
        <v>45</v>
      </c>
      <c r="J1477" s="144">
        <v>90</v>
      </c>
    </row>
    <row r="1478" spans="1:10" x14ac:dyDescent="0.2">
      <c r="A1478" s="108" t="s">
        <v>476</v>
      </c>
      <c r="B1478" s="108" t="s">
        <v>3317</v>
      </c>
      <c r="C1478" s="108" t="s">
        <v>1333</v>
      </c>
      <c r="D1478" s="108" t="s">
        <v>3326</v>
      </c>
      <c r="E1478" s="108" t="s">
        <v>4783</v>
      </c>
      <c r="F1478" s="144">
        <v>20</v>
      </c>
      <c r="G1478" s="144">
        <v>220</v>
      </c>
      <c r="H1478" s="144">
        <v>400</v>
      </c>
      <c r="I1478" s="144">
        <v>45</v>
      </c>
      <c r="J1478" s="144">
        <v>90</v>
      </c>
    </row>
    <row r="1479" spans="1:10" x14ac:dyDescent="0.2">
      <c r="A1479" s="108" t="s">
        <v>476</v>
      </c>
      <c r="B1479" s="108" t="s">
        <v>3317</v>
      </c>
      <c r="C1479" s="108" t="s">
        <v>1333</v>
      </c>
      <c r="D1479" s="108" t="s">
        <v>3326</v>
      </c>
      <c r="E1479" s="108" t="s">
        <v>4784</v>
      </c>
      <c r="F1479" s="144">
        <v>25</v>
      </c>
      <c r="G1479" s="144">
        <v>220</v>
      </c>
      <c r="H1479" s="144">
        <v>405</v>
      </c>
      <c r="I1479" s="144">
        <v>45</v>
      </c>
      <c r="J1479" s="144">
        <v>90</v>
      </c>
    </row>
    <row r="1480" spans="1:10" x14ac:dyDescent="0.2">
      <c r="A1480" s="108" t="s">
        <v>476</v>
      </c>
      <c r="B1480" s="108" t="s">
        <v>3317</v>
      </c>
      <c r="C1480" s="108" t="s">
        <v>1333</v>
      </c>
      <c r="D1480" s="108" t="s">
        <v>3326</v>
      </c>
      <c r="E1480" s="108" t="s">
        <v>4785</v>
      </c>
      <c r="F1480" s="144">
        <v>20</v>
      </c>
      <c r="G1480" s="144">
        <v>250</v>
      </c>
      <c r="H1480" s="144">
        <v>385</v>
      </c>
      <c r="I1480" s="144">
        <v>45</v>
      </c>
      <c r="J1480" s="144">
        <v>90</v>
      </c>
    </row>
    <row r="1481" spans="1:10" x14ac:dyDescent="0.2">
      <c r="A1481" s="108" t="s">
        <v>476</v>
      </c>
      <c r="B1481" s="108" t="s">
        <v>3317</v>
      </c>
      <c r="C1481" s="108" t="s">
        <v>1333</v>
      </c>
      <c r="D1481" s="108" t="s">
        <v>3326</v>
      </c>
      <c r="E1481" s="108" t="s">
        <v>4786</v>
      </c>
      <c r="F1481" s="144">
        <v>20</v>
      </c>
      <c r="G1481" s="144">
        <v>250</v>
      </c>
      <c r="H1481" s="144">
        <v>390</v>
      </c>
      <c r="I1481" s="144">
        <v>90</v>
      </c>
      <c r="J1481" s="144">
        <v>45</v>
      </c>
    </row>
    <row r="1482" spans="1:10" x14ac:dyDescent="0.2">
      <c r="A1482" s="108" t="s">
        <v>476</v>
      </c>
      <c r="B1482" s="108" t="s">
        <v>3317</v>
      </c>
      <c r="C1482" s="108" t="s">
        <v>1333</v>
      </c>
      <c r="D1482" s="108" t="s">
        <v>3326</v>
      </c>
      <c r="E1482" s="108" t="s">
        <v>4787</v>
      </c>
      <c r="F1482" s="144">
        <v>20</v>
      </c>
      <c r="G1482" s="144">
        <v>220</v>
      </c>
      <c r="H1482" s="144">
        <v>400</v>
      </c>
      <c r="I1482" s="144">
        <v>90</v>
      </c>
      <c r="J1482" s="144">
        <v>45</v>
      </c>
    </row>
    <row r="1483" spans="1:10" x14ac:dyDescent="0.2">
      <c r="A1483" s="108" t="s">
        <v>476</v>
      </c>
      <c r="B1483" s="108" t="s">
        <v>3317</v>
      </c>
      <c r="C1483" s="108" t="s">
        <v>1333</v>
      </c>
      <c r="D1483" s="108" t="s">
        <v>3326</v>
      </c>
      <c r="E1483" s="108" t="s">
        <v>4788</v>
      </c>
      <c r="F1483" s="144">
        <v>25</v>
      </c>
      <c r="G1483" s="144">
        <v>220</v>
      </c>
      <c r="H1483" s="144">
        <v>405</v>
      </c>
      <c r="I1483" s="144">
        <v>90</v>
      </c>
      <c r="J1483" s="144">
        <v>45</v>
      </c>
    </row>
    <row r="1484" spans="1:10" x14ac:dyDescent="0.2">
      <c r="A1484" s="108" t="s">
        <v>476</v>
      </c>
      <c r="B1484" s="108" t="s">
        <v>3317</v>
      </c>
      <c r="C1484" s="108" t="s">
        <v>1333</v>
      </c>
      <c r="D1484" s="108" t="s">
        <v>3326</v>
      </c>
      <c r="E1484" s="108" t="s">
        <v>4789</v>
      </c>
      <c r="F1484" s="144">
        <v>20</v>
      </c>
      <c r="G1484" s="144">
        <v>250</v>
      </c>
      <c r="H1484" s="144">
        <v>385</v>
      </c>
      <c r="I1484" s="144">
        <v>90</v>
      </c>
      <c r="J1484" s="144">
        <v>45</v>
      </c>
    </row>
  </sheetData>
  <sortState xmlns:xlrd2="http://schemas.microsoft.com/office/spreadsheetml/2017/richdata2" ref="A2:J1484">
    <sortCondition ref="B2:B1484"/>
    <sortCondition ref="D2:D1484"/>
    <sortCondition ref="E2:E1484"/>
  </sortState>
  <phoneticPr fontId="6"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29"/>
  <sheetViews>
    <sheetView zoomScaleNormal="100" workbookViewId="0">
      <pane ySplit="1" topLeftCell="A2" activePane="bottomLeft" state="frozen"/>
      <selection pane="bottomLeft"/>
    </sheetView>
  </sheetViews>
  <sheetFormatPr defaultColWidth="9.42578125" defaultRowHeight="12.75" x14ac:dyDescent="0.2"/>
  <cols>
    <col min="1" max="1" width="22.5703125" style="14" customWidth="1"/>
    <col min="2" max="2" width="25.42578125" style="14" bestFit="1" customWidth="1"/>
    <col min="3" max="3" width="9.42578125" style="14"/>
    <col min="4" max="4" width="13.42578125" style="14" customWidth="1"/>
    <col min="5" max="5" width="24.5703125" style="14" customWidth="1"/>
    <col min="6" max="6" width="21.5703125" style="14" customWidth="1"/>
    <col min="7" max="7" width="26.42578125" style="14" customWidth="1"/>
    <col min="8" max="16384" width="9.42578125" style="14"/>
  </cols>
  <sheetData>
    <row r="1" spans="1:7" ht="26.25" thickBot="1" x14ac:dyDescent="0.25">
      <c r="A1" s="127" t="s">
        <v>1911</v>
      </c>
      <c r="B1" s="127" t="s">
        <v>4915</v>
      </c>
      <c r="C1" s="127" t="s">
        <v>1324</v>
      </c>
      <c r="D1" s="127" t="s">
        <v>4916</v>
      </c>
      <c r="E1" s="127" t="s">
        <v>4917</v>
      </c>
      <c r="F1" s="127" t="s">
        <v>4918</v>
      </c>
      <c r="G1" s="127" t="s">
        <v>4919</v>
      </c>
    </row>
    <row r="2" spans="1:7" ht="14.25" customHeight="1" x14ac:dyDescent="0.2">
      <c r="A2" s="76" t="s">
        <v>1225</v>
      </c>
      <c r="B2" s="76" t="s">
        <v>4920</v>
      </c>
      <c r="C2" s="76" t="s">
        <v>1345</v>
      </c>
      <c r="D2" s="14" t="s">
        <v>4921</v>
      </c>
      <c r="E2" s="14">
        <v>6</v>
      </c>
      <c r="F2" s="14">
        <v>1</v>
      </c>
      <c r="G2" s="14">
        <v>1</v>
      </c>
    </row>
    <row r="3" spans="1:7" x14ac:dyDescent="0.2">
      <c r="A3" s="76" t="s">
        <v>3091</v>
      </c>
      <c r="B3" s="76" t="s">
        <v>4922</v>
      </c>
      <c r="C3" s="76" t="s">
        <v>1341</v>
      </c>
      <c r="D3" s="76" t="s">
        <v>4923</v>
      </c>
      <c r="E3" s="14">
        <v>2</v>
      </c>
      <c r="F3" s="14">
        <v>1</v>
      </c>
      <c r="G3" s="14">
        <v>41</v>
      </c>
    </row>
    <row r="4" spans="1:7" x14ac:dyDescent="0.2">
      <c r="A4" s="14" t="s">
        <v>462</v>
      </c>
      <c r="B4" s="76" t="s">
        <v>4924</v>
      </c>
      <c r="C4" s="76" t="s">
        <v>1341</v>
      </c>
      <c r="D4" s="76" t="s">
        <v>4925</v>
      </c>
      <c r="E4" s="14">
        <v>10</v>
      </c>
      <c r="F4" s="14">
        <v>2</v>
      </c>
      <c r="G4" s="14">
        <v>1</v>
      </c>
    </row>
    <row r="5" spans="1:7" x14ac:dyDescent="0.2">
      <c r="A5" s="14" t="s">
        <v>462</v>
      </c>
      <c r="B5" s="14" t="s">
        <v>4926</v>
      </c>
      <c r="C5" s="14" t="s">
        <v>1341</v>
      </c>
      <c r="D5" s="14" t="s">
        <v>4927</v>
      </c>
      <c r="E5" s="14">
        <v>6</v>
      </c>
      <c r="F5" s="14">
        <v>2</v>
      </c>
      <c r="G5" s="14">
        <v>1</v>
      </c>
    </row>
    <row r="6" spans="1:7" x14ac:dyDescent="0.2">
      <c r="A6" s="14" t="s">
        <v>462</v>
      </c>
      <c r="B6" s="14" t="s">
        <v>4928</v>
      </c>
      <c r="C6" s="14" t="s">
        <v>1341</v>
      </c>
      <c r="D6" s="14" t="s">
        <v>4929</v>
      </c>
      <c r="E6" s="14">
        <v>6</v>
      </c>
      <c r="F6" s="14">
        <v>2</v>
      </c>
      <c r="G6" s="14">
        <v>1</v>
      </c>
    </row>
    <row r="7" spans="1:7" x14ac:dyDescent="0.2">
      <c r="A7" s="57" t="s">
        <v>462</v>
      </c>
      <c r="B7" s="53" t="s">
        <v>4930</v>
      </c>
      <c r="C7" s="57" t="s">
        <v>1341</v>
      </c>
      <c r="D7" s="49" t="s">
        <v>4931</v>
      </c>
      <c r="E7" s="14">
        <v>6</v>
      </c>
      <c r="F7" s="14">
        <v>2</v>
      </c>
      <c r="G7" s="14">
        <v>1</v>
      </c>
    </row>
    <row r="8" spans="1:7" x14ac:dyDescent="0.2">
      <c r="A8" s="76" t="s">
        <v>3091</v>
      </c>
      <c r="B8" s="76" t="s">
        <v>4932</v>
      </c>
      <c r="C8" s="76" t="s">
        <v>1341</v>
      </c>
      <c r="D8" s="76" t="s">
        <v>4933</v>
      </c>
      <c r="E8" s="14">
        <v>4</v>
      </c>
      <c r="F8" s="14">
        <v>1</v>
      </c>
      <c r="G8" s="14">
        <v>3</v>
      </c>
    </row>
    <row r="9" spans="1:7" x14ac:dyDescent="0.2">
      <c r="A9" s="57" t="s">
        <v>3091</v>
      </c>
      <c r="B9" s="53" t="s">
        <v>4934</v>
      </c>
      <c r="C9" s="57" t="s">
        <v>1341</v>
      </c>
      <c r="D9" s="49" t="s">
        <v>4935</v>
      </c>
      <c r="E9" s="14">
        <v>3</v>
      </c>
      <c r="F9" s="14">
        <v>1</v>
      </c>
      <c r="G9" s="14">
        <v>3</v>
      </c>
    </row>
    <row r="10" spans="1:7" x14ac:dyDescent="0.2">
      <c r="A10" s="14" t="s">
        <v>3091</v>
      </c>
      <c r="B10" s="14" t="s">
        <v>4936</v>
      </c>
      <c r="C10" s="14" t="s">
        <v>1341</v>
      </c>
      <c r="D10" s="14" t="s">
        <v>4937</v>
      </c>
      <c r="E10" s="14">
        <v>4</v>
      </c>
      <c r="F10" s="14">
        <v>1</v>
      </c>
      <c r="G10" s="14">
        <v>7</v>
      </c>
    </row>
    <row r="11" spans="1:7" x14ac:dyDescent="0.2">
      <c r="A11" s="14" t="s">
        <v>3091</v>
      </c>
      <c r="B11" s="14" t="s">
        <v>4938</v>
      </c>
      <c r="C11" s="14" t="s">
        <v>1341</v>
      </c>
      <c r="D11" s="76" t="s">
        <v>4939</v>
      </c>
      <c r="E11" s="14">
        <v>4</v>
      </c>
      <c r="F11" s="14">
        <v>1</v>
      </c>
      <c r="G11" s="14">
        <v>11</v>
      </c>
    </row>
    <row r="12" spans="1:7" x14ac:dyDescent="0.2">
      <c r="A12" s="76" t="s">
        <v>3091</v>
      </c>
      <c r="B12" s="76" t="s">
        <v>4940</v>
      </c>
      <c r="C12" s="76" t="s">
        <v>1341</v>
      </c>
      <c r="D12" s="14" t="s">
        <v>1389</v>
      </c>
      <c r="E12" s="14">
        <v>4</v>
      </c>
      <c r="F12" s="14">
        <v>1</v>
      </c>
      <c r="G12" s="14">
        <v>8</v>
      </c>
    </row>
    <row r="13" spans="1:7" x14ac:dyDescent="0.2">
      <c r="A13" s="14" t="s">
        <v>3091</v>
      </c>
      <c r="B13" s="14" t="s">
        <v>4941</v>
      </c>
      <c r="C13" s="14" t="s">
        <v>1341</v>
      </c>
      <c r="D13" s="76" t="s">
        <v>4942</v>
      </c>
      <c r="E13" s="14">
        <v>4</v>
      </c>
      <c r="F13" s="14">
        <v>1</v>
      </c>
      <c r="G13" s="14">
        <v>7</v>
      </c>
    </row>
    <row r="14" spans="1:7" x14ac:dyDescent="0.2">
      <c r="A14" s="14" t="s">
        <v>462</v>
      </c>
      <c r="B14" s="25" t="s">
        <v>4943</v>
      </c>
      <c r="C14" s="14" t="s">
        <v>1341</v>
      </c>
      <c r="D14" s="25" t="s">
        <v>4944</v>
      </c>
      <c r="E14" s="14">
        <v>3</v>
      </c>
      <c r="F14" s="14">
        <v>1</v>
      </c>
      <c r="G14" s="14">
        <v>5</v>
      </c>
    </row>
    <row r="15" spans="1:7" x14ac:dyDescent="0.2">
      <c r="A15" s="14" t="s">
        <v>3091</v>
      </c>
      <c r="B15" s="14" t="s">
        <v>4945</v>
      </c>
      <c r="C15" s="76" t="s">
        <v>1341</v>
      </c>
      <c r="D15" s="14" t="s">
        <v>1384</v>
      </c>
      <c r="E15" s="14">
        <v>50</v>
      </c>
      <c r="F15" s="14">
        <v>10</v>
      </c>
      <c r="G15" s="14">
        <v>2</v>
      </c>
    </row>
    <row r="16" spans="1:7" x14ac:dyDescent="0.2">
      <c r="A16" s="76" t="s">
        <v>3091</v>
      </c>
      <c r="B16" s="76" t="s">
        <v>4946</v>
      </c>
      <c r="C16" s="76" t="s">
        <v>1341</v>
      </c>
      <c r="D16" s="76" t="s">
        <v>4947</v>
      </c>
      <c r="E16" s="14">
        <v>14</v>
      </c>
      <c r="F16" s="14">
        <v>3</v>
      </c>
      <c r="G16" s="14">
        <v>1</v>
      </c>
    </row>
    <row r="17" spans="1:7" x14ac:dyDescent="0.2">
      <c r="A17" s="57" t="s">
        <v>3091</v>
      </c>
      <c r="B17" s="57" t="s">
        <v>4948</v>
      </c>
      <c r="C17" s="76" t="s">
        <v>1341</v>
      </c>
      <c r="D17" s="76" t="s">
        <v>4949</v>
      </c>
      <c r="E17" s="14">
        <v>10</v>
      </c>
      <c r="F17" s="14">
        <v>2</v>
      </c>
      <c r="G17" s="14">
        <v>1</v>
      </c>
    </row>
    <row r="18" spans="1:7" x14ac:dyDescent="0.2">
      <c r="A18" s="76" t="s">
        <v>462</v>
      </c>
      <c r="B18" s="14" t="s">
        <v>4950</v>
      </c>
      <c r="C18" s="76" t="s">
        <v>1357</v>
      </c>
      <c r="D18" s="14" t="s">
        <v>4951</v>
      </c>
      <c r="E18" s="14">
        <v>3</v>
      </c>
      <c r="F18" s="14">
        <v>1</v>
      </c>
      <c r="G18" s="14">
        <v>6</v>
      </c>
    </row>
    <row r="19" spans="1:7" ht="12.75" customHeight="1" x14ac:dyDescent="0.2">
      <c r="A19" s="76" t="s">
        <v>462</v>
      </c>
      <c r="B19" s="76" t="s">
        <v>4952</v>
      </c>
      <c r="C19" s="76" t="s">
        <v>1357</v>
      </c>
      <c r="D19" s="76" t="s">
        <v>4953</v>
      </c>
      <c r="E19" s="14">
        <v>1</v>
      </c>
      <c r="F19" s="14">
        <v>1</v>
      </c>
      <c r="G19" s="14">
        <v>13</v>
      </c>
    </row>
    <row r="20" spans="1:7" x14ac:dyDescent="0.2">
      <c r="A20" s="76" t="s">
        <v>3091</v>
      </c>
      <c r="B20" s="76" t="s">
        <v>4954</v>
      </c>
      <c r="C20" s="76" t="s">
        <v>1345</v>
      </c>
      <c r="D20" s="76" t="s">
        <v>4955</v>
      </c>
      <c r="E20" s="14">
        <v>1</v>
      </c>
      <c r="F20" s="14">
        <v>1</v>
      </c>
      <c r="G20" s="14">
        <v>7</v>
      </c>
    </row>
    <row r="21" spans="1:7" x14ac:dyDescent="0.2">
      <c r="A21" s="76" t="s">
        <v>3091</v>
      </c>
      <c r="B21" s="76" t="s">
        <v>4956</v>
      </c>
      <c r="C21" s="76" t="s">
        <v>1333</v>
      </c>
      <c r="D21" s="76" t="s">
        <v>4957</v>
      </c>
      <c r="E21" s="14">
        <v>2</v>
      </c>
      <c r="F21" s="14">
        <v>1</v>
      </c>
      <c r="G21" s="14">
        <v>54</v>
      </c>
    </row>
    <row r="22" spans="1:7" x14ac:dyDescent="0.2">
      <c r="A22" s="76" t="s">
        <v>3091</v>
      </c>
      <c r="B22" s="76" t="s">
        <v>4958</v>
      </c>
      <c r="C22" s="76" t="s">
        <v>1333</v>
      </c>
      <c r="D22" s="76" t="s">
        <v>4959</v>
      </c>
      <c r="E22" s="14">
        <v>6</v>
      </c>
      <c r="F22" s="14">
        <v>2</v>
      </c>
      <c r="G22" s="14">
        <v>1</v>
      </c>
    </row>
    <row r="23" spans="1:7" x14ac:dyDescent="0.2">
      <c r="A23" s="76" t="s">
        <v>3091</v>
      </c>
      <c r="B23" s="76" t="s">
        <v>4960</v>
      </c>
      <c r="C23" s="76" t="s">
        <v>1333</v>
      </c>
      <c r="D23" s="76" t="s">
        <v>4961</v>
      </c>
      <c r="E23" s="14">
        <v>3</v>
      </c>
      <c r="F23" s="14">
        <v>1</v>
      </c>
      <c r="G23" s="14">
        <v>4</v>
      </c>
    </row>
    <row r="24" spans="1:7" x14ac:dyDescent="0.2">
      <c r="A24" s="76" t="s">
        <v>3091</v>
      </c>
      <c r="B24" s="76" t="s">
        <v>4962</v>
      </c>
      <c r="C24" s="76" t="s">
        <v>1333</v>
      </c>
      <c r="D24" s="76" t="s">
        <v>4963</v>
      </c>
      <c r="E24" s="14">
        <v>2</v>
      </c>
      <c r="F24" s="14">
        <v>1</v>
      </c>
      <c r="G24" s="14">
        <v>2</v>
      </c>
    </row>
    <row r="25" spans="1:7" x14ac:dyDescent="0.2">
      <c r="A25" s="76" t="s">
        <v>3091</v>
      </c>
      <c r="B25" s="76" t="s">
        <v>4964</v>
      </c>
      <c r="C25" s="76" t="s">
        <v>1333</v>
      </c>
      <c r="D25" s="76" t="s">
        <v>4965</v>
      </c>
      <c r="E25" s="14">
        <v>4</v>
      </c>
      <c r="F25" s="14">
        <v>1</v>
      </c>
      <c r="G25" s="14">
        <v>1</v>
      </c>
    </row>
    <row r="26" spans="1:7" x14ac:dyDescent="0.2">
      <c r="A26" s="76" t="s">
        <v>3091</v>
      </c>
      <c r="B26" s="76" t="s">
        <v>4966</v>
      </c>
      <c r="C26" s="76" t="s">
        <v>1333</v>
      </c>
      <c r="D26" s="76" t="s">
        <v>4967</v>
      </c>
      <c r="E26" s="14">
        <v>1</v>
      </c>
      <c r="F26" s="14">
        <v>1</v>
      </c>
      <c r="G26" s="14">
        <v>7</v>
      </c>
    </row>
    <row r="27" spans="1:7" x14ac:dyDescent="0.2">
      <c r="A27" s="57" t="s">
        <v>3091</v>
      </c>
      <c r="B27" s="76" t="s">
        <v>4968</v>
      </c>
      <c r="C27" s="76" t="s">
        <v>1333</v>
      </c>
      <c r="D27" s="76" t="s">
        <v>4969</v>
      </c>
      <c r="E27" s="14">
        <v>1</v>
      </c>
      <c r="F27" s="14">
        <v>1</v>
      </c>
      <c r="G27" s="14">
        <v>2</v>
      </c>
    </row>
    <row r="28" spans="1:7" ht="16.5" x14ac:dyDescent="0.3">
      <c r="A28" s="76" t="s">
        <v>3091</v>
      </c>
      <c r="B28" s="57" t="s">
        <v>4968</v>
      </c>
      <c r="C28" s="57" t="s">
        <v>1333</v>
      </c>
      <c r="D28" s="176" t="s">
        <v>4969</v>
      </c>
      <c r="E28" s="14">
        <v>4</v>
      </c>
      <c r="F28" s="14">
        <v>1</v>
      </c>
      <c r="G28" s="14">
        <v>5</v>
      </c>
    </row>
    <row r="29" spans="1:7" x14ac:dyDescent="0.2">
      <c r="A29" s="57" t="s">
        <v>3091</v>
      </c>
      <c r="B29" s="57" t="s">
        <v>4966</v>
      </c>
      <c r="C29" s="57" t="s">
        <v>1333</v>
      </c>
      <c r="D29" s="57" t="s">
        <v>4967</v>
      </c>
      <c r="E29" s="14">
        <v>1</v>
      </c>
      <c r="F29" s="14">
        <v>1</v>
      </c>
      <c r="G29" s="14">
        <v>5</v>
      </c>
    </row>
  </sheetData>
  <sortState xmlns:xlrd2="http://schemas.microsoft.com/office/spreadsheetml/2017/richdata2" ref="A2:G27">
    <sortCondition ref="C2:C27"/>
    <sortCondition ref="D2:D27"/>
  </sortState>
  <phoneticPr fontId="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40"/>
  <sheetViews>
    <sheetView zoomScaleNormal="100" workbookViewId="0">
      <pane ySplit="1" topLeftCell="A2" activePane="bottomLeft" state="frozen"/>
      <selection pane="bottomLeft"/>
    </sheetView>
  </sheetViews>
  <sheetFormatPr defaultRowHeight="12.75" x14ac:dyDescent="0.2"/>
  <cols>
    <col min="1" max="1" width="94.42578125" bestFit="1" customWidth="1"/>
    <col min="2" max="2" width="13.5703125" bestFit="1" customWidth="1"/>
    <col min="3" max="3" width="37.5703125" customWidth="1"/>
    <col min="4" max="4" width="13.5703125" bestFit="1" customWidth="1"/>
    <col min="5" max="5" width="14.42578125" customWidth="1"/>
  </cols>
  <sheetData>
    <row r="1" spans="1:5" ht="89.25" x14ac:dyDescent="0.2">
      <c r="A1" s="23" t="s">
        <v>4970</v>
      </c>
      <c r="B1" s="23" t="s">
        <v>1459</v>
      </c>
      <c r="C1" s="23" t="s">
        <v>4971</v>
      </c>
      <c r="D1" s="23" t="s">
        <v>4972</v>
      </c>
      <c r="E1" s="23" t="s">
        <v>4973</v>
      </c>
    </row>
    <row r="2" spans="1:5" x14ac:dyDescent="0.2">
      <c r="A2" t="s">
        <v>4974</v>
      </c>
      <c r="B2" t="s">
        <v>61</v>
      </c>
      <c r="C2" s="14" t="s">
        <v>4975</v>
      </c>
      <c r="D2" s="3">
        <v>43070</v>
      </c>
      <c r="E2" t="s">
        <v>4976</v>
      </c>
    </row>
    <row r="3" spans="1:5" x14ac:dyDescent="0.2">
      <c r="A3" t="s">
        <v>62</v>
      </c>
      <c r="B3" t="s">
        <v>63</v>
      </c>
      <c r="C3" s="14" t="s">
        <v>4975</v>
      </c>
      <c r="D3" s="3">
        <v>43070</v>
      </c>
      <c r="E3" t="s">
        <v>4977</v>
      </c>
    </row>
    <row r="4" spans="1:5" x14ac:dyDescent="0.2">
      <c r="A4" t="s">
        <v>4978</v>
      </c>
      <c r="B4" t="s">
        <v>147</v>
      </c>
      <c r="C4" s="14" t="s">
        <v>4979</v>
      </c>
      <c r="D4" s="3">
        <v>43070</v>
      </c>
      <c r="E4" t="s">
        <v>4980</v>
      </c>
    </row>
    <row r="5" spans="1:5" x14ac:dyDescent="0.2">
      <c r="A5" t="s">
        <v>148</v>
      </c>
      <c r="B5" t="s">
        <v>149</v>
      </c>
      <c r="C5" s="14" t="s">
        <v>4981</v>
      </c>
      <c r="D5" s="3">
        <v>43070</v>
      </c>
      <c r="E5" t="s">
        <v>4982</v>
      </c>
    </row>
    <row r="6" spans="1:5" x14ac:dyDescent="0.2">
      <c r="A6" t="s">
        <v>150</v>
      </c>
      <c r="B6" t="s">
        <v>151</v>
      </c>
      <c r="C6" s="14" t="s">
        <v>4983</v>
      </c>
      <c r="D6" s="3">
        <v>45642</v>
      </c>
      <c r="E6" t="s">
        <v>4984</v>
      </c>
    </row>
    <row r="7" spans="1:5" x14ac:dyDescent="0.2">
      <c r="A7" t="s">
        <v>152</v>
      </c>
      <c r="B7" t="s">
        <v>153</v>
      </c>
      <c r="C7" s="14" t="s">
        <v>4983</v>
      </c>
      <c r="D7" s="3">
        <v>45909</v>
      </c>
      <c r="E7" t="s">
        <v>4985</v>
      </c>
    </row>
    <row r="8" spans="1:5" x14ac:dyDescent="0.2">
      <c r="A8" t="s">
        <v>154</v>
      </c>
      <c r="B8" t="s">
        <v>155</v>
      </c>
      <c r="C8" s="14" t="s">
        <v>4983</v>
      </c>
      <c r="D8" s="3">
        <v>43070</v>
      </c>
      <c r="E8" t="s">
        <v>4986</v>
      </c>
    </row>
    <row r="9" spans="1:5" x14ac:dyDescent="0.2">
      <c r="A9" t="s">
        <v>216</v>
      </c>
      <c r="B9" t="s">
        <v>217</v>
      </c>
      <c r="C9" s="14" t="s">
        <v>4975</v>
      </c>
      <c r="D9" s="3">
        <v>43070</v>
      </c>
      <c r="E9" t="s">
        <v>4987</v>
      </c>
    </row>
    <row r="10" spans="1:5" x14ac:dyDescent="0.2">
      <c r="A10" t="s">
        <v>4988</v>
      </c>
      <c r="B10" t="s">
        <v>301</v>
      </c>
      <c r="C10" s="14" t="s">
        <v>4981</v>
      </c>
      <c r="D10" s="3">
        <v>43070</v>
      </c>
      <c r="E10" t="s">
        <v>4989</v>
      </c>
    </row>
    <row r="11" spans="1:5" x14ac:dyDescent="0.2">
      <c r="A11" t="s">
        <v>4990</v>
      </c>
      <c r="B11" t="s">
        <v>303</v>
      </c>
      <c r="C11" s="14" t="s">
        <v>4981</v>
      </c>
      <c r="D11" s="3">
        <v>43070</v>
      </c>
      <c r="E11" t="s">
        <v>4991</v>
      </c>
    </row>
    <row r="12" spans="1:5" x14ac:dyDescent="0.2">
      <c r="A12" t="s">
        <v>450</v>
      </c>
      <c r="B12" t="s">
        <v>451</v>
      </c>
      <c r="C12" s="14" t="s">
        <v>4983</v>
      </c>
      <c r="D12" s="3">
        <v>43070</v>
      </c>
      <c r="E12" t="s">
        <v>4992</v>
      </c>
    </row>
    <row r="13" spans="1:5" x14ac:dyDescent="0.2">
      <c r="A13" t="s">
        <v>458</v>
      </c>
      <c r="B13" t="s">
        <v>459</v>
      </c>
      <c r="C13" s="14" t="s">
        <v>4981</v>
      </c>
      <c r="D13" s="3">
        <v>43070</v>
      </c>
      <c r="E13" t="s">
        <v>4993</v>
      </c>
    </row>
    <row r="14" spans="1:5" x14ac:dyDescent="0.2">
      <c r="A14" t="s">
        <v>4994</v>
      </c>
      <c r="B14" t="s">
        <v>465</v>
      </c>
      <c r="C14" s="14" t="s">
        <v>4981</v>
      </c>
      <c r="D14" s="3">
        <v>43070</v>
      </c>
      <c r="E14" t="s">
        <v>4995</v>
      </c>
    </row>
    <row r="15" spans="1:5" x14ac:dyDescent="0.2">
      <c r="A15" t="s">
        <v>502</v>
      </c>
      <c r="B15" t="s">
        <v>503</v>
      </c>
      <c r="C15" s="14" t="s">
        <v>4981</v>
      </c>
      <c r="D15" s="3">
        <v>43070</v>
      </c>
      <c r="E15" t="s">
        <v>4996</v>
      </c>
    </row>
    <row r="16" spans="1:5" x14ac:dyDescent="0.2">
      <c r="A16" t="s">
        <v>504</v>
      </c>
      <c r="B16" t="s">
        <v>505</v>
      </c>
      <c r="C16" s="14" t="s">
        <v>4997</v>
      </c>
      <c r="D16" s="3">
        <v>43500</v>
      </c>
      <c r="E16" t="s">
        <v>4998</v>
      </c>
    </row>
    <row r="17" spans="1:5" x14ac:dyDescent="0.2">
      <c r="A17" t="s">
        <v>506</v>
      </c>
      <c r="B17" t="s">
        <v>507</v>
      </c>
      <c r="C17" s="14" t="s">
        <v>4981</v>
      </c>
      <c r="D17" s="3">
        <v>43070</v>
      </c>
      <c r="E17" t="s">
        <v>4999</v>
      </c>
    </row>
    <row r="18" spans="1:5" x14ac:dyDescent="0.2">
      <c r="A18" t="s">
        <v>582</v>
      </c>
      <c r="B18" t="s">
        <v>583</v>
      </c>
      <c r="C18" s="14" t="s">
        <v>4975</v>
      </c>
      <c r="D18" s="3">
        <v>44873</v>
      </c>
      <c r="E18" t="s">
        <v>5000</v>
      </c>
    </row>
    <row r="19" spans="1:5" x14ac:dyDescent="0.2">
      <c r="A19" t="s">
        <v>644</v>
      </c>
      <c r="B19" t="s">
        <v>645</v>
      </c>
      <c r="C19" s="14" t="s">
        <v>4997</v>
      </c>
      <c r="D19" s="3">
        <v>43536</v>
      </c>
      <c r="E19" t="s">
        <v>5001</v>
      </c>
    </row>
    <row r="20" spans="1:5" x14ac:dyDescent="0.2">
      <c r="A20" t="s">
        <v>5002</v>
      </c>
      <c r="B20" t="s">
        <v>1468</v>
      </c>
      <c r="C20" s="14" t="s">
        <v>4975</v>
      </c>
      <c r="D20" s="3">
        <v>43237</v>
      </c>
      <c r="E20" t="s">
        <v>5003</v>
      </c>
    </row>
    <row r="21" spans="1:5" x14ac:dyDescent="0.2">
      <c r="A21" t="s">
        <v>5004</v>
      </c>
      <c r="B21" t="s">
        <v>1468</v>
      </c>
      <c r="C21" s="14" t="s">
        <v>5005</v>
      </c>
      <c r="D21" s="3">
        <v>43070</v>
      </c>
      <c r="E21" t="s">
        <v>5006</v>
      </c>
    </row>
    <row r="22" spans="1:5" x14ac:dyDescent="0.2">
      <c r="A22" t="s">
        <v>662</v>
      </c>
      <c r="B22" t="s">
        <v>663</v>
      </c>
      <c r="C22" s="14" t="s">
        <v>4975</v>
      </c>
      <c r="D22" s="3">
        <v>43070</v>
      </c>
      <c r="E22" t="s">
        <v>5007</v>
      </c>
    </row>
    <row r="23" spans="1:5" x14ac:dyDescent="0.2">
      <c r="A23" t="s">
        <v>673</v>
      </c>
      <c r="B23" t="s">
        <v>674</v>
      </c>
      <c r="C23" s="14" t="s">
        <v>4981</v>
      </c>
      <c r="D23" s="3">
        <v>43070</v>
      </c>
      <c r="E23" t="s">
        <v>5008</v>
      </c>
    </row>
    <row r="24" spans="1:5" x14ac:dyDescent="0.2">
      <c r="A24" t="s">
        <v>741</v>
      </c>
      <c r="B24" t="s">
        <v>742</v>
      </c>
      <c r="C24" s="14" t="s">
        <v>4983</v>
      </c>
      <c r="D24" s="3">
        <v>43812</v>
      </c>
      <c r="E24" t="s">
        <v>5009</v>
      </c>
    </row>
    <row r="25" spans="1:5" x14ac:dyDescent="0.2">
      <c r="A25" t="s">
        <v>5010</v>
      </c>
      <c r="B25" t="s">
        <v>785</v>
      </c>
      <c r="C25" s="14" t="s">
        <v>4975</v>
      </c>
      <c r="D25" s="3">
        <v>43070</v>
      </c>
      <c r="E25" t="s">
        <v>5011</v>
      </c>
    </row>
    <row r="26" spans="1:5" x14ac:dyDescent="0.2">
      <c r="A26" t="s">
        <v>5012</v>
      </c>
      <c r="B26" t="s">
        <v>787</v>
      </c>
      <c r="C26" s="14" t="s">
        <v>4975</v>
      </c>
      <c r="D26" s="3">
        <v>43070</v>
      </c>
      <c r="E26" t="s">
        <v>5013</v>
      </c>
    </row>
    <row r="27" spans="1:5" x14ac:dyDescent="0.2">
      <c r="A27" t="s">
        <v>5014</v>
      </c>
      <c r="B27" t="s">
        <v>5015</v>
      </c>
      <c r="C27" s="14" t="s">
        <v>4975</v>
      </c>
      <c r="D27" s="3">
        <v>43070</v>
      </c>
      <c r="E27" t="s">
        <v>5016</v>
      </c>
    </row>
    <row r="28" spans="1:5" x14ac:dyDescent="0.2">
      <c r="A28" t="s">
        <v>5017</v>
      </c>
      <c r="B28" t="s">
        <v>969</v>
      </c>
      <c r="C28" s="14" t="s">
        <v>4975</v>
      </c>
      <c r="D28" s="3">
        <v>43070</v>
      </c>
      <c r="E28" t="s">
        <v>5018</v>
      </c>
    </row>
    <row r="29" spans="1:5" x14ac:dyDescent="0.2">
      <c r="A29" t="s">
        <v>980</v>
      </c>
      <c r="B29" t="s">
        <v>981</v>
      </c>
      <c r="C29" s="14" t="s">
        <v>4981</v>
      </c>
      <c r="D29" s="3">
        <v>43070</v>
      </c>
      <c r="E29" t="s">
        <v>5019</v>
      </c>
    </row>
    <row r="30" spans="1:5" x14ac:dyDescent="0.2">
      <c r="A30" t="s">
        <v>5020</v>
      </c>
      <c r="B30" t="s">
        <v>987</v>
      </c>
      <c r="C30" s="14" t="s">
        <v>4975</v>
      </c>
      <c r="D30" s="3">
        <v>43070</v>
      </c>
      <c r="E30" t="s">
        <v>5021</v>
      </c>
    </row>
    <row r="31" spans="1:5" x14ac:dyDescent="0.2">
      <c r="A31" t="s">
        <v>5022</v>
      </c>
      <c r="B31" t="s">
        <v>985</v>
      </c>
      <c r="C31" s="14" t="s">
        <v>4983</v>
      </c>
      <c r="D31" s="3">
        <v>43070</v>
      </c>
      <c r="E31" t="s">
        <v>5023</v>
      </c>
    </row>
    <row r="32" spans="1:5" x14ac:dyDescent="0.2">
      <c r="A32" t="s">
        <v>814</v>
      </c>
      <c r="B32" t="s">
        <v>815</v>
      </c>
      <c r="C32" s="14" t="s">
        <v>4975</v>
      </c>
      <c r="D32" s="3">
        <v>43070</v>
      </c>
      <c r="E32" t="s">
        <v>5024</v>
      </c>
    </row>
    <row r="33" spans="1:5" x14ac:dyDescent="0.2">
      <c r="A33" t="s">
        <v>5025</v>
      </c>
      <c r="B33" t="s">
        <v>1114</v>
      </c>
      <c r="C33" s="14" t="s">
        <v>4975</v>
      </c>
      <c r="D33" s="3">
        <v>43070</v>
      </c>
      <c r="E33" t="s">
        <v>5026</v>
      </c>
    </row>
    <row r="34" spans="1:5" x14ac:dyDescent="0.2">
      <c r="A34" t="s">
        <v>1171</v>
      </c>
      <c r="B34" t="s">
        <v>1172</v>
      </c>
      <c r="C34" s="14" t="s">
        <v>4981</v>
      </c>
      <c r="D34" s="3">
        <v>43070</v>
      </c>
      <c r="E34" t="s">
        <v>5027</v>
      </c>
    </row>
    <row r="35" spans="1:5" x14ac:dyDescent="0.2">
      <c r="A35" t="s">
        <v>1171</v>
      </c>
      <c r="B35" t="s">
        <v>1172</v>
      </c>
      <c r="C35" s="14" t="s">
        <v>4983</v>
      </c>
      <c r="D35" s="3">
        <v>43070</v>
      </c>
      <c r="E35" t="s">
        <v>5028</v>
      </c>
    </row>
    <row r="36" spans="1:5" x14ac:dyDescent="0.2">
      <c r="A36" t="s">
        <v>5029</v>
      </c>
      <c r="B36" t="s">
        <v>1202</v>
      </c>
      <c r="C36" s="14" t="s">
        <v>5030</v>
      </c>
      <c r="D36" s="3">
        <v>45909</v>
      </c>
      <c r="E36" t="s">
        <v>5031</v>
      </c>
    </row>
    <row r="37" spans="1:5" x14ac:dyDescent="0.2">
      <c r="A37" t="s">
        <v>1203</v>
      </c>
      <c r="B37" t="s">
        <v>1204</v>
      </c>
      <c r="C37" t="s">
        <v>5030</v>
      </c>
      <c r="D37" s="3">
        <v>45951</v>
      </c>
      <c r="E37" t="s">
        <v>5032</v>
      </c>
    </row>
    <row r="38" spans="1:5" x14ac:dyDescent="0.2">
      <c r="A38" t="s">
        <v>5033</v>
      </c>
      <c r="B38" t="s">
        <v>885</v>
      </c>
      <c r="C38" s="14" t="s">
        <v>4983</v>
      </c>
      <c r="D38" s="3">
        <v>43070</v>
      </c>
      <c r="E38" t="s">
        <v>5034</v>
      </c>
    </row>
    <row r="39" spans="1:5" x14ac:dyDescent="0.2">
      <c r="A39" t="s">
        <v>1209</v>
      </c>
      <c r="B39" t="s">
        <v>1210</v>
      </c>
      <c r="C39" s="14" t="s">
        <v>4981</v>
      </c>
      <c r="D39" s="3">
        <v>43070</v>
      </c>
      <c r="E39" t="s">
        <v>5035</v>
      </c>
    </row>
    <row r="40" spans="1:5" x14ac:dyDescent="0.2">
      <c r="A40" t="s">
        <v>1231</v>
      </c>
      <c r="B40" t="s">
        <v>1232</v>
      </c>
      <c r="C40" s="14" t="s">
        <v>4975</v>
      </c>
      <c r="D40" s="3">
        <v>44600</v>
      </c>
      <c r="E40" t="s">
        <v>5036</v>
      </c>
    </row>
  </sheetData>
  <sortState xmlns:xlrd2="http://schemas.microsoft.com/office/spreadsheetml/2017/richdata2" ref="A2:E40">
    <sortCondition ref="A2:A40"/>
  </sortState>
  <pageMargins left="0.7" right="0.7" top="0.75" bottom="0.75" header="0.3" footer="0.3"/>
  <pageSetup paperSize="9" scale="5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
  <sheetViews>
    <sheetView zoomScaleNormal="100" workbookViewId="0"/>
  </sheetViews>
  <sheetFormatPr defaultRowHeight="12.75" x14ac:dyDescent="0.2"/>
  <cols>
    <col min="1" max="1" width="57.5703125" customWidth="1"/>
    <col min="2" max="2" width="19.42578125" customWidth="1"/>
    <col min="3" max="3" width="51.5703125" bestFit="1" customWidth="1"/>
    <col min="4" max="4" width="30.42578125" bestFit="1" customWidth="1"/>
    <col min="5" max="5" width="15.42578125" customWidth="1"/>
  </cols>
  <sheetData>
    <row r="1" spans="1:5" x14ac:dyDescent="0.2">
      <c r="A1" s="43" t="s">
        <v>1458</v>
      </c>
      <c r="B1" s="43" t="s">
        <v>1459</v>
      </c>
      <c r="C1" s="43" t="s">
        <v>5037</v>
      </c>
      <c r="D1" s="43" t="s">
        <v>1326</v>
      </c>
      <c r="E1" s="43" t="s">
        <v>5038</v>
      </c>
    </row>
    <row r="2" spans="1:5" x14ac:dyDescent="0.2">
      <c r="A2" s="14" t="s">
        <v>741</v>
      </c>
      <c r="B2" s="14" t="s">
        <v>742</v>
      </c>
      <c r="C2" s="14" t="s">
        <v>5039</v>
      </c>
      <c r="D2" s="14" t="s">
        <v>5040</v>
      </c>
      <c r="E2" s="48">
        <v>43669</v>
      </c>
    </row>
    <row r="3" spans="1:5" x14ac:dyDescent="0.2">
      <c r="A3" s="14" t="s">
        <v>741</v>
      </c>
      <c r="B3" s="14" t="s">
        <v>742</v>
      </c>
      <c r="C3" s="14" t="s">
        <v>5041</v>
      </c>
      <c r="D3" s="14" t="s">
        <v>5042</v>
      </c>
      <c r="E3" s="48">
        <v>43669</v>
      </c>
    </row>
    <row r="4" spans="1:5" x14ac:dyDescent="0.2">
      <c r="A4" s="14" t="s">
        <v>741</v>
      </c>
      <c r="B4" s="14" t="s">
        <v>742</v>
      </c>
      <c r="C4" s="14" t="s">
        <v>5043</v>
      </c>
      <c r="D4" s="14" t="s">
        <v>5042</v>
      </c>
      <c r="E4" s="48">
        <v>43704</v>
      </c>
    </row>
    <row r="5" spans="1:5" x14ac:dyDescent="0.2">
      <c r="A5" s="14" t="s">
        <v>741</v>
      </c>
      <c r="B5" s="14" t="s">
        <v>742</v>
      </c>
      <c r="C5" s="14" t="s">
        <v>5044</v>
      </c>
      <c r="D5" s="14" t="s">
        <v>5040</v>
      </c>
      <c r="E5" s="48">
        <v>43739</v>
      </c>
    </row>
    <row r="6" spans="1:5" x14ac:dyDescent="0.2">
      <c r="A6" s="14" t="s">
        <v>5045</v>
      </c>
      <c r="B6" t="s">
        <v>451</v>
      </c>
      <c r="C6" s="52" t="s">
        <v>5046</v>
      </c>
      <c r="D6" s="14" t="s">
        <v>5047</v>
      </c>
      <c r="E6" s="51">
        <v>44136</v>
      </c>
    </row>
  </sheetData>
  <pageMargins left="0.7" right="0.7" top="0.75" bottom="0.75" header="0.3" footer="0.3"/>
  <pageSetup paperSize="9"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R640"/>
  <sheetViews>
    <sheetView zoomScaleNormal="100" workbookViewId="0">
      <pane ySplit="2" topLeftCell="A3" activePane="bottomLeft" state="frozen"/>
      <selection pane="bottomLeft"/>
    </sheetView>
  </sheetViews>
  <sheetFormatPr defaultColWidth="9.42578125" defaultRowHeight="12.75" x14ac:dyDescent="0.2"/>
  <cols>
    <col min="1" max="1" width="114.5703125" style="29" customWidth="1"/>
    <col min="2" max="2" width="15.5703125" style="41" bestFit="1" customWidth="1"/>
    <col min="3" max="4" width="4.5703125" style="41" bestFit="1" customWidth="1"/>
    <col min="5" max="7" width="4.5703125" style="17" bestFit="1" customWidth="1"/>
    <col min="8" max="8" width="6" style="17" bestFit="1" customWidth="1"/>
    <col min="9" max="9" width="4.5703125" style="17" customWidth="1"/>
    <col min="10" max="10" width="5.42578125" style="17" customWidth="1"/>
    <col min="11" max="11" width="4.5703125" style="18" bestFit="1" customWidth="1"/>
    <col min="12" max="12" width="4.5703125" style="18" customWidth="1"/>
    <col min="13" max="19" width="4.5703125" style="17" bestFit="1" customWidth="1"/>
    <col min="20" max="20" width="5.5703125" style="17" bestFit="1" customWidth="1"/>
    <col min="21" max="21" width="4.5703125" style="17" bestFit="1" customWidth="1"/>
    <col min="22" max="22" width="5.5703125" style="17" bestFit="1" customWidth="1"/>
    <col min="23" max="16384" width="9.42578125" style="18"/>
  </cols>
  <sheetData>
    <row r="1" spans="1:250" ht="261.60000000000002" customHeight="1" thickBot="1" x14ac:dyDescent="0.25">
      <c r="A1" s="26" t="s">
        <v>5</v>
      </c>
      <c r="B1" s="72" t="s">
        <v>29</v>
      </c>
      <c r="C1" s="22" t="s">
        <v>30</v>
      </c>
      <c r="D1" s="22" t="s">
        <v>31</v>
      </c>
      <c r="E1" s="22" t="s">
        <v>32</v>
      </c>
      <c r="F1" s="22" t="s">
        <v>33</v>
      </c>
      <c r="G1" s="22" t="s">
        <v>34</v>
      </c>
      <c r="H1" s="22" t="s">
        <v>35</v>
      </c>
      <c r="I1" s="22" t="s">
        <v>36</v>
      </c>
      <c r="J1" s="22" t="s">
        <v>37</v>
      </c>
      <c r="K1" s="22" t="s">
        <v>38</v>
      </c>
      <c r="L1" s="22" t="s">
        <v>39</v>
      </c>
      <c r="M1" s="22" t="s">
        <v>40</v>
      </c>
      <c r="N1" s="22" t="s">
        <v>41</v>
      </c>
      <c r="O1" s="22" t="s">
        <v>42</v>
      </c>
      <c r="P1" s="22" t="s">
        <v>43</v>
      </c>
      <c r="Q1" s="22" t="s">
        <v>44</v>
      </c>
      <c r="R1" s="22" t="s">
        <v>45</v>
      </c>
      <c r="S1" s="22" t="s">
        <v>46</v>
      </c>
      <c r="T1" s="22" t="s">
        <v>47</v>
      </c>
      <c r="U1" s="22" t="s">
        <v>48</v>
      </c>
      <c r="V1" s="19"/>
    </row>
    <row r="2" spans="1:250" ht="13.5" thickBot="1" x14ac:dyDescent="0.25">
      <c r="A2" s="27"/>
      <c r="B2" s="73" t="s">
        <v>49</v>
      </c>
      <c r="C2" s="20">
        <f>SUM(C3:C1321)</f>
        <v>13</v>
      </c>
      <c r="D2" s="20">
        <f>SUM(D3:D1321)</f>
        <v>2</v>
      </c>
      <c r="E2" s="20">
        <f t="shared" ref="E2:V2" si="0">SUM(E3:E1295)</f>
        <v>30</v>
      </c>
      <c r="F2" s="20">
        <f t="shared" si="0"/>
        <v>60</v>
      </c>
      <c r="G2" s="20">
        <f t="shared" si="0"/>
        <v>134</v>
      </c>
      <c r="H2" s="20">
        <f>SUM(H3:H1295)</f>
        <v>14</v>
      </c>
      <c r="I2" s="20">
        <f>SUM(I3:I1295)</f>
        <v>82</v>
      </c>
      <c r="J2" s="20">
        <f t="shared" si="0"/>
        <v>109</v>
      </c>
      <c r="K2" s="20">
        <f t="shared" si="0"/>
        <v>35</v>
      </c>
      <c r="L2" s="20">
        <f t="shared" si="0"/>
        <v>2</v>
      </c>
      <c r="M2" s="20">
        <f t="shared" si="0"/>
        <v>1</v>
      </c>
      <c r="N2" s="20">
        <f t="shared" si="0"/>
        <v>14</v>
      </c>
      <c r="O2" s="20">
        <f t="shared" si="0"/>
        <v>18</v>
      </c>
      <c r="P2" s="20">
        <f t="shared" si="0"/>
        <v>2</v>
      </c>
      <c r="Q2" s="20">
        <f t="shared" si="0"/>
        <v>6</v>
      </c>
      <c r="R2" s="20">
        <f t="shared" si="0"/>
        <v>15</v>
      </c>
      <c r="S2" s="20">
        <f t="shared" si="0"/>
        <v>35</v>
      </c>
      <c r="T2" s="20">
        <f t="shared" si="0"/>
        <v>206</v>
      </c>
      <c r="U2" s="20">
        <f t="shared" si="0"/>
        <v>9</v>
      </c>
      <c r="V2" s="165">
        <f t="shared" si="0"/>
        <v>638</v>
      </c>
    </row>
    <row r="3" spans="1:250" x14ac:dyDescent="0.2">
      <c r="A3" s="28" t="s">
        <v>50</v>
      </c>
      <c r="B3" s="41" t="s">
        <v>51</v>
      </c>
      <c r="C3" s="17"/>
      <c r="D3" s="17"/>
      <c r="J3" s="17">
        <v>1</v>
      </c>
      <c r="K3" s="17"/>
      <c r="L3" s="17"/>
      <c r="V3" s="17">
        <v>1</v>
      </c>
    </row>
    <row r="4" spans="1:250" x14ac:dyDescent="0.2">
      <c r="A4" s="49" t="s">
        <v>52</v>
      </c>
      <c r="B4" s="14" t="s">
        <v>53</v>
      </c>
      <c r="C4" s="17">
        <v>1</v>
      </c>
      <c r="D4" s="17"/>
      <c r="I4" s="17">
        <v>1</v>
      </c>
      <c r="J4" s="17">
        <v>1</v>
      </c>
      <c r="K4" s="17"/>
      <c r="L4" s="17"/>
      <c r="V4" s="17">
        <v>1</v>
      </c>
    </row>
    <row r="5" spans="1:250" x14ac:dyDescent="0.2">
      <c r="A5" s="28" t="s">
        <v>54</v>
      </c>
      <c r="B5" s="41" t="s">
        <v>55</v>
      </c>
      <c r="C5" s="17"/>
      <c r="D5" s="17"/>
      <c r="K5" s="17"/>
      <c r="L5" s="17"/>
      <c r="T5" s="17">
        <v>1</v>
      </c>
      <c r="V5" s="17">
        <v>1</v>
      </c>
    </row>
    <row r="6" spans="1:250" ht="14.25" customHeight="1" x14ac:dyDescent="0.2">
      <c r="A6" s="28" t="s">
        <v>56</v>
      </c>
      <c r="B6" s="21" t="s">
        <v>57</v>
      </c>
      <c r="C6" s="109"/>
      <c r="D6" s="109"/>
      <c r="K6" s="17"/>
      <c r="L6" s="17"/>
      <c r="T6" s="17">
        <v>1</v>
      </c>
      <c r="V6" s="17">
        <v>1</v>
      </c>
    </row>
    <row r="7" spans="1:250" ht="14.25" customHeight="1" x14ac:dyDescent="0.2">
      <c r="A7" s="28" t="s">
        <v>58</v>
      </c>
      <c r="B7" s="21" t="s">
        <v>59</v>
      </c>
      <c r="C7" s="109"/>
      <c r="D7" s="109"/>
      <c r="I7" s="17">
        <v>1</v>
      </c>
      <c r="K7" s="17"/>
      <c r="L7" s="17"/>
      <c r="V7" s="17">
        <v>1</v>
      </c>
    </row>
    <row r="8" spans="1:250" x14ac:dyDescent="0.2">
      <c r="A8" s="28" t="s">
        <v>60</v>
      </c>
      <c r="B8" s="21" t="s">
        <v>61</v>
      </c>
      <c r="C8" s="109"/>
      <c r="D8" s="109"/>
      <c r="E8" s="109"/>
      <c r="F8" s="109"/>
      <c r="G8" s="109"/>
      <c r="H8" s="109"/>
      <c r="J8" s="109"/>
      <c r="K8" s="109">
        <v>1</v>
      </c>
      <c r="L8" s="109"/>
      <c r="M8" s="109"/>
      <c r="N8" s="109"/>
      <c r="O8" s="109"/>
      <c r="P8" s="109"/>
      <c r="Q8" s="109"/>
      <c r="R8" s="109"/>
      <c r="S8" s="109"/>
      <c r="T8" s="109"/>
      <c r="U8" s="109"/>
      <c r="V8" s="109">
        <v>1</v>
      </c>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row>
    <row r="9" spans="1:250" x14ac:dyDescent="0.2">
      <c r="A9" s="28" t="s">
        <v>62</v>
      </c>
      <c r="B9" s="21" t="s">
        <v>63</v>
      </c>
      <c r="C9" s="109"/>
      <c r="D9" s="109"/>
      <c r="E9" s="109"/>
      <c r="F9" s="109"/>
      <c r="G9" s="109"/>
      <c r="H9" s="109"/>
      <c r="J9" s="109"/>
      <c r="K9" s="109">
        <v>1</v>
      </c>
      <c r="L9" s="109"/>
      <c r="M9" s="109"/>
      <c r="N9" s="109"/>
      <c r="O9" s="109"/>
      <c r="P9" s="109"/>
      <c r="Q9" s="109"/>
      <c r="R9" s="109"/>
      <c r="S9" s="109"/>
      <c r="T9" s="109"/>
      <c r="U9" s="109"/>
      <c r="V9" s="109">
        <v>1</v>
      </c>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row>
    <row r="10" spans="1:250" x14ac:dyDescent="0.2">
      <c r="A10" s="28" t="s">
        <v>64</v>
      </c>
      <c r="B10" s="21" t="s">
        <v>65</v>
      </c>
      <c r="C10" s="109"/>
      <c r="D10" s="109"/>
      <c r="E10" s="33"/>
      <c r="F10" s="33"/>
      <c r="G10" s="33"/>
      <c r="H10" s="33"/>
      <c r="J10" s="33">
        <v>1</v>
      </c>
      <c r="K10" s="109"/>
      <c r="L10" s="109"/>
      <c r="M10" s="33"/>
      <c r="N10" s="33"/>
      <c r="O10" s="33"/>
      <c r="P10" s="33"/>
      <c r="Q10" s="33"/>
      <c r="R10" s="33"/>
      <c r="S10" s="33"/>
      <c r="T10" s="33"/>
      <c r="U10" s="33"/>
      <c r="V10" s="33">
        <v>1</v>
      </c>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row>
    <row r="11" spans="1:250" x14ac:dyDescent="0.2">
      <c r="A11" s="28" t="s">
        <v>66</v>
      </c>
      <c r="B11" s="21" t="s">
        <v>67</v>
      </c>
      <c r="C11" s="109"/>
      <c r="D11" s="109"/>
      <c r="E11" s="109"/>
      <c r="F11" s="109"/>
      <c r="G11" s="109"/>
      <c r="H11" s="109"/>
      <c r="J11" s="109"/>
      <c r="K11" s="109"/>
      <c r="L11" s="109"/>
      <c r="M11" s="109"/>
      <c r="N11" s="109"/>
      <c r="O11" s="109"/>
      <c r="P11" s="109"/>
      <c r="Q11" s="109"/>
      <c r="R11" s="109"/>
      <c r="S11" s="109"/>
      <c r="T11" s="109">
        <v>1</v>
      </c>
      <c r="U11" s="109"/>
      <c r="V11" s="109">
        <v>1</v>
      </c>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row>
    <row r="12" spans="1:250" x14ac:dyDescent="0.2">
      <c r="A12" s="28" t="s">
        <v>68</v>
      </c>
      <c r="B12" s="21" t="s">
        <v>69</v>
      </c>
      <c r="C12" s="109"/>
      <c r="D12" s="109"/>
      <c r="E12" s="109"/>
      <c r="F12" s="109"/>
      <c r="G12" s="109"/>
      <c r="H12" s="109"/>
      <c r="J12" s="109"/>
      <c r="K12" s="109"/>
      <c r="L12" s="109"/>
      <c r="M12" s="109"/>
      <c r="N12" s="109"/>
      <c r="O12" s="109"/>
      <c r="P12" s="109"/>
      <c r="Q12" s="109"/>
      <c r="R12" s="109"/>
      <c r="S12" s="109"/>
      <c r="T12" s="109">
        <v>1</v>
      </c>
      <c r="U12" s="109"/>
      <c r="V12" s="109">
        <v>1</v>
      </c>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row>
    <row r="13" spans="1:250" x14ac:dyDescent="0.2">
      <c r="A13" s="28" t="s">
        <v>70</v>
      </c>
      <c r="B13" s="21" t="s">
        <v>71</v>
      </c>
      <c r="C13" s="109"/>
      <c r="D13" s="109"/>
      <c r="E13" s="109"/>
      <c r="F13" s="109"/>
      <c r="G13" s="109"/>
      <c r="H13" s="109"/>
      <c r="J13" s="109"/>
      <c r="K13" s="109"/>
      <c r="L13" s="109"/>
      <c r="M13" s="109"/>
      <c r="N13" s="109"/>
      <c r="O13" s="109"/>
      <c r="P13" s="109"/>
      <c r="Q13" s="109"/>
      <c r="R13" s="109"/>
      <c r="S13" s="109"/>
      <c r="T13" s="109">
        <v>1</v>
      </c>
      <c r="U13" s="109"/>
      <c r="V13" s="109">
        <v>1</v>
      </c>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row>
    <row r="14" spans="1:250" x14ac:dyDescent="0.2">
      <c r="A14" t="s">
        <v>72</v>
      </c>
      <c r="B14" s="14" t="s">
        <v>73</v>
      </c>
      <c r="C14" s="109"/>
      <c r="D14" s="109"/>
      <c r="E14" s="109"/>
      <c r="F14" s="109">
        <v>1</v>
      </c>
      <c r="G14" s="109"/>
      <c r="H14" s="109"/>
      <c r="J14" s="109"/>
      <c r="K14" s="109"/>
      <c r="L14" s="109"/>
      <c r="M14" s="109"/>
      <c r="N14" s="109"/>
      <c r="O14" s="109"/>
      <c r="P14" s="109"/>
      <c r="Q14" s="109"/>
      <c r="R14" s="109"/>
      <c r="S14" s="109"/>
      <c r="T14" s="109"/>
      <c r="U14" s="109"/>
      <c r="V14" s="109">
        <v>1</v>
      </c>
    </row>
    <row r="15" spans="1:250" x14ac:dyDescent="0.2">
      <c r="A15" s="14" t="s">
        <v>74</v>
      </c>
      <c r="B15" s="41" t="s">
        <v>75</v>
      </c>
      <c r="C15" s="17"/>
      <c r="D15" s="17"/>
      <c r="I15" s="17">
        <v>1</v>
      </c>
      <c r="K15" s="17"/>
      <c r="L15" s="17"/>
      <c r="V15" s="109">
        <v>1</v>
      </c>
    </row>
    <row r="16" spans="1:250" x14ac:dyDescent="0.2">
      <c r="A16" s="49" t="s">
        <v>76</v>
      </c>
      <c r="B16" s="49" t="s">
        <v>77</v>
      </c>
      <c r="C16" s="109">
        <v>1</v>
      </c>
      <c r="D16" s="109"/>
      <c r="E16" s="33"/>
      <c r="F16" s="33"/>
      <c r="G16" s="33"/>
      <c r="H16" s="33"/>
      <c r="J16" s="33"/>
      <c r="K16" s="109"/>
      <c r="L16" s="109"/>
      <c r="M16" s="33"/>
      <c r="N16" s="33"/>
      <c r="O16" s="33"/>
      <c r="P16" s="33"/>
      <c r="Q16" s="33"/>
      <c r="R16" s="33"/>
      <c r="S16" s="33"/>
      <c r="T16" s="33"/>
      <c r="U16" s="33"/>
      <c r="V16" s="33">
        <v>1</v>
      </c>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row>
    <row r="17" spans="1:250" x14ac:dyDescent="0.2">
      <c r="A17" s="28" t="s">
        <v>78</v>
      </c>
      <c r="B17" s="21" t="s">
        <v>79</v>
      </c>
      <c r="C17" s="109"/>
      <c r="D17" s="109"/>
      <c r="E17" s="109">
        <v>1</v>
      </c>
      <c r="F17" s="109">
        <v>1</v>
      </c>
      <c r="G17" s="109">
        <v>1</v>
      </c>
      <c r="H17" s="109">
        <v>1</v>
      </c>
      <c r="I17" s="17">
        <v>1</v>
      </c>
      <c r="J17" s="109">
        <v>1</v>
      </c>
      <c r="K17" s="109"/>
      <c r="L17" s="109"/>
      <c r="M17" s="109"/>
      <c r="N17" s="109"/>
      <c r="O17" s="109"/>
      <c r="P17" s="109"/>
      <c r="Q17" s="109"/>
      <c r="R17" s="109"/>
      <c r="S17" s="109"/>
      <c r="T17" s="109"/>
      <c r="U17" s="109"/>
      <c r="V17" s="109">
        <v>1</v>
      </c>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row>
    <row r="18" spans="1:250" x14ac:dyDescent="0.2">
      <c r="A18" s="28" t="s">
        <v>80</v>
      </c>
      <c r="B18" s="21" t="s">
        <v>81</v>
      </c>
      <c r="C18" s="109"/>
      <c r="D18" s="109"/>
      <c r="E18" s="109"/>
      <c r="F18" s="109"/>
      <c r="G18" s="109"/>
      <c r="H18" s="109"/>
      <c r="I18" s="17">
        <v>1</v>
      </c>
      <c r="J18" s="109"/>
      <c r="K18" s="109"/>
      <c r="L18" s="109"/>
      <c r="M18" s="109"/>
      <c r="N18" s="109"/>
      <c r="O18" s="109"/>
      <c r="P18" s="109"/>
      <c r="Q18" s="109"/>
      <c r="R18" s="109"/>
      <c r="S18" s="109"/>
      <c r="T18" s="109"/>
      <c r="U18" s="109"/>
      <c r="V18" s="109">
        <v>1</v>
      </c>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row>
    <row r="19" spans="1:250" x14ac:dyDescent="0.2">
      <c r="A19" s="28" t="s">
        <v>82</v>
      </c>
      <c r="B19" s="21" t="s">
        <v>83</v>
      </c>
      <c r="C19" s="109"/>
      <c r="D19" s="109"/>
      <c r="E19" s="109">
        <v>1</v>
      </c>
      <c r="F19" s="109"/>
      <c r="G19" s="109"/>
      <c r="H19" s="109"/>
      <c r="J19" s="109"/>
      <c r="K19" s="109"/>
      <c r="L19" s="109"/>
      <c r="M19" s="109"/>
      <c r="N19" s="109"/>
      <c r="O19" s="109"/>
      <c r="P19" s="109"/>
      <c r="Q19" s="109"/>
      <c r="R19" s="109"/>
      <c r="S19" s="109"/>
      <c r="T19" s="109"/>
      <c r="U19" s="109"/>
      <c r="V19" s="109">
        <v>1</v>
      </c>
    </row>
    <row r="20" spans="1:250" x14ac:dyDescent="0.2">
      <c r="A20" s="28" t="s">
        <v>84</v>
      </c>
      <c r="B20" s="21" t="s">
        <v>85</v>
      </c>
      <c r="C20" s="109"/>
      <c r="D20" s="109"/>
      <c r="E20" s="109">
        <v>1</v>
      </c>
      <c r="F20" s="109"/>
      <c r="G20" s="109"/>
      <c r="H20" s="109"/>
      <c r="I20" s="17">
        <v>1</v>
      </c>
      <c r="J20" s="109">
        <v>1</v>
      </c>
      <c r="K20" s="109"/>
      <c r="L20" s="109"/>
      <c r="M20" s="109"/>
      <c r="N20" s="109"/>
      <c r="O20" s="109"/>
      <c r="P20" s="109"/>
      <c r="Q20" s="109"/>
      <c r="R20" s="109"/>
      <c r="S20" s="109"/>
      <c r="T20" s="109"/>
      <c r="U20" s="109"/>
      <c r="V20" s="109">
        <v>1</v>
      </c>
    </row>
    <row r="21" spans="1:250" x14ac:dyDescent="0.2">
      <c r="A21" s="29" t="s">
        <v>86</v>
      </c>
      <c r="B21" s="41" t="s">
        <v>87</v>
      </c>
      <c r="C21" s="17"/>
      <c r="D21" s="17"/>
      <c r="K21" s="17"/>
      <c r="L21" s="17"/>
      <c r="T21" s="17">
        <v>1</v>
      </c>
      <c r="V21" s="17">
        <v>1</v>
      </c>
    </row>
    <row r="22" spans="1:250" x14ac:dyDescent="0.2">
      <c r="A22" s="28" t="s">
        <v>88</v>
      </c>
      <c r="B22" s="21" t="s">
        <v>89</v>
      </c>
      <c r="C22" s="109"/>
      <c r="D22" s="109"/>
      <c r="E22" s="109">
        <v>1</v>
      </c>
      <c r="F22" s="109">
        <v>1</v>
      </c>
      <c r="G22" s="109">
        <v>1</v>
      </c>
      <c r="H22" s="109"/>
      <c r="I22" s="17">
        <v>1</v>
      </c>
      <c r="J22" s="114"/>
      <c r="K22" s="109"/>
      <c r="L22" s="109"/>
      <c r="M22" s="109"/>
      <c r="N22" s="109"/>
      <c r="O22" s="109"/>
      <c r="P22" s="109"/>
      <c r="Q22" s="109"/>
      <c r="R22" s="109"/>
      <c r="S22" s="109"/>
      <c r="T22" s="109"/>
      <c r="U22" s="109"/>
      <c r="V22" s="109">
        <v>1</v>
      </c>
    </row>
    <row r="23" spans="1:250" x14ac:dyDescent="0.2">
      <c r="A23" s="28" t="s">
        <v>90</v>
      </c>
      <c r="B23" s="21" t="s">
        <v>91</v>
      </c>
      <c r="C23" s="109"/>
      <c r="D23" s="109"/>
      <c r="E23" s="109">
        <v>1</v>
      </c>
      <c r="F23" s="109"/>
      <c r="G23" s="109"/>
      <c r="H23" s="109"/>
      <c r="I23" s="17">
        <v>1</v>
      </c>
      <c r="J23" s="109">
        <v>1</v>
      </c>
      <c r="K23" s="109"/>
      <c r="L23" s="109"/>
      <c r="M23" s="109"/>
      <c r="N23" s="109"/>
      <c r="O23" s="109"/>
      <c r="P23" s="109"/>
      <c r="Q23" s="109"/>
      <c r="R23" s="109"/>
      <c r="S23" s="109"/>
      <c r="T23" s="109"/>
      <c r="U23" s="109"/>
      <c r="V23" s="109">
        <v>1</v>
      </c>
    </row>
    <row r="24" spans="1:250" x14ac:dyDescent="0.2">
      <c r="A24" s="28" t="s">
        <v>92</v>
      </c>
      <c r="B24" s="21" t="s">
        <v>93</v>
      </c>
      <c r="C24" s="109"/>
      <c r="D24" s="109"/>
      <c r="E24" s="109"/>
      <c r="F24" s="109"/>
      <c r="G24" s="109"/>
      <c r="H24" s="109"/>
      <c r="J24" s="109">
        <v>1</v>
      </c>
      <c r="K24" s="109"/>
      <c r="L24" s="109"/>
      <c r="M24" s="109"/>
      <c r="N24" s="109"/>
      <c r="O24" s="109"/>
      <c r="P24" s="109"/>
      <c r="Q24" s="109"/>
      <c r="R24" s="109"/>
      <c r="S24" s="109"/>
      <c r="T24" s="109"/>
      <c r="U24" s="109"/>
      <c r="V24" s="109">
        <v>1</v>
      </c>
    </row>
    <row r="25" spans="1:250" x14ac:dyDescent="0.2">
      <c r="A25" s="28" t="s">
        <v>94</v>
      </c>
      <c r="B25" s="21" t="s">
        <v>95</v>
      </c>
      <c r="C25" s="109"/>
      <c r="D25" s="109"/>
      <c r="E25" s="109"/>
      <c r="F25" s="109"/>
      <c r="G25" s="109"/>
      <c r="H25" s="109"/>
      <c r="J25" s="109">
        <v>1</v>
      </c>
      <c r="K25" s="109"/>
      <c r="L25" s="109"/>
      <c r="M25" s="109"/>
      <c r="N25" s="109"/>
      <c r="O25" s="109"/>
      <c r="P25" s="109"/>
      <c r="Q25" s="109"/>
      <c r="R25" s="109"/>
      <c r="S25" s="109"/>
      <c r="T25" s="109"/>
      <c r="U25" s="109"/>
      <c r="V25" s="109">
        <v>1</v>
      </c>
    </row>
    <row r="26" spans="1:250" x14ac:dyDescent="0.2">
      <c r="A26" s="28" t="s">
        <v>96</v>
      </c>
      <c r="B26" s="21" t="s">
        <v>97</v>
      </c>
      <c r="C26" s="109"/>
      <c r="D26" s="109"/>
      <c r="E26" s="109"/>
      <c r="F26" s="109"/>
      <c r="G26" s="109"/>
      <c r="H26" s="109"/>
      <c r="J26" s="109">
        <v>1</v>
      </c>
      <c r="K26" s="109"/>
      <c r="L26" s="109"/>
      <c r="M26" s="109"/>
      <c r="N26" s="109"/>
      <c r="O26" s="109"/>
      <c r="P26" s="109"/>
      <c r="Q26" s="109"/>
      <c r="R26" s="109"/>
      <c r="S26" s="109"/>
      <c r="T26" s="109"/>
      <c r="U26" s="109"/>
      <c r="V26" s="109">
        <v>1</v>
      </c>
    </row>
    <row r="27" spans="1:250" x14ac:dyDescent="0.2">
      <c r="A27" s="28" t="s">
        <v>98</v>
      </c>
      <c r="B27" s="21" t="s">
        <v>99</v>
      </c>
      <c r="C27" s="109"/>
      <c r="D27" s="109"/>
      <c r="E27" s="109"/>
      <c r="F27" s="109"/>
      <c r="G27" s="109"/>
      <c r="H27" s="109"/>
      <c r="J27" s="109">
        <v>1</v>
      </c>
      <c r="K27" s="109"/>
      <c r="L27" s="109"/>
      <c r="M27" s="109"/>
      <c r="N27" s="109"/>
      <c r="O27" s="109"/>
      <c r="P27" s="109"/>
      <c r="Q27" s="109"/>
      <c r="R27" s="109"/>
      <c r="S27" s="109"/>
      <c r="T27" s="109"/>
      <c r="U27" s="109"/>
      <c r="V27" s="109">
        <v>1</v>
      </c>
    </row>
    <row r="28" spans="1:250" x14ac:dyDescent="0.2">
      <c r="A28" s="28" t="s">
        <v>100</v>
      </c>
      <c r="B28" s="21" t="s">
        <v>101</v>
      </c>
      <c r="C28" s="109"/>
      <c r="D28" s="109"/>
      <c r="E28" s="109"/>
      <c r="F28" s="109"/>
      <c r="G28" s="109">
        <v>1</v>
      </c>
      <c r="H28" s="109"/>
      <c r="J28" s="109"/>
      <c r="K28" s="109"/>
      <c r="L28" s="109"/>
      <c r="M28" s="109"/>
      <c r="N28" s="109"/>
      <c r="O28" s="109"/>
      <c r="P28" s="109"/>
      <c r="Q28" s="109"/>
      <c r="R28" s="109"/>
      <c r="S28" s="109"/>
      <c r="T28" s="109"/>
      <c r="U28" s="109"/>
      <c r="V28" s="109">
        <v>1</v>
      </c>
    </row>
    <row r="29" spans="1:250" x14ac:dyDescent="0.2">
      <c r="A29" s="28" t="s">
        <v>102</v>
      </c>
      <c r="B29" s="36" t="s">
        <v>103</v>
      </c>
      <c r="C29" s="17"/>
      <c r="D29" s="17"/>
      <c r="E29" s="109"/>
      <c r="F29" s="109"/>
      <c r="G29" s="109"/>
      <c r="H29" s="109"/>
      <c r="J29" s="109"/>
      <c r="K29" s="109"/>
      <c r="L29" s="109"/>
      <c r="M29" s="109"/>
      <c r="N29" s="109"/>
      <c r="O29" s="109"/>
      <c r="P29" s="109"/>
      <c r="Q29" s="109"/>
      <c r="R29" s="109"/>
      <c r="S29" s="109">
        <v>1</v>
      </c>
      <c r="T29" s="109"/>
      <c r="U29" s="109"/>
      <c r="V29" s="109">
        <v>1</v>
      </c>
    </row>
    <row r="30" spans="1:250" x14ac:dyDescent="0.2">
      <c r="A30" s="28" t="s">
        <v>104</v>
      </c>
      <c r="B30" s="21" t="s">
        <v>105</v>
      </c>
      <c r="C30" s="109"/>
      <c r="D30" s="109"/>
      <c r="E30" s="109">
        <v>1</v>
      </c>
      <c r="F30" s="109">
        <v>1</v>
      </c>
      <c r="G30" s="109">
        <v>1</v>
      </c>
      <c r="H30" s="109"/>
      <c r="J30" s="109">
        <v>1</v>
      </c>
      <c r="K30" s="109"/>
      <c r="L30" s="109"/>
      <c r="M30" s="109"/>
      <c r="N30" s="109"/>
      <c r="O30" s="109"/>
      <c r="P30" s="109"/>
      <c r="Q30" s="109"/>
      <c r="R30" s="109"/>
      <c r="S30" s="109"/>
      <c r="T30" s="109"/>
      <c r="U30" s="109"/>
      <c r="V30" s="109">
        <v>1</v>
      </c>
    </row>
    <row r="31" spans="1:250" x14ac:dyDescent="0.2">
      <c r="A31" s="28" t="s">
        <v>106</v>
      </c>
      <c r="B31" s="21" t="s">
        <v>107</v>
      </c>
      <c r="C31" s="109"/>
      <c r="D31" s="109"/>
      <c r="E31" s="109">
        <v>1</v>
      </c>
      <c r="F31" s="109"/>
      <c r="G31" s="109"/>
      <c r="H31" s="109"/>
      <c r="J31" s="109"/>
      <c r="K31" s="109"/>
      <c r="L31" s="109"/>
      <c r="M31" s="109"/>
      <c r="N31" s="109"/>
      <c r="O31" s="109"/>
      <c r="P31" s="109"/>
      <c r="Q31" s="109"/>
      <c r="R31" s="109"/>
      <c r="S31" s="109"/>
      <c r="T31" s="109"/>
      <c r="U31" s="109"/>
      <c r="V31" s="109">
        <v>1</v>
      </c>
    </row>
    <row r="32" spans="1:250" x14ac:dyDescent="0.2">
      <c r="A32" s="28" t="s">
        <v>108</v>
      </c>
      <c r="B32" s="21" t="s">
        <v>109</v>
      </c>
      <c r="C32" s="109">
        <v>1</v>
      </c>
      <c r="D32" s="109"/>
      <c r="E32" s="109"/>
      <c r="F32" s="109"/>
      <c r="G32" s="109"/>
      <c r="H32" s="109"/>
      <c r="J32" s="109"/>
      <c r="K32" s="109"/>
      <c r="L32" s="109"/>
      <c r="M32" s="109"/>
      <c r="N32" s="109"/>
      <c r="O32" s="109"/>
      <c r="P32" s="109"/>
      <c r="Q32" s="109"/>
      <c r="R32" s="109"/>
      <c r="S32" s="109"/>
      <c r="T32" s="109"/>
      <c r="U32" s="109"/>
      <c r="V32" s="109">
        <v>1</v>
      </c>
    </row>
    <row r="33" spans="1:250" x14ac:dyDescent="0.2">
      <c r="A33" s="49" t="s">
        <v>110</v>
      </c>
      <c r="B33" s="49" t="s">
        <v>111</v>
      </c>
      <c r="C33" s="110"/>
      <c r="D33" s="110"/>
      <c r="E33" s="109"/>
      <c r="F33" s="109"/>
      <c r="G33" s="109"/>
      <c r="H33" s="109"/>
      <c r="J33" s="109">
        <v>1</v>
      </c>
      <c r="K33" s="109"/>
      <c r="L33" s="109"/>
      <c r="M33" s="109"/>
      <c r="N33" s="109"/>
      <c r="O33" s="109"/>
      <c r="P33" s="109"/>
      <c r="Q33" s="109"/>
      <c r="R33" s="109"/>
      <c r="S33" s="109"/>
      <c r="T33" s="109"/>
      <c r="U33" s="109"/>
      <c r="V33" s="109">
        <v>1</v>
      </c>
    </row>
    <row r="34" spans="1:250" x14ac:dyDescent="0.2">
      <c r="A34" s="49" t="s">
        <v>112</v>
      </c>
      <c r="B34" s="49" t="s">
        <v>113</v>
      </c>
      <c r="C34" s="110"/>
      <c r="D34" s="110"/>
      <c r="E34" s="109"/>
      <c r="F34" s="109"/>
      <c r="G34" s="109"/>
      <c r="H34" s="109"/>
      <c r="J34" s="109">
        <v>1</v>
      </c>
      <c r="K34" s="109"/>
      <c r="L34" s="109"/>
      <c r="M34" s="109"/>
      <c r="N34" s="109"/>
      <c r="O34" s="109"/>
      <c r="P34" s="109"/>
      <c r="Q34" s="109"/>
      <c r="R34" s="109"/>
      <c r="S34" s="109"/>
      <c r="T34" s="109"/>
      <c r="U34" s="109"/>
      <c r="V34" s="109">
        <v>1</v>
      </c>
    </row>
    <row r="35" spans="1:250" x14ac:dyDescent="0.2">
      <c r="A35" s="49" t="s">
        <v>114</v>
      </c>
      <c r="B35" s="49" t="s">
        <v>115</v>
      </c>
      <c r="C35" s="110"/>
      <c r="D35" s="110"/>
      <c r="E35" s="109"/>
      <c r="F35" s="109"/>
      <c r="G35" s="109"/>
      <c r="H35" s="109"/>
      <c r="J35" s="109">
        <v>1</v>
      </c>
      <c r="K35" s="109"/>
      <c r="L35" s="109"/>
      <c r="M35" s="109"/>
      <c r="N35" s="109"/>
      <c r="O35" s="109"/>
      <c r="P35" s="109"/>
      <c r="Q35" s="109"/>
      <c r="R35" s="109"/>
      <c r="S35" s="109">
        <v>1</v>
      </c>
      <c r="T35" s="109"/>
      <c r="U35" s="109"/>
      <c r="V35" s="109">
        <v>1</v>
      </c>
    </row>
    <row r="36" spans="1:250" x14ac:dyDescent="0.2">
      <c r="A36" s="49" t="s">
        <v>116</v>
      </c>
      <c r="B36" s="49" t="s">
        <v>117</v>
      </c>
      <c r="C36" s="110"/>
      <c r="D36" s="110"/>
      <c r="E36" s="109"/>
      <c r="F36" s="109"/>
      <c r="G36" s="109"/>
      <c r="H36" s="109"/>
      <c r="J36" s="109"/>
      <c r="K36" s="109"/>
      <c r="L36" s="109"/>
      <c r="M36" s="109"/>
      <c r="N36" s="109"/>
      <c r="O36" s="109"/>
      <c r="P36" s="109"/>
      <c r="Q36" s="109"/>
      <c r="R36" s="109"/>
      <c r="S36" s="109"/>
      <c r="T36" s="109">
        <v>1</v>
      </c>
      <c r="U36" s="109"/>
      <c r="V36" s="109">
        <v>1</v>
      </c>
    </row>
    <row r="37" spans="1:250" x14ac:dyDescent="0.2">
      <c r="A37" s="28" t="s">
        <v>118</v>
      </c>
      <c r="B37" s="21" t="s">
        <v>119</v>
      </c>
      <c r="C37" s="109"/>
      <c r="D37" s="109"/>
      <c r="E37" s="109"/>
      <c r="F37" s="109"/>
      <c r="G37" s="109"/>
      <c r="H37" s="109"/>
      <c r="J37" s="109"/>
      <c r="K37" s="109"/>
      <c r="L37" s="109"/>
      <c r="M37" s="109"/>
      <c r="N37" s="109"/>
      <c r="O37" s="109">
        <v>1</v>
      </c>
      <c r="P37" s="109"/>
      <c r="Q37" s="109"/>
      <c r="R37" s="109">
        <v>1</v>
      </c>
      <c r="S37" s="109"/>
      <c r="T37" s="109"/>
      <c r="U37" s="109"/>
      <c r="V37" s="109">
        <v>1</v>
      </c>
    </row>
    <row r="38" spans="1:250" x14ac:dyDescent="0.2">
      <c r="A38" s="28" t="s">
        <v>120</v>
      </c>
      <c r="B38" s="21" t="s">
        <v>121</v>
      </c>
      <c r="C38" s="109"/>
      <c r="D38" s="109"/>
      <c r="E38" s="109"/>
      <c r="F38" s="109"/>
      <c r="G38" s="109"/>
      <c r="H38" s="109"/>
      <c r="J38" s="109"/>
      <c r="K38" s="109"/>
      <c r="L38" s="109"/>
      <c r="M38" s="109"/>
      <c r="N38" s="109"/>
      <c r="O38" s="109">
        <v>1</v>
      </c>
      <c r="P38" s="109"/>
      <c r="Q38" s="109"/>
      <c r="R38" s="109"/>
      <c r="S38" s="109"/>
      <c r="T38" s="109"/>
      <c r="U38" s="109"/>
      <c r="V38" s="109">
        <v>1</v>
      </c>
    </row>
    <row r="39" spans="1:250" x14ac:dyDescent="0.2">
      <c r="A39" s="28" t="s">
        <v>122</v>
      </c>
      <c r="B39" s="21" t="s">
        <v>123</v>
      </c>
      <c r="C39" s="109"/>
      <c r="D39" s="109"/>
      <c r="E39" s="109"/>
      <c r="F39" s="109"/>
      <c r="G39" s="109"/>
      <c r="H39" s="109"/>
      <c r="J39" s="109">
        <v>1</v>
      </c>
      <c r="K39" s="109"/>
      <c r="L39" s="109"/>
      <c r="M39" s="109"/>
      <c r="N39" s="109"/>
      <c r="O39" s="109"/>
      <c r="P39" s="109"/>
      <c r="Q39" s="109"/>
      <c r="R39" s="109"/>
      <c r="S39" s="109"/>
      <c r="T39" s="109"/>
      <c r="U39" s="109"/>
      <c r="V39" s="109">
        <v>1</v>
      </c>
    </row>
    <row r="40" spans="1:250" x14ac:dyDescent="0.2">
      <c r="A40" s="49" t="s">
        <v>124</v>
      </c>
      <c r="B40" s="14" t="s">
        <v>125</v>
      </c>
      <c r="C40" s="17"/>
      <c r="D40" s="17"/>
      <c r="E40" s="109"/>
      <c r="F40" s="109"/>
      <c r="G40" s="109"/>
      <c r="H40" s="109"/>
      <c r="I40" s="17">
        <v>1</v>
      </c>
      <c r="J40" s="109"/>
      <c r="K40" s="109"/>
      <c r="L40" s="109"/>
      <c r="M40" s="109"/>
      <c r="N40" s="109"/>
      <c r="O40" s="109"/>
      <c r="P40" s="109"/>
      <c r="Q40" s="109"/>
      <c r="R40" s="109"/>
      <c r="S40" s="109"/>
      <c r="T40" s="109"/>
      <c r="U40" s="109"/>
      <c r="V40" s="109">
        <v>1</v>
      </c>
    </row>
    <row r="41" spans="1:250" x14ac:dyDescent="0.2">
      <c r="A41" s="28" t="s">
        <v>126</v>
      </c>
      <c r="B41" s="36" t="s">
        <v>127</v>
      </c>
      <c r="C41" s="17"/>
      <c r="D41" s="17"/>
      <c r="E41" s="109"/>
      <c r="F41" s="109"/>
      <c r="G41" s="109">
        <v>1</v>
      </c>
      <c r="H41" s="109"/>
      <c r="J41" s="109"/>
      <c r="K41" s="17"/>
      <c r="L41" s="17"/>
      <c r="M41" s="109"/>
      <c r="N41" s="109"/>
      <c r="O41" s="109"/>
      <c r="P41" s="109"/>
      <c r="Q41" s="109"/>
      <c r="R41" s="109"/>
      <c r="S41" s="109"/>
      <c r="T41" s="109"/>
      <c r="U41" s="109"/>
      <c r="V41" s="109">
        <v>1</v>
      </c>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row>
    <row r="42" spans="1:250" x14ac:dyDescent="0.2">
      <c r="A42" s="28" t="s">
        <v>128</v>
      </c>
      <c r="B42" s="36" t="s">
        <v>129</v>
      </c>
      <c r="C42" s="17"/>
      <c r="D42" s="17"/>
      <c r="E42" s="109"/>
      <c r="F42" s="109"/>
      <c r="G42" s="109"/>
      <c r="H42" s="109"/>
      <c r="J42" s="109"/>
      <c r="K42" s="17"/>
      <c r="L42" s="17"/>
      <c r="M42" s="109"/>
      <c r="N42" s="109"/>
      <c r="O42" s="109"/>
      <c r="P42" s="109"/>
      <c r="Q42" s="109"/>
      <c r="R42" s="109"/>
      <c r="S42" s="109"/>
      <c r="T42" s="109">
        <v>1</v>
      </c>
      <c r="U42" s="109"/>
      <c r="V42" s="109">
        <v>1</v>
      </c>
    </row>
    <row r="43" spans="1:250" ht="12" customHeight="1" x14ac:dyDescent="0.2">
      <c r="A43" s="28" t="s">
        <v>130</v>
      </c>
      <c r="B43" s="36" t="s">
        <v>131</v>
      </c>
      <c r="C43" s="17"/>
      <c r="D43" s="17"/>
      <c r="E43" s="109"/>
      <c r="F43" s="109"/>
      <c r="G43" s="109"/>
      <c r="H43" s="109"/>
      <c r="J43" s="109"/>
      <c r="K43" s="17"/>
      <c r="L43" s="17"/>
      <c r="M43" s="109"/>
      <c r="N43" s="109"/>
      <c r="O43" s="109"/>
      <c r="P43" s="109"/>
      <c r="Q43" s="109"/>
      <c r="R43" s="109"/>
      <c r="S43" s="109"/>
      <c r="T43" s="109">
        <v>1</v>
      </c>
      <c r="U43" s="109"/>
      <c r="V43" s="109">
        <v>1</v>
      </c>
    </row>
    <row r="44" spans="1:250" ht="12" customHeight="1" x14ac:dyDescent="0.2">
      <c r="A44" s="28" t="s">
        <v>132</v>
      </c>
      <c r="B44" s="21" t="s">
        <v>133</v>
      </c>
      <c r="C44" s="109"/>
      <c r="D44" s="109"/>
      <c r="E44" s="109"/>
      <c r="F44" s="109"/>
      <c r="G44" s="109"/>
      <c r="H44" s="109"/>
      <c r="J44" s="109"/>
      <c r="K44" s="109"/>
      <c r="L44" s="109"/>
      <c r="M44" s="109"/>
      <c r="N44" s="109"/>
      <c r="O44" s="109"/>
      <c r="P44" s="109"/>
      <c r="Q44" s="109"/>
      <c r="R44" s="109"/>
      <c r="S44" s="109"/>
      <c r="T44" s="109">
        <v>1</v>
      </c>
      <c r="U44" s="109"/>
      <c r="V44" s="109">
        <v>1</v>
      </c>
    </row>
    <row r="45" spans="1:250" x14ac:dyDescent="0.2">
      <c r="A45" s="28" t="s">
        <v>134</v>
      </c>
      <c r="B45" s="21" t="s">
        <v>135</v>
      </c>
      <c r="C45" s="109"/>
      <c r="D45" s="109"/>
      <c r="E45" s="109"/>
      <c r="F45" s="109"/>
      <c r="G45" s="109"/>
      <c r="H45" s="109"/>
      <c r="J45" s="109"/>
      <c r="K45" s="109"/>
      <c r="L45" s="109"/>
      <c r="M45" s="109"/>
      <c r="N45" s="109"/>
      <c r="O45" s="109"/>
      <c r="P45" s="109"/>
      <c r="Q45" s="109"/>
      <c r="R45" s="109"/>
      <c r="S45" s="109"/>
      <c r="T45" s="109">
        <v>1</v>
      </c>
      <c r="U45" s="109"/>
      <c r="V45" s="109">
        <v>1</v>
      </c>
    </row>
    <row r="46" spans="1:250" x14ac:dyDescent="0.2">
      <c r="A46" s="28" t="s">
        <v>136</v>
      </c>
      <c r="B46" s="21" t="s">
        <v>137</v>
      </c>
      <c r="C46" s="109"/>
      <c r="D46" s="109"/>
      <c r="E46" s="109"/>
      <c r="F46" s="109">
        <v>1</v>
      </c>
      <c r="G46" s="109"/>
      <c r="H46" s="109"/>
      <c r="J46" s="109"/>
      <c r="K46" s="109"/>
      <c r="L46" s="109"/>
      <c r="M46" s="109"/>
      <c r="N46" s="109"/>
      <c r="O46" s="109"/>
      <c r="P46" s="109"/>
      <c r="Q46" s="109"/>
      <c r="R46" s="109"/>
      <c r="S46" s="109">
        <v>1</v>
      </c>
      <c r="T46" s="109"/>
      <c r="U46" s="109"/>
      <c r="V46" s="109">
        <v>1</v>
      </c>
    </row>
    <row r="47" spans="1:250" x14ac:dyDescent="0.2">
      <c r="A47" s="28" t="s">
        <v>138</v>
      </c>
      <c r="B47" s="21" t="s">
        <v>139</v>
      </c>
      <c r="C47" s="109"/>
      <c r="D47" s="109"/>
      <c r="E47" s="109"/>
      <c r="F47" s="109"/>
      <c r="G47" s="109"/>
      <c r="H47" s="109"/>
      <c r="J47" s="109"/>
      <c r="K47" s="109"/>
      <c r="L47" s="109"/>
      <c r="M47" s="109"/>
      <c r="N47" s="109"/>
      <c r="O47" s="109"/>
      <c r="P47" s="109"/>
      <c r="Q47" s="109"/>
      <c r="R47" s="109"/>
      <c r="S47" s="109"/>
      <c r="T47" s="109">
        <v>1</v>
      </c>
      <c r="U47" s="109"/>
      <c r="V47" s="109">
        <v>1</v>
      </c>
    </row>
    <row r="48" spans="1:250" x14ac:dyDescent="0.2">
      <c r="A48" s="28" t="s">
        <v>140</v>
      </c>
      <c r="B48" s="36" t="s">
        <v>141</v>
      </c>
      <c r="C48" s="17"/>
      <c r="D48" s="17"/>
      <c r="E48" s="109"/>
      <c r="F48" s="109"/>
      <c r="G48" s="109"/>
      <c r="H48" s="109"/>
      <c r="J48" s="109"/>
      <c r="K48" s="17"/>
      <c r="L48" s="17"/>
      <c r="M48" s="109"/>
      <c r="N48" s="109"/>
      <c r="O48" s="109"/>
      <c r="P48" s="109"/>
      <c r="Q48" s="109"/>
      <c r="R48" s="109"/>
      <c r="S48" s="109">
        <v>1</v>
      </c>
      <c r="T48" s="109"/>
      <c r="U48" s="109"/>
      <c r="V48" s="109">
        <v>1</v>
      </c>
    </row>
    <row r="49" spans="1:22" x14ac:dyDescent="0.2">
      <c r="A49" s="28" t="s">
        <v>142</v>
      </c>
      <c r="B49" s="36" t="s">
        <v>143</v>
      </c>
      <c r="C49" s="17"/>
      <c r="D49" s="17"/>
      <c r="E49" s="109"/>
      <c r="F49" s="109"/>
      <c r="G49" s="109"/>
      <c r="H49" s="109"/>
      <c r="J49" s="109"/>
      <c r="K49" s="17"/>
      <c r="L49" s="17"/>
      <c r="M49" s="109"/>
      <c r="N49" s="109"/>
      <c r="O49" s="109"/>
      <c r="P49" s="109"/>
      <c r="Q49" s="109"/>
      <c r="R49" s="109"/>
      <c r="S49" s="109"/>
      <c r="T49" s="109">
        <v>1</v>
      </c>
      <c r="U49" s="109"/>
      <c r="V49" s="109">
        <v>1</v>
      </c>
    </row>
    <row r="50" spans="1:22" x14ac:dyDescent="0.2">
      <c r="A50" s="28" t="s">
        <v>144</v>
      </c>
      <c r="B50" s="21" t="s">
        <v>145</v>
      </c>
      <c r="C50" s="109"/>
      <c r="D50" s="109"/>
      <c r="E50" s="109"/>
      <c r="F50" s="109"/>
      <c r="G50" s="109"/>
      <c r="H50" s="109"/>
      <c r="J50" s="109">
        <v>1</v>
      </c>
      <c r="K50" s="109"/>
      <c r="L50" s="109"/>
      <c r="M50" s="109"/>
      <c r="N50" s="109"/>
      <c r="O50" s="109"/>
      <c r="P50" s="109"/>
      <c r="Q50" s="109"/>
      <c r="R50" s="109"/>
      <c r="S50" s="109"/>
      <c r="T50" s="109"/>
      <c r="U50" s="109"/>
      <c r="V50" s="109">
        <v>1</v>
      </c>
    </row>
    <row r="51" spans="1:22" ht="76.5" x14ac:dyDescent="0.2">
      <c r="A51" s="28" t="s">
        <v>146</v>
      </c>
      <c r="B51" s="21" t="s">
        <v>147</v>
      </c>
      <c r="C51" s="109"/>
      <c r="D51" s="109"/>
      <c r="E51" s="109"/>
      <c r="F51" s="109"/>
      <c r="G51" s="109"/>
      <c r="H51" s="109"/>
      <c r="J51" s="109"/>
      <c r="K51" s="109">
        <v>1</v>
      </c>
      <c r="L51" s="109">
        <v>1</v>
      </c>
      <c r="M51" s="109"/>
      <c r="N51" s="109"/>
      <c r="O51" s="109">
        <v>1</v>
      </c>
      <c r="P51" s="109"/>
      <c r="Q51" s="109"/>
      <c r="R51" s="109">
        <v>1</v>
      </c>
      <c r="S51" s="109"/>
      <c r="T51" s="109"/>
      <c r="U51" s="109"/>
      <c r="V51" s="109">
        <v>1</v>
      </c>
    </row>
    <row r="52" spans="1:22" x14ac:dyDescent="0.2">
      <c r="A52" s="28" t="s">
        <v>148</v>
      </c>
      <c r="B52" s="21" t="s">
        <v>149</v>
      </c>
      <c r="C52" s="109"/>
      <c r="D52" s="109"/>
      <c r="E52" s="109"/>
      <c r="F52" s="109"/>
      <c r="G52" s="109"/>
      <c r="H52" s="109"/>
      <c r="J52" s="109"/>
      <c r="K52" s="109">
        <v>1</v>
      </c>
      <c r="L52" s="109"/>
      <c r="M52" s="109"/>
      <c r="N52" s="109"/>
      <c r="O52" s="109">
        <v>1</v>
      </c>
      <c r="P52" s="109"/>
      <c r="Q52" s="109">
        <v>1</v>
      </c>
      <c r="R52" s="109"/>
      <c r="S52" s="109"/>
      <c r="T52" s="109"/>
      <c r="U52" s="109"/>
      <c r="V52" s="109">
        <v>1</v>
      </c>
    </row>
    <row r="53" spans="1:22" x14ac:dyDescent="0.2">
      <c r="A53" s="28" t="s">
        <v>150</v>
      </c>
      <c r="B53" s="21" t="s">
        <v>151</v>
      </c>
      <c r="C53" s="109"/>
      <c r="D53" s="109"/>
      <c r="E53" s="109"/>
      <c r="F53" s="109"/>
      <c r="G53" s="109"/>
      <c r="H53" s="109"/>
      <c r="J53" s="109"/>
      <c r="K53" s="109">
        <v>1</v>
      </c>
      <c r="L53" s="109"/>
      <c r="M53" s="109"/>
      <c r="N53" s="109">
        <v>1</v>
      </c>
      <c r="O53" s="109"/>
      <c r="P53" s="109"/>
      <c r="Q53" s="109"/>
      <c r="R53" s="109"/>
      <c r="S53" s="109"/>
      <c r="T53" s="109"/>
      <c r="U53" s="109"/>
      <c r="V53" s="109">
        <v>1</v>
      </c>
    </row>
    <row r="54" spans="1:22" x14ac:dyDescent="0.2">
      <c r="A54" s="28" t="s">
        <v>152</v>
      </c>
      <c r="B54" s="21" t="s">
        <v>153</v>
      </c>
      <c r="C54" s="109"/>
      <c r="D54" s="109"/>
      <c r="E54" s="109"/>
      <c r="F54" s="109"/>
      <c r="G54" s="109"/>
      <c r="H54" s="109"/>
      <c r="J54" s="109"/>
      <c r="K54" s="109">
        <v>1</v>
      </c>
      <c r="L54" s="109"/>
      <c r="M54" s="109"/>
      <c r="N54" s="109">
        <v>1</v>
      </c>
      <c r="O54" s="109"/>
      <c r="P54" s="109"/>
      <c r="Q54" s="109"/>
      <c r="R54" s="109"/>
      <c r="S54" s="109"/>
      <c r="T54" s="109"/>
      <c r="U54" s="109"/>
      <c r="V54" s="109">
        <v>1</v>
      </c>
    </row>
    <row r="55" spans="1:22" x14ac:dyDescent="0.2">
      <c r="A55" s="28" t="s">
        <v>154</v>
      </c>
      <c r="B55" s="21" t="s">
        <v>155</v>
      </c>
      <c r="C55" s="109"/>
      <c r="D55" s="109"/>
      <c r="E55" s="109"/>
      <c r="F55" s="109"/>
      <c r="G55" s="109"/>
      <c r="H55" s="109"/>
      <c r="J55" s="109"/>
      <c r="K55" s="109">
        <v>1</v>
      </c>
      <c r="L55" s="109"/>
      <c r="M55" s="109"/>
      <c r="N55" s="109">
        <v>1</v>
      </c>
      <c r="O55" s="109"/>
      <c r="P55" s="109">
        <v>1</v>
      </c>
      <c r="Q55" s="109"/>
      <c r="R55" s="109"/>
      <c r="S55" s="109"/>
      <c r="T55" s="109"/>
      <c r="U55" s="109"/>
      <c r="V55" s="109">
        <v>1</v>
      </c>
    </row>
    <row r="56" spans="1:22" x14ac:dyDescent="0.2">
      <c r="A56" s="28" t="s">
        <v>156</v>
      </c>
      <c r="B56" s="21" t="s">
        <v>157</v>
      </c>
      <c r="C56" s="109"/>
      <c r="D56" s="109"/>
      <c r="E56" s="109"/>
      <c r="F56" s="109"/>
      <c r="G56" s="109"/>
      <c r="H56" s="109"/>
      <c r="J56" s="109"/>
      <c r="K56" s="109"/>
      <c r="L56" s="109"/>
      <c r="M56" s="109"/>
      <c r="N56" s="109"/>
      <c r="O56" s="109"/>
      <c r="P56" s="109"/>
      <c r="Q56" s="109"/>
      <c r="R56" s="109"/>
      <c r="S56" s="109">
        <v>1</v>
      </c>
      <c r="T56" s="109"/>
      <c r="U56" s="109"/>
      <c r="V56" s="109">
        <v>1</v>
      </c>
    </row>
    <row r="57" spans="1:22" x14ac:dyDescent="0.2">
      <c r="A57" s="28" t="s">
        <v>158</v>
      </c>
      <c r="B57" s="21" t="s">
        <v>159</v>
      </c>
      <c r="C57" s="109"/>
      <c r="D57" s="109"/>
      <c r="E57" s="109"/>
      <c r="F57" s="109"/>
      <c r="G57" s="109"/>
      <c r="H57" s="109"/>
      <c r="J57" s="109"/>
      <c r="K57" s="109"/>
      <c r="L57" s="109"/>
      <c r="M57" s="109"/>
      <c r="N57" s="109"/>
      <c r="O57" s="109"/>
      <c r="P57" s="109"/>
      <c r="Q57" s="109"/>
      <c r="R57" s="109"/>
      <c r="S57" s="109"/>
      <c r="T57" s="109">
        <v>1</v>
      </c>
      <c r="U57" s="109"/>
      <c r="V57" s="109">
        <v>1</v>
      </c>
    </row>
    <row r="58" spans="1:22" x14ac:dyDescent="0.2">
      <c r="A58" s="28" t="s">
        <v>160</v>
      </c>
      <c r="B58" s="21" t="s">
        <v>161</v>
      </c>
      <c r="C58" s="109"/>
      <c r="D58" s="109"/>
      <c r="E58" s="109"/>
      <c r="F58" s="109"/>
      <c r="G58" s="109"/>
      <c r="H58" s="109"/>
      <c r="J58" s="109"/>
      <c r="K58" s="109"/>
      <c r="L58" s="109"/>
      <c r="M58" s="109"/>
      <c r="N58" s="109"/>
      <c r="O58" s="109"/>
      <c r="P58" s="109"/>
      <c r="Q58" s="109"/>
      <c r="R58" s="109"/>
      <c r="S58" s="109"/>
      <c r="T58" s="109">
        <v>1</v>
      </c>
      <c r="U58" s="109"/>
      <c r="V58" s="109">
        <v>1</v>
      </c>
    </row>
    <row r="59" spans="1:22" x14ac:dyDescent="0.2">
      <c r="A59" s="50" t="s">
        <v>162</v>
      </c>
      <c r="B59" s="49" t="s">
        <v>163</v>
      </c>
      <c r="C59" s="109"/>
      <c r="D59" s="109"/>
      <c r="E59" s="109"/>
      <c r="F59" s="109"/>
      <c r="G59" s="109"/>
      <c r="H59" s="109"/>
      <c r="J59" s="109"/>
      <c r="K59" s="109"/>
      <c r="L59" s="109"/>
      <c r="M59" s="109"/>
      <c r="N59" s="109"/>
      <c r="O59" s="109"/>
      <c r="P59" s="109"/>
      <c r="Q59" s="109"/>
      <c r="R59" s="109"/>
      <c r="S59" s="109"/>
      <c r="T59" s="109">
        <v>1</v>
      </c>
      <c r="U59" s="109"/>
      <c r="V59" s="109">
        <v>1</v>
      </c>
    </row>
    <row r="60" spans="1:22" x14ac:dyDescent="0.2">
      <c r="A60" s="50" t="s">
        <v>164</v>
      </c>
      <c r="B60" s="14" t="s">
        <v>165</v>
      </c>
      <c r="C60" s="17"/>
      <c r="D60" s="17"/>
      <c r="E60" s="109"/>
      <c r="F60" s="109"/>
      <c r="G60" s="109"/>
      <c r="H60" s="109"/>
      <c r="J60" s="109"/>
      <c r="K60" s="109"/>
      <c r="L60" s="109"/>
      <c r="M60" s="109"/>
      <c r="N60" s="109"/>
      <c r="O60" s="109"/>
      <c r="P60" s="109"/>
      <c r="Q60" s="109"/>
      <c r="R60" s="109"/>
      <c r="S60" s="109"/>
      <c r="T60" s="109">
        <v>1</v>
      </c>
      <c r="U60" s="109"/>
      <c r="V60" s="109">
        <v>1</v>
      </c>
    </row>
    <row r="61" spans="1:22" x14ac:dyDescent="0.2">
      <c r="A61" s="50" t="s">
        <v>166</v>
      </c>
      <c r="B61" s="49" t="s">
        <v>167</v>
      </c>
      <c r="C61" s="17"/>
      <c r="D61" s="17"/>
      <c r="K61" s="17"/>
      <c r="L61" s="17"/>
      <c r="T61" s="17">
        <v>1</v>
      </c>
      <c r="V61" s="17">
        <v>1</v>
      </c>
    </row>
    <row r="62" spans="1:22" x14ac:dyDescent="0.2">
      <c r="A62" s="28" t="s">
        <v>168</v>
      </c>
      <c r="B62" s="21" t="s">
        <v>169</v>
      </c>
      <c r="C62" s="109"/>
      <c r="D62" s="109"/>
      <c r="E62" s="109"/>
      <c r="F62" s="109"/>
      <c r="G62" s="109"/>
      <c r="H62" s="109"/>
      <c r="I62" s="17">
        <v>1</v>
      </c>
      <c r="J62" s="109">
        <v>1</v>
      </c>
      <c r="K62" s="109"/>
      <c r="L62" s="109"/>
      <c r="M62" s="109"/>
      <c r="N62" s="109"/>
      <c r="O62" s="109"/>
      <c r="P62" s="109"/>
      <c r="Q62" s="109"/>
      <c r="R62" s="109"/>
      <c r="S62" s="109"/>
      <c r="T62" s="109"/>
      <c r="U62" s="109"/>
      <c r="V62" s="109">
        <v>1</v>
      </c>
    </row>
    <row r="63" spans="1:22" x14ac:dyDescent="0.2">
      <c r="A63" s="28" t="s">
        <v>170</v>
      </c>
      <c r="B63" s="21" t="s">
        <v>171</v>
      </c>
      <c r="C63" s="109"/>
      <c r="D63" s="109"/>
      <c r="E63" s="109"/>
      <c r="F63" s="109"/>
      <c r="G63" s="109"/>
      <c r="H63" s="109"/>
      <c r="J63" s="109"/>
      <c r="K63" s="109"/>
      <c r="L63" s="109"/>
      <c r="M63" s="109"/>
      <c r="N63" s="109"/>
      <c r="O63" s="109"/>
      <c r="P63" s="109"/>
      <c r="Q63" s="109"/>
      <c r="R63" s="109"/>
      <c r="S63" s="109"/>
      <c r="T63" s="109">
        <v>1</v>
      </c>
      <c r="U63" s="109"/>
      <c r="V63" s="109">
        <v>1</v>
      </c>
    </row>
    <row r="64" spans="1:22" x14ac:dyDescent="0.2">
      <c r="A64" s="28" t="s">
        <v>172</v>
      </c>
      <c r="B64" s="21" t="s">
        <v>173</v>
      </c>
      <c r="C64" s="109"/>
      <c r="D64" s="109"/>
      <c r="E64" s="109"/>
      <c r="F64" s="109"/>
      <c r="G64" s="109"/>
      <c r="H64" s="109"/>
      <c r="J64" s="109"/>
      <c r="K64" s="109"/>
      <c r="L64" s="109"/>
      <c r="M64" s="109"/>
      <c r="N64" s="109"/>
      <c r="O64" s="109"/>
      <c r="P64" s="109"/>
      <c r="Q64" s="109"/>
      <c r="R64" s="109"/>
      <c r="S64" s="109">
        <v>1</v>
      </c>
      <c r="T64" s="109"/>
      <c r="U64" s="109"/>
      <c r="V64" s="109">
        <v>1</v>
      </c>
    </row>
    <row r="65" spans="1:22" x14ac:dyDescent="0.2">
      <c r="A65" s="28" t="s">
        <v>174</v>
      </c>
      <c r="B65" s="21" t="s">
        <v>175</v>
      </c>
      <c r="C65" s="109"/>
      <c r="D65" s="109"/>
      <c r="E65" s="109"/>
      <c r="F65" s="109"/>
      <c r="G65" s="109"/>
      <c r="H65" s="109"/>
      <c r="J65" s="109"/>
      <c r="K65" s="109"/>
      <c r="L65" s="109"/>
      <c r="M65" s="109"/>
      <c r="N65" s="109"/>
      <c r="O65" s="109"/>
      <c r="P65" s="109"/>
      <c r="Q65" s="109"/>
      <c r="R65" s="109"/>
      <c r="S65" s="109"/>
      <c r="T65" s="109">
        <v>1</v>
      </c>
      <c r="U65" s="109"/>
      <c r="V65" s="109">
        <v>1</v>
      </c>
    </row>
    <row r="66" spans="1:22" x14ac:dyDescent="0.2">
      <c r="A66" s="28" t="s">
        <v>176</v>
      </c>
      <c r="B66" s="21" t="s">
        <v>177</v>
      </c>
      <c r="C66" s="109"/>
      <c r="D66" s="109"/>
      <c r="E66" s="109"/>
      <c r="F66" s="109"/>
      <c r="G66" s="109"/>
      <c r="H66" s="109"/>
      <c r="J66" s="109"/>
      <c r="K66" s="109"/>
      <c r="L66" s="109"/>
      <c r="M66" s="109"/>
      <c r="N66" s="109"/>
      <c r="O66" s="109"/>
      <c r="P66" s="109"/>
      <c r="Q66" s="109"/>
      <c r="R66" s="109"/>
      <c r="S66" s="109"/>
      <c r="T66" s="109">
        <v>1</v>
      </c>
      <c r="U66" s="109"/>
      <c r="V66" s="109">
        <v>1</v>
      </c>
    </row>
    <row r="67" spans="1:22" x14ac:dyDescent="0.2">
      <c r="A67" s="28" t="s">
        <v>178</v>
      </c>
      <c r="B67" s="21" t="s">
        <v>179</v>
      </c>
      <c r="C67" s="109"/>
      <c r="D67" s="109"/>
      <c r="E67" s="109"/>
      <c r="F67" s="109"/>
      <c r="G67" s="109"/>
      <c r="H67" s="109"/>
      <c r="J67" s="109"/>
      <c r="K67" s="109"/>
      <c r="L67" s="109"/>
      <c r="M67" s="109">
        <v>1</v>
      </c>
      <c r="N67" s="109"/>
      <c r="O67" s="109"/>
      <c r="P67" s="109"/>
      <c r="Q67" s="109"/>
      <c r="R67" s="109"/>
      <c r="S67" s="109"/>
      <c r="T67" s="109"/>
      <c r="U67" s="109"/>
      <c r="V67" s="109">
        <v>1</v>
      </c>
    </row>
    <row r="68" spans="1:22" x14ac:dyDescent="0.2">
      <c r="A68" s="29" t="s">
        <v>180</v>
      </c>
      <c r="B68" s="41" t="s">
        <v>181</v>
      </c>
      <c r="C68" s="17"/>
      <c r="D68" s="17"/>
      <c r="K68" s="17"/>
      <c r="L68" s="17"/>
      <c r="T68" s="17">
        <v>1</v>
      </c>
      <c r="V68" s="17">
        <v>1</v>
      </c>
    </row>
    <row r="69" spans="1:22" x14ac:dyDescent="0.2">
      <c r="A69" s="29" t="s">
        <v>182</v>
      </c>
      <c r="B69" s="41" t="s">
        <v>183</v>
      </c>
      <c r="C69" s="17"/>
      <c r="D69" s="17"/>
      <c r="K69" s="17"/>
      <c r="L69" s="17"/>
      <c r="T69" s="17">
        <v>1</v>
      </c>
      <c r="V69" s="17">
        <v>1</v>
      </c>
    </row>
    <row r="70" spans="1:22" x14ac:dyDescent="0.2">
      <c r="A70" s="29" t="s">
        <v>184</v>
      </c>
      <c r="B70" s="41" t="s">
        <v>185</v>
      </c>
      <c r="C70" s="17"/>
      <c r="D70" s="17"/>
      <c r="K70" s="17"/>
      <c r="L70" s="17"/>
      <c r="T70" s="17">
        <v>1</v>
      </c>
      <c r="V70" s="17">
        <v>1</v>
      </c>
    </row>
    <row r="71" spans="1:22" x14ac:dyDescent="0.2">
      <c r="A71" s="50" t="s">
        <v>186</v>
      </c>
      <c r="B71" s="49" t="s">
        <v>187</v>
      </c>
      <c r="C71" s="17"/>
      <c r="D71" s="17"/>
      <c r="K71" s="17"/>
      <c r="L71" s="17"/>
      <c r="T71" s="17">
        <v>1</v>
      </c>
      <c r="V71" s="17">
        <v>1</v>
      </c>
    </row>
    <row r="72" spans="1:22" x14ac:dyDescent="0.2">
      <c r="A72" s="29" t="s">
        <v>188</v>
      </c>
      <c r="B72" s="41" t="s">
        <v>189</v>
      </c>
      <c r="C72" s="17"/>
      <c r="D72" s="17"/>
      <c r="K72" s="17"/>
      <c r="L72" s="17"/>
      <c r="T72" s="17">
        <v>1</v>
      </c>
      <c r="V72" s="17">
        <v>1</v>
      </c>
    </row>
    <row r="73" spans="1:22" x14ac:dyDescent="0.2">
      <c r="A73" s="50" t="s">
        <v>190</v>
      </c>
      <c r="B73" s="14" t="s">
        <v>191</v>
      </c>
      <c r="C73" s="17"/>
      <c r="D73" s="17"/>
      <c r="E73" s="114"/>
      <c r="G73" s="17">
        <v>1</v>
      </c>
      <c r="I73" s="17">
        <v>1</v>
      </c>
      <c r="K73" s="17"/>
      <c r="L73" s="17"/>
      <c r="V73" s="17">
        <v>1</v>
      </c>
    </row>
    <row r="74" spans="1:22" x14ac:dyDescent="0.2">
      <c r="A74" s="50" t="s">
        <v>192</v>
      </c>
      <c r="B74" s="14" t="s">
        <v>193</v>
      </c>
      <c r="C74" s="17"/>
      <c r="D74" s="17"/>
      <c r="G74" s="17">
        <v>1</v>
      </c>
      <c r="K74" s="17"/>
      <c r="L74" s="17"/>
      <c r="V74" s="17">
        <v>1</v>
      </c>
    </row>
    <row r="75" spans="1:22" x14ac:dyDescent="0.2">
      <c r="A75" s="50" t="s">
        <v>194</v>
      </c>
      <c r="B75" s="14" t="s">
        <v>195</v>
      </c>
      <c r="C75" s="17"/>
      <c r="D75" s="17"/>
      <c r="K75" s="17"/>
      <c r="L75" s="17"/>
      <c r="T75" s="17">
        <v>1</v>
      </c>
      <c r="V75" s="17">
        <v>1</v>
      </c>
    </row>
    <row r="76" spans="1:22" x14ac:dyDescent="0.2">
      <c r="A76" s="50" t="s">
        <v>196</v>
      </c>
      <c r="B76" s="14" t="s">
        <v>197</v>
      </c>
      <c r="C76" s="17"/>
      <c r="D76" s="17"/>
      <c r="K76" s="17"/>
      <c r="L76" s="17"/>
      <c r="T76" s="17">
        <v>1</v>
      </c>
      <c r="V76" s="17">
        <v>1</v>
      </c>
    </row>
    <row r="77" spans="1:22" x14ac:dyDescent="0.2">
      <c r="A77" s="50" t="s">
        <v>198</v>
      </c>
      <c r="B77" s="14" t="s">
        <v>199</v>
      </c>
      <c r="C77" s="17"/>
      <c r="D77" s="17"/>
      <c r="I77" s="17">
        <v>1</v>
      </c>
      <c r="K77" s="17"/>
      <c r="L77" s="17"/>
      <c r="V77" s="17">
        <v>1</v>
      </c>
    </row>
    <row r="78" spans="1:22" x14ac:dyDescent="0.2">
      <c r="A78" s="50" t="s">
        <v>200</v>
      </c>
      <c r="B78" s="14" t="s">
        <v>201</v>
      </c>
      <c r="C78" s="17"/>
      <c r="D78" s="17"/>
      <c r="K78" s="17"/>
      <c r="L78" s="17"/>
      <c r="T78" s="17">
        <v>1</v>
      </c>
      <c r="V78" s="17">
        <v>1</v>
      </c>
    </row>
    <row r="79" spans="1:22" x14ac:dyDescent="0.2">
      <c r="A79" s="50" t="s">
        <v>202</v>
      </c>
      <c r="B79" s="14" t="s">
        <v>203</v>
      </c>
      <c r="C79" s="17"/>
      <c r="D79" s="17"/>
      <c r="K79" s="17"/>
      <c r="L79" s="17"/>
      <c r="T79" s="17">
        <v>1</v>
      </c>
      <c r="V79" s="17">
        <v>1</v>
      </c>
    </row>
    <row r="80" spans="1:22" x14ac:dyDescent="0.2">
      <c r="A80" s="50" t="s">
        <v>204</v>
      </c>
      <c r="B80" s="49" t="s">
        <v>205</v>
      </c>
      <c r="C80" s="110"/>
      <c r="D80" s="110"/>
      <c r="K80" s="17"/>
      <c r="L80" s="17"/>
      <c r="T80" s="17">
        <v>1</v>
      </c>
      <c r="V80" s="17">
        <v>1</v>
      </c>
    </row>
    <row r="81" spans="1:22" x14ac:dyDescent="0.2">
      <c r="A81" s="50" t="s">
        <v>206</v>
      </c>
      <c r="B81" s="49" t="s">
        <v>207</v>
      </c>
      <c r="C81" s="110"/>
      <c r="D81" s="110"/>
      <c r="K81" s="17"/>
      <c r="L81" s="17"/>
      <c r="T81" s="17">
        <v>1</v>
      </c>
      <c r="V81" s="17">
        <v>1</v>
      </c>
    </row>
    <row r="82" spans="1:22" x14ac:dyDescent="0.2">
      <c r="A82" s="29" t="s">
        <v>208</v>
      </c>
      <c r="B82" s="41" t="s">
        <v>209</v>
      </c>
      <c r="C82" s="17"/>
      <c r="D82" s="17"/>
      <c r="H82" s="17">
        <v>1</v>
      </c>
      <c r="I82" s="17">
        <v>1</v>
      </c>
      <c r="K82" s="17"/>
      <c r="L82" s="17"/>
      <c r="V82" s="17">
        <v>1</v>
      </c>
    </row>
    <row r="83" spans="1:22" x14ac:dyDescent="0.2">
      <c r="A83" s="28" t="s">
        <v>210</v>
      </c>
      <c r="B83" s="21" t="s">
        <v>211</v>
      </c>
      <c r="C83" s="109"/>
      <c r="D83" s="109"/>
      <c r="E83" s="109"/>
      <c r="F83" s="109"/>
      <c r="G83" s="109"/>
      <c r="H83" s="109"/>
      <c r="J83" s="109"/>
      <c r="K83" s="109"/>
      <c r="L83" s="109"/>
      <c r="M83" s="109"/>
      <c r="N83" s="109"/>
      <c r="O83" s="109"/>
      <c r="P83" s="109"/>
      <c r="Q83" s="109"/>
      <c r="R83" s="109"/>
      <c r="S83" s="109"/>
      <c r="T83" s="109">
        <v>1</v>
      </c>
      <c r="U83" s="109"/>
      <c r="V83" s="109">
        <v>1</v>
      </c>
    </row>
    <row r="84" spans="1:22" x14ac:dyDescent="0.2">
      <c r="A84" s="28" t="s">
        <v>212</v>
      </c>
      <c r="B84" s="21" t="s">
        <v>213</v>
      </c>
      <c r="C84" s="109"/>
      <c r="D84" s="109"/>
      <c r="E84" s="109"/>
      <c r="F84" s="109"/>
      <c r="G84" s="109"/>
      <c r="H84" s="109"/>
      <c r="J84" s="109">
        <v>1</v>
      </c>
      <c r="K84" s="109"/>
      <c r="L84" s="109"/>
      <c r="M84" s="109"/>
      <c r="N84" s="109"/>
      <c r="O84" s="109"/>
      <c r="P84" s="109"/>
      <c r="Q84" s="109"/>
      <c r="R84" s="109"/>
      <c r="S84" s="109"/>
      <c r="T84" s="109"/>
      <c r="U84" s="109"/>
      <c r="V84" s="109">
        <v>1</v>
      </c>
    </row>
    <row r="85" spans="1:22" x14ac:dyDescent="0.2">
      <c r="A85" s="28" t="s">
        <v>214</v>
      </c>
      <c r="B85" s="21" t="s">
        <v>215</v>
      </c>
      <c r="C85" s="109"/>
      <c r="D85" s="109"/>
      <c r="E85" s="109"/>
      <c r="F85" s="109"/>
      <c r="G85" s="109"/>
      <c r="H85" s="109"/>
      <c r="J85" s="109"/>
      <c r="K85" s="109"/>
      <c r="L85" s="109"/>
      <c r="M85" s="109"/>
      <c r="N85" s="109"/>
      <c r="O85" s="109"/>
      <c r="P85" s="109"/>
      <c r="Q85" s="109"/>
      <c r="R85" s="109"/>
      <c r="S85" s="109">
        <v>1</v>
      </c>
      <c r="T85" s="109"/>
      <c r="U85" s="109"/>
      <c r="V85" s="109">
        <v>1</v>
      </c>
    </row>
    <row r="86" spans="1:22" x14ac:dyDescent="0.2">
      <c r="A86" s="28" t="s">
        <v>216</v>
      </c>
      <c r="B86" s="21" t="s">
        <v>217</v>
      </c>
      <c r="C86" s="109"/>
      <c r="D86" s="109"/>
      <c r="E86" s="109"/>
      <c r="F86" s="109"/>
      <c r="G86" s="109"/>
      <c r="H86" s="109"/>
      <c r="J86" s="109"/>
      <c r="K86" s="109">
        <v>1</v>
      </c>
      <c r="L86" s="109"/>
      <c r="M86" s="109"/>
      <c r="N86" s="109"/>
      <c r="O86" s="109"/>
      <c r="P86" s="109"/>
      <c r="Q86" s="109"/>
      <c r="R86" s="109"/>
      <c r="S86" s="109"/>
      <c r="T86" s="109"/>
      <c r="U86" s="109"/>
      <c r="V86" s="109">
        <v>1</v>
      </c>
    </row>
    <row r="87" spans="1:22" x14ac:dyDescent="0.2">
      <c r="A87" s="28" t="s">
        <v>218</v>
      </c>
      <c r="B87" s="21" t="s">
        <v>219</v>
      </c>
      <c r="C87" s="109"/>
      <c r="D87" s="109"/>
      <c r="E87" s="109"/>
      <c r="F87" s="109"/>
      <c r="G87" s="109"/>
      <c r="H87" s="109"/>
      <c r="I87" s="17">
        <v>1</v>
      </c>
      <c r="J87" s="109"/>
      <c r="K87" s="109"/>
      <c r="L87" s="109"/>
      <c r="M87" s="109"/>
      <c r="N87" s="109"/>
      <c r="O87" s="109"/>
      <c r="P87" s="109"/>
      <c r="Q87" s="109"/>
      <c r="R87" s="109"/>
      <c r="S87" s="109"/>
      <c r="T87" s="109"/>
      <c r="U87" s="109"/>
      <c r="V87" s="109">
        <v>1</v>
      </c>
    </row>
    <row r="88" spans="1:22" x14ac:dyDescent="0.2">
      <c r="A88" s="28" t="s">
        <v>220</v>
      </c>
      <c r="B88" s="21" t="s">
        <v>221</v>
      </c>
      <c r="C88" s="109"/>
      <c r="D88" s="109"/>
      <c r="E88" s="109"/>
      <c r="F88" s="109"/>
      <c r="G88" s="109">
        <v>1</v>
      </c>
      <c r="H88" s="109"/>
      <c r="J88" s="109"/>
      <c r="K88" s="109"/>
      <c r="L88" s="109"/>
      <c r="M88" s="109"/>
      <c r="N88" s="109"/>
      <c r="O88" s="109"/>
      <c r="P88" s="109"/>
      <c r="Q88" s="109"/>
      <c r="R88" s="109"/>
      <c r="S88" s="109"/>
      <c r="T88" s="109"/>
      <c r="U88" s="109"/>
      <c r="V88" s="109">
        <v>1</v>
      </c>
    </row>
    <row r="89" spans="1:22" x14ac:dyDescent="0.2">
      <c r="A89" s="29" t="s">
        <v>222</v>
      </c>
      <c r="B89" s="41" t="s">
        <v>223</v>
      </c>
      <c r="C89" s="17"/>
      <c r="D89" s="17"/>
      <c r="G89" s="17">
        <v>1</v>
      </c>
      <c r="K89" s="17"/>
      <c r="L89" s="17"/>
      <c r="V89" s="17">
        <v>1</v>
      </c>
    </row>
    <row r="90" spans="1:22" x14ac:dyDescent="0.2">
      <c r="A90" s="29" t="s">
        <v>224</v>
      </c>
      <c r="B90" s="25" t="s">
        <v>225</v>
      </c>
      <c r="C90" s="17"/>
      <c r="D90" s="17"/>
      <c r="K90" s="17"/>
      <c r="L90" s="17"/>
      <c r="T90" s="17">
        <v>1</v>
      </c>
      <c r="V90" s="17">
        <v>1</v>
      </c>
    </row>
    <row r="91" spans="1:22" ht="25.5" x14ac:dyDescent="0.2">
      <c r="A91" s="28" t="s">
        <v>226</v>
      </c>
      <c r="B91" s="41" t="s">
        <v>227</v>
      </c>
      <c r="C91" s="17"/>
      <c r="D91" s="17"/>
      <c r="G91" s="17">
        <v>1</v>
      </c>
      <c r="K91" s="17"/>
      <c r="L91" s="17"/>
      <c r="V91" s="17">
        <v>1</v>
      </c>
    </row>
    <row r="92" spans="1:22" x14ac:dyDescent="0.2">
      <c r="A92" s="28" t="s">
        <v>228</v>
      </c>
      <c r="B92" s="21" t="s">
        <v>229</v>
      </c>
      <c r="C92" s="109"/>
      <c r="D92" s="109"/>
      <c r="E92" s="109"/>
      <c r="F92" s="109"/>
      <c r="G92" s="109"/>
      <c r="H92" s="109"/>
      <c r="J92" s="109"/>
      <c r="K92" s="109"/>
      <c r="L92" s="109"/>
      <c r="M92" s="109"/>
      <c r="N92" s="109"/>
      <c r="O92" s="109"/>
      <c r="P92" s="109"/>
      <c r="Q92" s="109"/>
      <c r="R92" s="109"/>
      <c r="S92" s="109"/>
      <c r="T92" s="109">
        <v>1</v>
      </c>
      <c r="U92" s="109"/>
      <c r="V92" s="109">
        <v>1</v>
      </c>
    </row>
    <row r="93" spans="1:22" x14ac:dyDescent="0.2">
      <c r="A93" s="28" t="s">
        <v>230</v>
      </c>
      <c r="B93" s="21" t="s">
        <v>231</v>
      </c>
      <c r="C93" s="109">
        <v>1</v>
      </c>
      <c r="D93" s="109"/>
      <c r="E93" s="109"/>
      <c r="F93" s="109"/>
      <c r="G93" s="109"/>
      <c r="H93" s="109"/>
      <c r="J93" s="109"/>
      <c r="K93" s="109"/>
      <c r="L93" s="109"/>
      <c r="M93" s="109"/>
      <c r="N93" s="109"/>
      <c r="O93" s="109"/>
      <c r="P93" s="109"/>
      <c r="Q93" s="109"/>
      <c r="R93" s="109"/>
      <c r="S93" s="109"/>
      <c r="T93" s="109"/>
      <c r="U93" s="109"/>
      <c r="V93" s="109">
        <v>1</v>
      </c>
    </row>
    <row r="94" spans="1:22" x14ac:dyDescent="0.2">
      <c r="A94" s="29" t="s">
        <v>232</v>
      </c>
      <c r="B94" s="41" t="s">
        <v>233</v>
      </c>
      <c r="C94" s="17"/>
      <c r="D94" s="17"/>
      <c r="K94" s="17"/>
      <c r="L94" s="17"/>
      <c r="T94" s="17">
        <v>1</v>
      </c>
      <c r="V94" s="17">
        <v>1</v>
      </c>
    </row>
    <row r="95" spans="1:22" x14ac:dyDescent="0.2">
      <c r="A95" s="29" t="s">
        <v>234</v>
      </c>
      <c r="B95" s="41" t="s">
        <v>235</v>
      </c>
      <c r="C95" s="17"/>
      <c r="D95" s="17"/>
      <c r="E95" s="114"/>
      <c r="I95" s="17">
        <v>1</v>
      </c>
      <c r="J95" s="114"/>
      <c r="K95" s="17"/>
      <c r="L95" s="17"/>
      <c r="V95" s="17">
        <v>1</v>
      </c>
    </row>
    <row r="96" spans="1:22" x14ac:dyDescent="0.2">
      <c r="A96" s="29" t="s">
        <v>236</v>
      </c>
      <c r="B96" s="41" t="s">
        <v>237</v>
      </c>
      <c r="C96" s="17"/>
      <c r="D96" s="17"/>
      <c r="E96" s="114"/>
      <c r="J96" s="114"/>
      <c r="K96" s="17"/>
      <c r="L96" s="17"/>
      <c r="T96" s="17">
        <v>1</v>
      </c>
      <c r="V96" s="17">
        <v>1</v>
      </c>
    </row>
    <row r="97" spans="1:252" x14ac:dyDescent="0.2">
      <c r="A97" s="29" t="s">
        <v>238</v>
      </c>
      <c r="B97" s="41" t="s">
        <v>239</v>
      </c>
      <c r="C97" s="17"/>
      <c r="D97" s="17"/>
      <c r="K97" s="17"/>
      <c r="L97" s="17"/>
      <c r="U97" s="17">
        <v>1</v>
      </c>
      <c r="V97" s="17">
        <v>1</v>
      </c>
    </row>
    <row r="98" spans="1:252" x14ac:dyDescent="0.2">
      <c r="A98" s="29" t="s">
        <v>240</v>
      </c>
      <c r="B98" s="41" t="s">
        <v>241</v>
      </c>
      <c r="C98" s="17"/>
      <c r="D98" s="17"/>
      <c r="K98" s="17"/>
      <c r="L98" s="17"/>
      <c r="U98" s="17">
        <v>1</v>
      </c>
      <c r="V98" s="17">
        <v>1</v>
      </c>
    </row>
    <row r="99" spans="1:252" x14ac:dyDescent="0.2">
      <c r="A99" s="28" t="s">
        <v>242</v>
      </c>
      <c r="B99" s="21" t="s">
        <v>243</v>
      </c>
      <c r="C99" s="109"/>
      <c r="D99" s="109"/>
      <c r="E99" s="109">
        <v>1</v>
      </c>
      <c r="F99" s="109"/>
      <c r="G99" s="109">
        <v>1</v>
      </c>
      <c r="H99" s="109"/>
      <c r="J99" s="109">
        <v>1</v>
      </c>
      <c r="K99" s="109"/>
      <c r="L99" s="109"/>
      <c r="M99" s="109"/>
      <c r="N99" s="109"/>
      <c r="O99" s="109"/>
      <c r="P99" s="109"/>
      <c r="Q99" s="109"/>
      <c r="R99" s="109"/>
      <c r="S99" s="109"/>
      <c r="T99" s="109"/>
      <c r="U99" s="109"/>
      <c r="V99" s="109">
        <v>1</v>
      </c>
    </row>
    <row r="100" spans="1:252" x14ac:dyDescent="0.2">
      <c r="A100" s="28" t="s">
        <v>244</v>
      </c>
      <c r="B100" s="21" t="s">
        <v>245</v>
      </c>
      <c r="C100" s="109"/>
      <c r="D100" s="109"/>
      <c r="E100" s="109"/>
      <c r="F100" s="109"/>
      <c r="G100" s="109"/>
      <c r="H100" s="109"/>
      <c r="I100" s="17">
        <v>1</v>
      </c>
      <c r="J100" s="109"/>
      <c r="K100" s="109"/>
      <c r="L100" s="109"/>
      <c r="M100" s="109"/>
      <c r="N100" s="109"/>
      <c r="O100" s="109"/>
      <c r="P100" s="109"/>
      <c r="Q100" s="109"/>
      <c r="R100" s="109"/>
      <c r="S100" s="109"/>
      <c r="T100" s="109"/>
      <c r="U100" s="109"/>
      <c r="V100" s="109">
        <v>1</v>
      </c>
    </row>
    <row r="101" spans="1:252" x14ac:dyDescent="0.2">
      <c r="A101" s="49" t="s">
        <v>246</v>
      </c>
      <c r="B101" s="49" t="s">
        <v>247</v>
      </c>
      <c r="C101" s="110"/>
      <c r="D101" s="110"/>
      <c r="E101" s="109"/>
      <c r="F101" s="109"/>
      <c r="G101" s="109"/>
      <c r="H101" s="109"/>
      <c r="J101" s="109">
        <v>1</v>
      </c>
      <c r="K101" s="109"/>
      <c r="L101" s="109"/>
      <c r="M101" s="109"/>
      <c r="N101" s="109"/>
      <c r="O101" s="109"/>
      <c r="P101" s="109"/>
      <c r="Q101" s="109"/>
      <c r="R101" s="109"/>
      <c r="S101" s="109"/>
      <c r="T101" s="109"/>
      <c r="U101" s="109"/>
      <c r="V101" s="109">
        <v>1</v>
      </c>
    </row>
    <row r="102" spans="1:252" x14ac:dyDescent="0.2">
      <c r="A102" s="49" t="s">
        <v>248</v>
      </c>
      <c r="B102" s="49" t="s">
        <v>249</v>
      </c>
      <c r="C102" s="110"/>
      <c r="D102" s="110"/>
      <c r="E102" s="109"/>
      <c r="F102" s="109"/>
      <c r="G102" s="109"/>
      <c r="H102" s="109"/>
      <c r="J102" s="109"/>
      <c r="K102" s="109"/>
      <c r="L102" s="109"/>
      <c r="M102" s="109"/>
      <c r="N102" s="109"/>
      <c r="O102" s="109"/>
      <c r="P102" s="109"/>
      <c r="Q102" s="109"/>
      <c r="R102" s="109"/>
      <c r="S102" s="109"/>
      <c r="T102" s="109">
        <v>1</v>
      </c>
      <c r="U102" s="109"/>
      <c r="V102" s="109">
        <v>1</v>
      </c>
    </row>
    <row r="103" spans="1:252" x14ac:dyDescent="0.2">
      <c r="A103" s="28" t="s">
        <v>250</v>
      </c>
      <c r="B103" s="21" t="s">
        <v>251</v>
      </c>
      <c r="C103" s="109"/>
      <c r="D103" s="109"/>
      <c r="E103" s="109"/>
      <c r="F103" s="109"/>
      <c r="G103" s="109"/>
      <c r="H103" s="109"/>
      <c r="J103" s="109"/>
      <c r="K103" s="109"/>
      <c r="L103" s="109"/>
      <c r="M103" s="109"/>
      <c r="N103" s="109"/>
      <c r="O103" s="109"/>
      <c r="P103" s="109"/>
      <c r="Q103" s="109"/>
      <c r="R103" s="109"/>
      <c r="S103" s="109"/>
      <c r="T103" s="109">
        <v>1</v>
      </c>
      <c r="U103" s="109"/>
      <c r="V103" s="109">
        <v>1</v>
      </c>
    </row>
    <row r="104" spans="1:252" x14ac:dyDescent="0.2">
      <c r="A104" s="28" t="s">
        <v>252</v>
      </c>
      <c r="B104" s="21" t="s">
        <v>253</v>
      </c>
      <c r="C104" s="109"/>
      <c r="D104" s="109"/>
      <c r="E104" s="109"/>
      <c r="F104" s="109"/>
      <c r="G104" s="109"/>
      <c r="H104" s="109"/>
      <c r="I104" s="17">
        <v>1</v>
      </c>
      <c r="J104" s="109"/>
      <c r="K104" s="109"/>
      <c r="L104" s="109"/>
      <c r="M104" s="109"/>
      <c r="N104" s="109"/>
      <c r="O104" s="109"/>
      <c r="P104" s="109"/>
      <c r="Q104" s="109"/>
      <c r="R104" s="109"/>
      <c r="S104" s="109"/>
      <c r="T104" s="109"/>
      <c r="U104" s="109"/>
      <c r="V104" s="109">
        <v>1</v>
      </c>
    </row>
    <row r="105" spans="1:252" x14ac:dyDescent="0.2">
      <c r="A105" s="29" t="s">
        <v>254</v>
      </c>
      <c r="B105" s="34" t="s">
        <v>255</v>
      </c>
      <c r="C105" s="33"/>
      <c r="D105" s="33"/>
      <c r="E105" s="33"/>
      <c r="F105" s="33"/>
      <c r="G105" s="33"/>
      <c r="H105" s="33"/>
      <c r="J105" s="33"/>
      <c r="K105" s="33"/>
      <c r="L105" s="33"/>
      <c r="M105" s="33"/>
      <c r="N105" s="33"/>
      <c r="O105" s="33"/>
      <c r="P105" s="33"/>
      <c r="Q105" s="33"/>
      <c r="R105" s="33"/>
      <c r="S105" s="33"/>
      <c r="T105" s="33">
        <v>1</v>
      </c>
      <c r="U105" s="33"/>
      <c r="V105" s="33">
        <v>1</v>
      </c>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32"/>
      <c r="IR105" s="32"/>
    </row>
    <row r="106" spans="1:252" x14ac:dyDescent="0.2">
      <c r="A106" s="28" t="s">
        <v>256</v>
      </c>
      <c r="B106" s="21" t="s">
        <v>257</v>
      </c>
      <c r="C106" s="109"/>
      <c r="D106" s="109"/>
      <c r="E106" s="109"/>
      <c r="F106" s="109"/>
      <c r="G106" s="109">
        <v>1</v>
      </c>
      <c r="H106" s="109"/>
      <c r="J106" s="109"/>
      <c r="K106" s="109"/>
      <c r="L106" s="109"/>
      <c r="M106" s="109"/>
      <c r="N106" s="109"/>
      <c r="O106" s="109"/>
      <c r="P106" s="109"/>
      <c r="Q106" s="109"/>
      <c r="R106" s="109"/>
      <c r="S106" s="109"/>
      <c r="T106" s="109"/>
      <c r="U106" s="109"/>
      <c r="V106" s="109">
        <v>1</v>
      </c>
    </row>
    <row r="107" spans="1:252" x14ac:dyDescent="0.2">
      <c r="A107" s="28" t="s">
        <v>258</v>
      </c>
      <c r="B107" s="21" t="s">
        <v>259</v>
      </c>
      <c r="C107" s="109"/>
      <c r="D107" s="109"/>
      <c r="E107" s="109"/>
      <c r="F107" s="109"/>
      <c r="G107" s="109">
        <v>1</v>
      </c>
      <c r="H107" s="109"/>
      <c r="J107" s="109"/>
      <c r="K107" s="109"/>
      <c r="L107" s="109"/>
      <c r="M107" s="109"/>
      <c r="N107" s="109"/>
      <c r="O107" s="109"/>
      <c r="P107" s="109"/>
      <c r="Q107" s="109"/>
      <c r="R107" s="109"/>
      <c r="S107" s="109"/>
      <c r="T107" s="109"/>
      <c r="U107" s="109"/>
      <c r="V107" s="109">
        <v>1</v>
      </c>
    </row>
    <row r="108" spans="1:252" x14ac:dyDescent="0.2">
      <c r="A108" s="28" t="s">
        <v>260</v>
      </c>
      <c r="B108" s="21" t="s">
        <v>261</v>
      </c>
      <c r="C108" s="109"/>
      <c r="D108" s="109"/>
      <c r="E108" s="109"/>
      <c r="F108" s="109"/>
      <c r="G108" s="109"/>
      <c r="H108" s="109"/>
      <c r="J108" s="109"/>
      <c r="K108" s="109"/>
      <c r="L108" s="109"/>
      <c r="M108" s="109"/>
      <c r="N108" s="109"/>
      <c r="O108" s="109"/>
      <c r="P108" s="109"/>
      <c r="Q108" s="109"/>
      <c r="R108" s="109"/>
      <c r="S108" s="109"/>
      <c r="T108" s="109">
        <v>1</v>
      </c>
      <c r="U108" s="109"/>
      <c r="V108" s="109">
        <v>1</v>
      </c>
    </row>
    <row r="109" spans="1:252" x14ac:dyDescent="0.2">
      <c r="A109" s="28" t="s">
        <v>262</v>
      </c>
      <c r="B109" s="21" t="s">
        <v>263</v>
      </c>
      <c r="C109" s="109"/>
      <c r="D109" s="109"/>
      <c r="E109" s="109"/>
      <c r="F109" s="109"/>
      <c r="G109" s="109"/>
      <c r="H109" s="109"/>
      <c r="J109" s="109"/>
      <c r="K109" s="109"/>
      <c r="L109" s="109"/>
      <c r="M109" s="109"/>
      <c r="N109" s="109"/>
      <c r="O109" s="109"/>
      <c r="P109" s="109"/>
      <c r="Q109" s="109"/>
      <c r="R109" s="109"/>
      <c r="S109" s="109"/>
      <c r="T109" s="109">
        <v>1</v>
      </c>
      <c r="U109" s="109"/>
      <c r="V109" s="109">
        <v>1</v>
      </c>
    </row>
    <row r="110" spans="1:252" x14ac:dyDescent="0.2">
      <c r="A110" s="28" t="s">
        <v>264</v>
      </c>
      <c r="B110" s="21" t="s">
        <v>265</v>
      </c>
      <c r="C110" s="109"/>
      <c r="D110" s="109"/>
      <c r="E110" s="109"/>
      <c r="F110" s="109"/>
      <c r="G110" s="109"/>
      <c r="H110" s="109"/>
      <c r="J110" s="109"/>
      <c r="K110" s="109"/>
      <c r="L110" s="109"/>
      <c r="M110" s="109"/>
      <c r="N110" s="109"/>
      <c r="O110" s="109"/>
      <c r="P110" s="109"/>
      <c r="Q110" s="109"/>
      <c r="R110" s="109"/>
      <c r="S110" s="109"/>
      <c r="T110" s="109">
        <v>1</v>
      </c>
      <c r="U110" s="109"/>
      <c r="V110" s="109">
        <v>1</v>
      </c>
    </row>
    <row r="111" spans="1:252" x14ac:dyDescent="0.2">
      <c r="A111" s="28" t="s">
        <v>266</v>
      </c>
      <c r="B111" s="21" t="s">
        <v>267</v>
      </c>
      <c r="C111" s="109"/>
      <c r="D111" s="109"/>
      <c r="E111" s="109"/>
      <c r="F111" s="109"/>
      <c r="G111" s="109"/>
      <c r="H111" s="109"/>
      <c r="J111" s="109"/>
      <c r="K111" s="109"/>
      <c r="L111" s="109"/>
      <c r="M111" s="109"/>
      <c r="N111" s="109"/>
      <c r="O111" s="109"/>
      <c r="P111" s="109"/>
      <c r="Q111" s="109"/>
      <c r="R111" s="109"/>
      <c r="S111" s="109"/>
      <c r="T111" s="109">
        <v>1</v>
      </c>
      <c r="U111" s="109"/>
      <c r="V111" s="109">
        <v>1</v>
      </c>
    </row>
    <row r="112" spans="1:252" x14ac:dyDescent="0.2">
      <c r="A112" s="28" t="s">
        <v>268</v>
      </c>
      <c r="B112" s="21" t="s">
        <v>269</v>
      </c>
      <c r="C112" s="109"/>
      <c r="D112" s="109"/>
      <c r="E112" s="109"/>
      <c r="F112" s="109"/>
      <c r="G112" s="109">
        <v>1</v>
      </c>
      <c r="H112" s="109"/>
      <c r="J112" s="109"/>
      <c r="K112" s="109"/>
      <c r="L112" s="109"/>
      <c r="M112" s="109"/>
      <c r="N112" s="109"/>
      <c r="O112" s="109"/>
      <c r="P112" s="109"/>
      <c r="Q112" s="109"/>
      <c r="R112" s="109"/>
      <c r="S112" s="109"/>
      <c r="T112" s="109"/>
      <c r="U112" s="109"/>
      <c r="V112" s="109">
        <v>1</v>
      </c>
    </row>
    <row r="113" spans="1:22" x14ac:dyDescent="0.2">
      <c r="A113" s="28" t="s">
        <v>270</v>
      </c>
      <c r="B113" s="21" t="s">
        <v>271</v>
      </c>
      <c r="C113" s="109"/>
      <c r="D113" s="109"/>
      <c r="E113" s="109">
        <v>1</v>
      </c>
      <c r="F113" s="109"/>
      <c r="G113" s="109"/>
      <c r="H113" s="109"/>
      <c r="J113" s="109"/>
      <c r="K113" s="109"/>
      <c r="L113" s="109"/>
      <c r="M113" s="109"/>
      <c r="N113" s="109"/>
      <c r="O113" s="109"/>
      <c r="P113" s="109"/>
      <c r="Q113" s="109"/>
      <c r="R113" s="109"/>
      <c r="S113" s="109"/>
      <c r="T113" s="109"/>
      <c r="U113" s="109"/>
      <c r="V113" s="109">
        <v>1</v>
      </c>
    </row>
    <row r="114" spans="1:22" x14ac:dyDescent="0.2">
      <c r="A114" s="28" t="s">
        <v>272</v>
      </c>
      <c r="B114" s="21" t="s">
        <v>273</v>
      </c>
      <c r="C114" s="109"/>
      <c r="D114" s="109"/>
      <c r="E114" s="109"/>
      <c r="F114" s="109"/>
      <c r="G114" s="109"/>
      <c r="H114" s="109"/>
      <c r="J114" s="109"/>
      <c r="K114" s="109"/>
      <c r="L114" s="109"/>
      <c r="M114" s="109"/>
      <c r="N114" s="109"/>
      <c r="O114" s="109"/>
      <c r="P114" s="109"/>
      <c r="Q114" s="109"/>
      <c r="R114" s="109"/>
      <c r="S114" s="109"/>
      <c r="T114" s="109">
        <v>1</v>
      </c>
      <c r="U114" s="109"/>
      <c r="V114" s="109">
        <v>1</v>
      </c>
    </row>
    <row r="115" spans="1:22" x14ac:dyDescent="0.2">
      <c r="A115" s="29" t="s">
        <v>274</v>
      </c>
      <c r="B115" s="41" t="s">
        <v>275</v>
      </c>
      <c r="C115" s="17"/>
      <c r="D115" s="17"/>
      <c r="K115" s="17"/>
      <c r="L115" s="17"/>
      <c r="T115" s="17">
        <v>1</v>
      </c>
      <c r="V115" s="17">
        <v>1</v>
      </c>
    </row>
    <row r="116" spans="1:22" x14ac:dyDescent="0.2">
      <c r="A116" s="28" t="s">
        <v>276</v>
      </c>
      <c r="B116" s="21" t="s">
        <v>277</v>
      </c>
      <c r="C116" s="109"/>
      <c r="D116" s="109"/>
      <c r="E116" s="109"/>
      <c r="F116" s="109">
        <v>1</v>
      </c>
      <c r="G116" s="109"/>
      <c r="H116" s="109"/>
      <c r="J116" s="109"/>
      <c r="K116" s="109"/>
      <c r="L116" s="109"/>
      <c r="M116" s="109"/>
      <c r="N116" s="109"/>
      <c r="O116" s="109"/>
      <c r="P116" s="109"/>
      <c r="Q116" s="109"/>
      <c r="R116" s="109"/>
      <c r="S116" s="109"/>
      <c r="T116" s="109"/>
      <c r="U116" s="109"/>
      <c r="V116" s="109">
        <v>1</v>
      </c>
    </row>
    <row r="117" spans="1:22" x14ac:dyDescent="0.2">
      <c r="A117" s="28" t="s">
        <v>278</v>
      </c>
      <c r="B117" s="21" t="s">
        <v>279</v>
      </c>
      <c r="C117" s="109"/>
      <c r="D117" s="109"/>
      <c r="E117" s="109"/>
      <c r="F117" s="109">
        <v>1</v>
      </c>
      <c r="G117" s="109"/>
      <c r="H117" s="109"/>
      <c r="J117" s="109"/>
      <c r="K117" s="109"/>
      <c r="L117" s="109"/>
      <c r="M117" s="109"/>
      <c r="N117" s="109"/>
      <c r="O117" s="109"/>
      <c r="P117" s="109"/>
      <c r="Q117" s="109"/>
      <c r="R117" s="109"/>
      <c r="S117" s="109"/>
      <c r="T117" s="109"/>
      <c r="U117" s="109"/>
      <c r="V117" s="109">
        <v>1</v>
      </c>
    </row>
    <row r="118" spans="1:22" x14ac:dyDescent="0.2">
      <c r="A118" s="28" t="s">
        <v>280</v>
      </c>
      <c r="B118" s="21" t="s">
        <v>281</v>
      </c>
      <c r="C118" s="109"/>
      <c r="D118" s="109"/>
      <c r="E118" s="114"/>
      <c r="F118" s="109"/>
      <c r="G118" s="109"/>
      <c r="H118" s="109"/>
      <c r="I118" s="17">
        <v>1</v>
      </c>
      <c r="J118" s="114"/>
      <c r="K118" s="109"/>
      <c r="L118" s="109"/>
      <c r="M118" s="109"/>
      <c r="N118" s="109"/>
      <c r="O118" s="109"/>
      <c r="P118" s="109"/>
      <c r="Q118" s="109"/>
      <c r="R118" s="109"/>
      <c r="S118" s="109"/>
      <c r="T118" s="109"/>
      <c r="U118" s="109"/>
      <c r="V118" s="109">
        <v>1</v>
      </c>
    </row>
    <row r="119" spans="1:22" x14ac:dyDescent="0.2">
      <c r="A119" s="28" t="s">
        <v>282</v>
      </c>
      <c r="B119" s="21" t="s">
        <v>283</v>
      </c>
      <c r="C119" s="109"/>
      <c r="D119" s="109"/>
      <c r="E119" s="109"/>
      <c r="F119" s="109"/>
      <c r="G119" s="109">
        <v>1</v>
      </c>
      <c r="H119" s="109"/>
      <c r="J119" s="109"/>
      <c r="K119" s="109"/>
      <c r="L119" s="109"/>
      <c r="M119" s="109"/>
      <c r="N119" s="109"/>
      <c r="O119" s="109"/>
      <c r="P119" s="109"/>
      <c r="Q119" s="109"/>
      <c r="R119" s="109"/>
      <c r="S119" s="109"/>
      <c r="T119" s="109"/>
      <c r="U119" s="109"/>
      <c r="V119" s="109">
        <v>1</v>
      </c>
    </row>
    <row r="120" spans="1:22" x14ac:dyDescent="0.2">
      <c r="A120" s="28" t="s">
        <v>284</v>
      </c>
      <c r="B120" s="21" t="s">
        <v>285</v>
      </c>
      <c r="C120" s="109"/>
      <c r="D120" s="109"/>
      <c r="E120" s="109"/>
      <c r="F120" s="109"/>
      <c r="G120" s="109"/>
      <c r="H120" s="109"/>
      <c r="J120" s="109"/>
      <c r="K120" s="109"/>
      <c r="L120" s="109"/>
      <c r="M120" s="109"/>
      <c r="N120" s="109"/>
      <c r="O120" s="109"/>
      <c r="P120" s="109"/>
      <c r="Q120" s="109"/>
      <c r="R120" s="109"/>
      <c r="S120" s="109">
        <v>1</v>
      </c>
      <c r="T120" s="109"/>
      <c r="U120" s="109"/>
      <c r="V120" s="109">
        <v>1</v>
      </c>
    </row>
    <row r="121" spans="1:22" x14ac:dyDescent="0.2">
      <c r="A121" s="28" t="s">
        <v>286</v>
      </c>
      <c r="B121" s="21" t="s">
        <v>287</v>
      </c>
      <c r="C121" s="109"/>
      <c r="D121" s="109"/>
      <c r="E121" s="109"/>
      <c r="F121" s="109">
        <v>1</v>
      </c>
      <c r="G121" s="109"/>
      <c r="H121" s="109"/>
      <c r="J121" s="109"/>
      <c r="K121" s="109"/>
      <c r="L121" s="109"/>
      <c r="M121" s="109"/>
      <c r="N121" s="109"/>
      <c r="O121" s="109"/>
      <c r="P121" s="109"/>
      <c r="Q121" s="109"/>
      <c r="R121" s="109"/>
      <c r="S121" s="109"/>
      <c r="T121" s="109"/>
      <c r="U121" s="109"/>
      <c r="V121" s="109">
        <v>1</v>
      </c>
    </row>
    <row r="122" spans="1:22" x14ac:dyDescent="0.2">
      <c r="A122" s="28" t="s">
        <v>288</v>
      </c>
      <c r="B122" s="21" t="s">
        <v>289</v>
      </c>
      <c r="C122" s="109"/>
      <c r="D122" s="109"/>
      <c r="E122" s="109"/>
      <c r="F122" s="109"/>
      <c r="G122" s="109"/>
      <c r="H122" s="109"/>
      <c r="J122" s="109"/>
      <c r="K122" s="109"/>
      <c r="L122" s="109"/>
      <c r="M122" s="109"/>
      <c r="N122" s="109"/>
      <c r="O122" s="109"/>
      <c r="P122" s="109"/>
      <c r="Q122" s="109"/>
      <c r="R122" s="109"/>
      <c r="S122" s="109">
        <v>1</v>
      </c>
      <c r="T122" s="109"/>
      <c r="U122" s="109"/>
      <c r="V122" s="109">
        <v>1</v>
      </c>
    </row>
    <row r="123" spans="1:22" x14ac:dyDescent="0.2">
      <c r="A123" s="28" t="s">
        <v>290</v>
      </c>
      <c r="B123" s="21" t="s">
        <v>291</v>
      </c>
      <c r="C123" s="109"/>
      <c r="D123" s="109"/>
      <c r="E123" s="109"/>
      <c r="F123" s="109"/>
      <c r="G123" s="109"/>
      <c r="H123" s="109"/>
      <c r="J123" s="109"/>
      <c r="K123" s="109"/>
      <c r="L123" s="109"/>
      <c r="M123" s="109"/>
      <c r="N123" s="109"/>
      <c r="O123" s="109"/>
      <c r="P123" s="109"/>
      <c r="Q123" s="109"/>
      <c r="R123" s="109"/>
      <c r="S123" s="109"/>
      <c r="T123" s="109">
        <v>1</v>
      </c>
      <c r="U123" s="109"/>
      <c r="V123" s="109">
        <v>1</v>
      </c>
    </row>
    <row r="124" spans="1:22" x14ac:dyDescent="0.2">
      <c r="A124" s="28" t="s">
        <v>292</v>
      </c>
      <c r="B124" s="21" t="s">
        <v>293</v>
      </c>
      <c r="C124" s="109"/>
      <c r="D124" s="109"/>
      <c r="E124" s="109"/>
      <c r="F124" s="109"/>
      <c r="G124" s="109">
        <v>1</v>
      </c>
      <c r="H124" s="109"/>
      <c r="J124" s="109"/>
      <c r="K124" s="109"/>
      <c r="L124" s="109"/>
      <c r="M124" s="109"/>
      <c r="N124" s="109"/>
      <c r="O124" s="109"/>
      <c r="P124" s="109"/>
      <c r="Q124" s="109"/>
      <c r="R124" s="109"/>
      <c r="S124" s="109"/>
      <c r="T124" s="109"/>
      <c r="U124" s="109"/>
      <c r="V124" s="109">
        <v>1</v>
      </c>
    </row>
    <row r="125" spans="1:22" x14ac:dyDescent="0.2">
      <c r="A125" s="28" t="s">
        <v>294</v>
      </c>
      <c r="B125" s="21" t="s">
        <v>295</v>
      </c>
      <c r="C125" s="109"/>
      <c r="D125" s="109"/>
      <c r="E125" s="109"/>
      <c r="F125" s="109"/>
      <c r="G125" s="109">
        <v>1</v>
      </c>
      <c r="H125" s="109"/>
      <c r="J125" s="109"/>
      <c r="K125" s="109"/>
      <c r="L125" s="109"/>
      <c r="M125" s="109"/>
      <c r="N125" s="109"/>
      <c r="O125" s="109"/>
      <c r="P125" s="109"/>
      <c r="Q125" s="109"/>
      <c r="R125" s="109"/>
      <c r="S125" s="109"/>
      <c r="T125" s="109"/>
      <c r="U125" s="109"/>
      <c r="V125" s="109">
        <v>1</v>
      </c>
    </row>
    <row r="126" spans="1:22" x14ac:dyDescent="0.2">
      <c r="A126" s="28" t="s">
        <v>296</v>
      </c>
      <c r="B126" s="21" t="s">
        <v>297</v>
      </c>
      <c r="C126" s="109"/>
      <c r="D126" s="109"/>
      <c r="E126" s="109"/>
      <c r="F126" s="109"/>
      <c r="G126" s="109"/>
      <c r="H126" s="109"/>
      <c r="J126" s="109"/>
      <c r="K126" s="109"/>
      <c r="L126" s="109"/>
      <c r="M126" s="109"/>
      <c r="N126" s="109"/>
      <c r="O126" s="109"/>
      <c r="P126" s="109"/>
      <c r="Q126" s="109"/>
      <c r="R126" s="109"/>
      <c r="S126" s="109"/>
      <c r="T126" s="109">
        <v>1</v>
      </c>
      <c r="U126" s="109"/>
      <c r="V126" s="109">
        <v>1</v>
      </c>
    </row>
    <row r="127" spans="1:22" x14ac:dyDescent="0.2">
      <c r="A127" s="28" t="s">
        <v>298</v>
      </c>
      <c r="B127" s="21" t="s">
        <v>299</v>
      </c>
      <c r="C127" s="109"/>
      <c r="D127" s="109"/>
      <c r="E127" s="109"/>
      <c r="F127" s="109"/>
      <c r="G127" s="109"/>
      <c r="H127" s="109"/>
      <c r="J127" s="109"/>
      <c r="K127" s="109"/>
      <c r="L127" s="109"/>
      <c r="M127" s="109"/>
      <c r="N127" s="109"/>
      <c r="O127" s="109"/>
      <c r="P127" s="109"/>
      <c r="Q127" s="109"/>
      <c r="R127" s="109"/>
      <c r="S127" s="109"/>
      <c r="T127" s="109">
        <v>1</v>
      </c>
      <c r="U127" s="109"/>
      <c r="V127" s="109">
        <v>1</v>
      </c>
    </row>
    <row r="128" spans="1:22" x14ac:dyDescent="0.2">
      <c r="A128" s="28" t="s">
        <v>300</v>
      </c>
      <c r="B128" s="21" t="s">
        <v>301</v>
      </c>
      <c r="C128" s="109"/>
      <c r="D128" s="109"/>
      <c r="E128" s="109"/>
      <c r="F128" s="109"/>
      <c r="G128" s="109"/>
      <c r="H128" s="109"/>
      <c r="J128" s="109"/>
      <c r="K128" s="109">
        <v>1</v>
      </c>
      <c r="L128" s="109"/>
      <c r="M128" s="109"/>
      <c r="N128" s="109"/>
      <c r="O128" s="109">
        <v>1</v>
      </c>
      <c r="P128" s="109"/>
      <c r="Q128" s="109"/>
      <c r="R128" s="109">
        <v>1</v>
      </c>
      <c r="S128" s="109"/>
      <c r="T128" s="109"/>
      <c r="U128" s="109"/>
      <c r="V128" s="109">
        <v>1</v>
      </c>
    </row>
    <row r="129" spans="1:252" ht="25.5" x14ac:dyDescent="0.2">
      <c r="A129" s="28" t="s">
        <v>302</v>
      </c>
      <c r="B129" s="21" t="s">
        <v>303</v>
      </c>
      <c r="C129" s="109"/>
      <c r="D129" s="109"/>
      <c r="E129" s="109"/>
      <c r="F129" s="109">
        <v>1</v>
      </c>
      <c r="G129" s="109"/>
      <c r="H129" s="109"/>
      <c r="J129" s="109"/>
      <c r="K129" s="109">
        <v>1</v>
      </c>
      <c r="L129" s="109"/>
      <c r="M129" s="109"/>
      <c r="N129" s="109"/>
      <c r="O129" s="109">
        <v>1</v>
      </c>
      <c r="P129" s="109"/>
      <c r="Q129" s="109"/>
      <c r="R129" s="109">
        <v>1</v>
      </c>
      <c r="S129" s="109"/>
      <c r="T129" s="109"/>
      <c r="U129" s="109"/>
      <c r="V129" s="109">
        <v>1</v>
      </c>
    </row>
    <row r="130" spans="1:252" x14ac:dyDescent="0.2">
      <c r="A130" s="28" t="s">
        <v>304</v>
      </c>
      <c r="B130" s="14" t="s">
        <v>305</v>
      </c>
      <c r="C130" s="109"/>
      <c r="D130" s="109"/>
      <c r="E130" s="109"/>
      <c r="F130" s="109"/>
      <c r="G130" s="109"/>
      <c r="H130" s="109"/>
      <c r="J130" s="109"/>
      <c r="K130" s="109"/>
      <c r="L130" s="109"/>
      <c r="M130" s="109"/>
      <c r="N130" s="109"/>
      <c r="O130" s="109"/>
      <c r="P130" s="109"/>
      <c r="Q130" s="109"/>
      <c r="R130" s="109"/>
      <c r="S130" s="109"/>
      <c r="T130" s="109">
        <v>1</v>
      </c>
      <c r="U130" s="109"/>
      <c r="V130" s="109">
        <v>1</v>
      </c>
    </row>
    <row r="131" spans="1:252" x14ac:dyDescent="0.2">
      <c r="A131" s="28" t="s">
        <v>306</v>
      </c>
      <c r="B131" s="21" t="s">
        <v>307</v>
      </c>
      <c r="C131" s="109"/>
      <c r="D131" s="109"/>
      <c r="E131" s="109"/>
      <c r="F131" s="109"/>
      <c r="G131" s="109">
        <v>1</v>
      </c>
      <c r="H131" s="109"/>
      <c r="J131" s="109"/>
      <c r="K131" s="109"/>
      <c r="L131" s="109"/>
      <c r="M131" s="109"/>
      <c r="N131" s="109"/>
      <c r="O131" s="109"/>
      <c r="P131" s="109"/>
      <c r="Q131" s="109"/>
      <c r="R131" s="109"/>
      <c r="S131" s="109"/>
      <c r="T131" s="109"/>
      <c r="U131" s="109"/>
      <c r="V131" s="109">
        <v>1</v>
      </c>
    </row>
    <row r="132" spans="1:252" x14ac:dyDescent="0.2">
      <c r="A132" s="28" t="s">
        <v>308</v>
      </c>
      <c r="B132" s="21" t="s">
        <v>309</v>
      </c>
      <c r="C132" s="109"/>
      <c r="D132" s="109"/>
      <c r="E132" s="109"/>
      <c r="F132" s="109"/>
      <c r="G132" s="109"/>
      <c r="H132" s="109"/>
      <c r="J132" s="109"/>
      <c r="K132" s="109"/>
      <c r="L132" s="109"/>
      <c r="M132" s="109"/>
      <c r="N132" s="109"/>
      <c r="O132" s="109"/>
      <c r="P132" s="109"/>
      <c r="Q132" s="109"/>
      <c r="R132" s="109"/>
      <c r="S132" s="109"/>
      <c r="T132" s="109">
        <v>1</v>
      </c>
      <c r="U132" s="109"/>
      <c r="V132" s="109">
        <v>1</v>
      </c>
    </row>
    <row r="133" spans="1:252" x14ac:dyDescent="0.2">
      <c r="A133" s="28" t="s">
        <v>310</v>
      </c>
      <c r="B133" s="21" t="s">
        <v>311</v>
      </c>
      <c r="C133" s="109"/>
      <c r="D133" s="109"/>
      <c r="E133" s="109">
        <v>1</v>
      </c>
      <c r="F133" s="109">
        <v>1</v>
      </c>
      <c r="G133" s="109"/>
      <c r="H133" s="109"/>
      <c r="I133" s="17">
        <v>1</v>
      </c>
      <c r="J133" s="109">
        <v>1</v>
      </c>
      <c r="K133" s="109"/>
      <c r="L133" s="109"/>
      <c r="M133" s="109"/>
      <c r="N133" s="109"/>
      <c r="O133" s="109"/>
      <c r="P133" s="109"/>
      <c r="Q133" s="109"/>
      <c r="R133" s="109"/>
      <c r="S133" s="109"/>
      <c r="T133" s="109"/>
      <c r="U133" s="109"/>
      <c r="V133" s="109">
        <v>1</v>
      </c>
    </row>
    <row r="134" spans="1:252" x14ac:dyDescent="0.2">
      <c r="A134" s="28" t="s">
        <v>312</v>
      </c>
      <c r="B134" s="21" t="s">
        <v>313</v>
      </c>
      <c r="C134" s="109"/>
      <c r="D134" s="109"/>
      <c r="E134" s="109"/>
      <c r="F134" s="109"/>
      <c r="G134" s="109"/>
      <c r="H134" s="109"/>
      <c r="I134" s="17">
        <v>1</v>
      </c>
      <c r="J134" s="109"/>
      <c r="K134" s="109"/>
      <c r="L134" s="109"/>
      <c r="M134" s="109"/>
      <c r="N134" s="109"/>
      <c r="O134" s="109"/>
      <c r="P134" s="109"/>
      <c r="Q134" s="109"/>
      <c r="R134" s="109"/>
      <c r="S134" s="109"/>
      <c r="T134" s="109"/>
      <c r="U134" s="109"/>
      <c r="V134" s="109">
        <v>1</v>
      </c>
    </row>
    <row r="135" spans="1:252" x14ac:dyDescent="0.2">
      <c r="A135" s="28" t="s">
        <v>314</v>
      </c>
      <c r="B135" s="21" t="s">
        <v>315</v>
      </c>
      <c r="C135" s="109"/>
      <c r="D135" s="109"/>
      <c r="E135" s="109"/>
      <c r="F135" s="109"/>
      <c r="G135" s="109"/>
      <c r="H135" s="109"/>
      <c r="J135" s="109">
        <v>1</v>
      </c>
      <c r="K135" s="109"/>
      <c r="L135" s="109"/>
      <c r="M135" s="109"/>
      <c r="N135" s="109"/>
      <c r="O135" s="109"/>
      <c r="P135" s="109"/>
      <c r="Q135" s="109"/>
      <c r="R135" s="109"/>
      <c r="S135" s="109"/>
      <c r="T135" s="109"/>
      <c r="U135" s="109"/>
      <c r="V135" s="109">
        <v>1</v>
      </c>
    </row>
    <row r="136" spans="1:252" x14ac:dyDescent="0.2">
      <c r="A136" s="29" t="s">
        <v>316</v>
      </c>
      <c r="B136" s="41" t="s">
        <v>317</v>
      </c>
      <c r="C136" s="17"/>
      <c r="D136" s="17"/>
      <c r="G136" s="17">
        <v>1</v>
      </c>
      <c r="K136" s="17"/>
      <c r="L136" s="17"/>
      <c r="V136" s="17">
        <v>1</v>
      </c>
    </row>
    <row r="137" spans="1:252" x14ac:dyDescent="0.2">
      <c r="A137" s="29" t="s">
        <v>318</v>
      </c>
      <c r="B137" s="41" t="s">
        <v>319</v>
      </c>
      <c r="C137" s="17"/>
      <c r="D137" s="17"/>
      <c r="K137" s="17"/>
      <c r="L137" s="17"/>
      <c r="T137" s="17">
        <v>1</v>
      </c>
      <c r="V137" s="17">
        <v>1</v>
      </c>
    </row>
    <row r="138" spans="1:252" ht="140.25" x14ac:dyDescent="0.2">
      <c r="A138" s="28" t="s">
        <v>320</v>
      </c>
      <c r="B138" s="41" t="s">
        <v>321</v>
      </c>
      <c r="C138" s="17"/>
      <c r="D138" s="17"/>
      <c r="K138" s="17"/>
      <c r="L138" s="17"/>
      <c r="N138" s="17">
        <v>1</v>
      </c>
      <c r="V138" s="17">
        <v>1</v>
      </c>
    </row>
    <row r="139" spans="1:252" x14ac:dyDescent="0.2">
      <c r="A139" s="50" t="s">
        <v>322</v>
      </c>
      <c r="B139" s="49" t="s">
        <v>323</v>
      </c>
      <c r="C139" s="110"/>
      <c r="D139" s="110"/>
      <c r="K139" s="17"/>
      <c r="L139" s="17"/>
      <c r="T139" s="17">
        <v>1</v>
      </c>
      <c r="V139" s="17">
        <v>1</v>
      </c>
    </row>
    <row r="140" spans="1:252" x14ac:dyDescent="0.2">
      <c r="A140" s="28" t="s">
        <v>324</v>
      </c>
      <c r="B140" s="21" t="s">
        <v>325</v>
      </c>
      <c r="C140" s="109"/>
      <c r="D140" s="109"/>
      <c r="E140" s="109"/>
      <c r="F140" s="109"/>
      <c r="G140" s="109">
        <v>1</v>
      </c>
      <c r="H140" s="109"/>
      <c r="J140" s="109"/>
      <c r="K140" s="109"/>
      <c r="L140" s="109"/>
      <c r="M140" s="109"/>
      <c r="N140" s="109"/>
      <c r="O140" s="109"/>
      <c r="P140" s="109"/>
      <c r="Q140" s="109"/>
      <c r="R140" s="109"/>
      <c r="S140" s="109"/>
      <c r="T140" s="109"/>
      <c r="U140" s="109"/>
      <c r="V140" s="109">
        <v>1</v>
      </c>
    </row>
    <row r="141" spans="1:252" x14ac:dyDescent="0.2">
      <c r="A141" s="50" t="s">
        <v>326</v>
      </c>
      <c r="B141" s="25" t="s">
        <v>327</v>
      </c>
      <c r="C141" s="17"/>
      <c r="D141" s="17"/>
      <c r="E141" s="109"/>
      <c r="F141" s="109"/>
      <c r="G141" s="109">
        <v>1</v>
      </c>
      <c r="H141" s="109"/>
      <c r="J141" s="109"/>
      <c r="K141" s="109"/>
      <c r="L141" s="109"/>
      <c r="M141" s="109"/>
      <c r="N141" s="109"/>
      <c r="O141" s="109"/>
      <c r="P141" s="109"/>
      <c r="Q141" s="109"/>
      <c r="R141" s="109"/>
      <c r="S141" s="109"/>
      <c r="T141" s="109"/>
      <c r="U141" s="109"/>
      <c r="V141" s="109">
        <v>1</v>
      </c>
    </row>
    <row r="142" spans="1:252" x14ac:dyDescent="0.2">
      <c r="A142" s="29" t="s">
        <v>328</v>
      </c>
      <c r="B142" s="41" t="s">
        <v>329</v>
      </c>
      <c r="C142" s="17"/>
      <c r="D142" s="17"/>
      <c r="I142" s="17">
        <v>1</v>
      </c>
      <c r="K142" s="17"/>
      <c r="L142" s="17"/>
      <c r="V142" s="17">
        <v>1</v>
      </c>
    </row>
    <row r="143" spans="1:252" x14ac:dyDescent="0.2">
      <c r="A143" s="29" t="s">
        <v>330</v>
      </c>
      <c r="B143" s="41" t="s">
        <v>331</v>
      </c>
      <c r="C143" s="17"/>
      <c r="D143" s="17"/>
      <c r="G143" s="17">
        <v>1</v>
      </c>
      <c r="K143" s="17"/>
      <c r="L143" s="17"/>
      <c r="V143" s="17">
        <v>1</v>
      </c>
    </row>
    <row r="144" spans="1:252" s="65" customFormat="1" x14ac:dyDescent="0.2">
      <c r="A144" s="29" t="s">
        <v>332</v>
      </c>
      <c r="B144" s="41" t="s">
        <v>333</v>
      </c>
      <c r="C144" s="17"/>
      <c r="D144" s="17"/>
      <c r="E144" s="17"/>
      <c r="F144" s="17"/>
      <c r="G144" s="17"/>
      <c r="H144" s="17"/>
      <c r="I144" s="17"/>
      <c r="J144" s="17"/>
      <c r="K144" s="17"/>
      <c r="L144" s="17"/>
      <c r="M144" s="17"/>
      <c r="N144" s="17"/>
      <c r="O144" s="17"/>
      <c r="P144" s="17"/>
      <c r="Q144" s="17"/>
      <c r="R144" s="17"/>
      <c r="S144" s="17"/>
      <c r="T144" s="17">
        <v>1</v>
      </c>
      <c r="U144" s="17"/>
      <c r="V144" s="17">
        <v>1</v>
      </c>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c r="FF144" s="18"/>
      <c r="FG144" s="18"/>
      <c r="FH144" s="18"/>
      <c r="FI144" s="18"/>
      <c r="FJ144" s="18"/>
      <c r="FK144" s="18"/>
      <c r="FL144" s="18"/>
      <c r="FM144" s="18"/>
      <c r="FN144" s="18"/>
      <c r="FO144" s="18"/>
      <c r="FP144" s="18"/>
      <c r="FQ144" s="18"/>
      <c r="FR144" s="18"/>
      <c r="FS144" s="18"/>
      <c r="FT144" s="18"/>
      <c r="FU144" s="18"/>
      <c r="FV144" s="18"/>
      <c r="FW144" s="18"/>
      <c r="FX144" s="18"/>
      <c r="FY144" s="18"/>
      <c r="FZ144" s="18"/>
      <c r="GA144" s="18"/>
      <c r="GB144" s="18"/>
      <c r="GC144" s="18"/>
      <c r="GD144" s="18"/>
      <c r="GE144" s="18"/>
      <c r="GF144" s="18"/>
      <c r="GG144" s="18"/>
      <c r="GH144" s="18"/>
      <c r="GI144" s="18"/>
      <c r="GJ144" s="18"/>
      <c r="GK144" s="18"/>
      <c r="GL144" s="18"/>
      <c r="GM144" s="18"/>
      <c r="GN144" s="18"/>
      <c r="GO144" s="18"/>
      <c r="GP144" s="18"/>
      <c r="GQ144" s="18"/>
      <c r="GR144" s="18"/>
      <c r="GS144" s="18"/>
      <c r="GT144" s="18"/>
      <c r="GU144" s="18"/>
      <c r="GV144" s="18"/>
      <c r="GW144" s="18"/>
      <c r="GX144" s="18"/>
      <c r="GY144" s="18"/>
      <c r="GZ144" s="18"/>
      <c r="HA144" s="18"/>
      <c r="HB144" s="18"/>
      <c r="HC144" s="18"/>
      <c r="HD144" s="18"/>
      <c r="HE144" s="18"/>
      <c r="HF144" s="18"/>
      <c r="HG144" s="18"/>
      <c r="HH144" s="18"/>
      <c r="HI144" s="18"/>
      <c r="HJ144" s="18"/>
      <c r="HK144" s="18"/>
      <c r="HL144" s="18"/>
      <c r="HM144" s="18"/>
      <c r="HN144" s="18"/>
      <c r="HO144" s="18"/>
      <c r="HP144" s="18"/>
      <c r="HQ144" s="18"/>
      <c r="HR144" s="18"/>
      <c r="HS144" s="18"/>
      <c r="HT144" s="18"/>
      <c r="HU144" s="18"/>
      <c r="HV144" s="18"/>
      <c r="HW144" s="18"/>
      <c r="HX144" s="18"/>
      <c r="HY144" s="18"/>
      <c r="HZ144" s="18"/>
      <c r="IA144" s="18"/>
      <c r="IB144" s="18"/>
      <c r="IC144" s="18"/>
      <c r="ID144" s="18"/>
      <c r="IE144" s="18"/>
      <c r="IF144" s="18"/>
      <c r="IG144" s="18"/>
      <c r="IH144" s="18"/>
      <c r="II144" s="18"/>
      <c r="IJ144" s="18"/>
      <c r="IK144" s="18"/>
      <c r="IL144" s="18"/>
      <c r="IM144" s="18"/>
      <c r="IN144" s="18"/>
      <c r="IO144" s="18"/>
      <c r="IP144" s="18"/>
      <c r="IQ144" s="18"/>
      <c r="IR144" s="18"/>
    </row>
    <row r="145" spans="1:22" x14ac:dyDescent="0.2">
      <c r="A145" s="28" t="s">
        <v>334</v>
      </c>
      <c r="B145" s="21" t="s">
        <v>335</v>
      </c>
      <c r="C145" s="109"/>
      <c r="D145" s="109"/>
      <c r="E145" s="109"/>
      <c r="F145" s="109"/>
      <c r="G145" s="109"/>
      <c r="H145" s="109"/>
      <c r="J145" s="109"/>
      <c r="K145" s="109"/>
      <c r="L145" s="109"/>
      <c r="M145" s="109"/>
      <c r="N145" s="109"/>
      <c r="O145" s="109"/>
      <c r="P145" s="109"/>
      <c r="Q145" s="109"/>
      <c r="R145" s="109"/>
      <c r="S145" s="109">
        <v>1</v>
      </c>
      <c r="T145" s="109"/>
      <c r="U145" s="109"/>
      <c r="V145" s="109">
        <v>1</v>
      </c>
    </row>
    <row r="146" spans="1:22" x14ac:dyDescent="0.2">
      <c r="A146" s="28" t="s">
        <v>336</v>
      </c>
      <c r="B146" s="21" t="s">
        <v>337</v>
      </c>
      <c r="C146" s="109"/>
      <c r="D146" s="109"/>
      <c r="E146" s="109"/>
      <c r="F146" s="109">
        <v>1</v>
      </c>
      <c r="G146" s="109"/>
      <c r="H146" s="109"/>
      <c r="J146" s="109"/>
      <c r="K146" s="109"/>
      <c r="L146" s="109"/>
      <c r="M146" s="109"/>
      <c r="N146" s="109"/>
      <c r="O146" s="109"/>
      <c r="P146" s="109"/>
      <c r="Q146" s="109"/>
      <c r="R146" s="109"/>
      <c r="S146" s="109"/>
      <c r="T146" s="109"/>
      <c r="U146" s="109"/>
      <c r="V146" s="109">
        <v>1</v>
      </c>
    </row>
    <row r="147" spans="1:22" x14ac:dyDescent="0.2">
      <c r="A147" s="28" t="s">
        <v>338</v>
      </c>
      <c r="B147" s="21" t="s">
        <v>339</v>
      </c>
      <c r="C147" s="109"/>
      <c r="D147" s="109"/>
      <c r="E147" s="109"/>
      <c r="F147" s="109"/>
      <c r="G147" s="109"/>
      <c r="H147" s="109"/>
      <c r="J147" s="109"/>
      <c r="K147" s="109"/>
      <c r="L147" s="109"/>
      <c r="M147" s="109"/>
      <c r="N147" s="109"/>
      <c r="O147" s="109"/>
      <c r="P147" s="109"/>
      <c r="Q147" s="109"/>
      <c r="R147" s="109"/>
      <c r="S147" s="109"/>
      <c r="T147" s="109">
        <v>1</v>
      </c>
      <c r="U147" s="109"/>
      <c r="V147" s="109">
        <v>1</v>
      </c>
    </row>
    <row r="148" spans="1:22" x14ac:dyDescent="0.2">
      <c r="A148" s="50" t="s">
        <v>340</v>
      </c>
      <c r="B148" s="14" t="s">
        <v>341</v>
      </c>
      <c r="C148" s="17"/>
      <c r="D148" s="17"/>
      <c r="E148" s="109"/>
      <c r="F148" s="109"/>
      <c r="G148" s="109">
        <v>1</v>
      </c>
      <c r="H148" s="109"/>
      <c r="J148" s="109"/>
      <c r="K148" s="109"/>
      <c r="L148" s="109"/>
      <c r="M148" s="109"/>
      <c r="N148" s="109"/>
      <c r="O148" s="109"/>
      <c r="P148" s="109"/>
      <c r="Q148" s="109"/>
      <c r="R148" s="109"/>
      <c r="S148" s="109"/>
      <c r="T148" s="109"/>
      <c r="U148" s="109"/>
      <c r="V148" s="109">
        <v>1</v>
      </c>
    </row>
    <row r="149" spans="1:22" x14ac:dyDescent="0.2">
      <c r="A149" s="28" t="s">
        <v>342</v>
      </c>
      <c r="B149" s="21" t="s">
        <v>343</v>
      </c>
      <c r="C149" s="109"/>
      <c r="D149" s="109"/>
      <c r="E149" s="109"/>
      <c r="F149" s="109"/>
      <c r="G149" s="109"/>
      <c r="H149" s="109"/>
      <c r="J149" s="109">
        <v>1</v>
      </c>
      <c r="K149" s="109"/>
      <c r="L149" s="109"/>
      <c r="M149" s="109"/>
      <c r="N149" s="109"/>
      <c r="O149" s="109"/>
      <c r="P149" s="109"/>
      <c r="Q149" s="109"/>
      <c r="R149" s="109"/>
      <c r="S149" s="109"/>
      <c r="T149" s="109"/>
      <c r="U149" s="109"/>
      <c r="V149" s="109">
        <v>1</v>
      </c>
    </row>
    <row r="150" spans="1:22" x14ac:dyDescent="0.2">
      <c r="A150" s="50" t="s">
        <v>344</v>
      </c>
      <c r="B150" s="49" t="s">
        <v>345</v>
      </c>
      <c r="C150" s="109"/>
      <c r="D150" s="109"/>
      <c r="E150" s="109"/>
      <c r="F150" s="109">
        <v>1</v>
      </c>
      <c r="G150" s="109"/>
      <c r="H150" s="109"/>
      <c r="I150" s="17">
        <v>1</v>
      </c>
      <c r="J150" s="109">
        <v>1</v>
      </c>
      <c r="K150" s="109"/>
      <c r="L150" s="109"/>
      <c r="M150" s="109"/>
      <c r="N150" s="109"/>
      <c r="O150" s="109"/>
      <c r="P150" s="109"/>
      <c r="Q150" s="109"/>
      <c r="R150" s="109"/>
      <c r="S150" s="109"/>
      <c r="T150" s="109"/>
      <c r="U150" s="109"/>
      <c r="V150" s="109">
        <v>1</v>
      </c>
    </row>
    <row r="151" spans="1:22" x14ac:dyDescent="0.2">
      <c r="A151" s="28" t="s">
        <v>346</v>
      </c>
      <c r="B151" s="21" t="s">
        <v>347</v>
      </c>
      <c r="C151" s="109"/>
      <c r="D151" s="109"/>
      <c r="E151" s="109"/>
      <c r="F151" s="109"/>
      <c r="G151" s="109">
        <v>1</v>
      </c>
      <c r="H151" s="109"/>
      <c r="J151" s="109"/>
      <c r="K151" s="109"/>
      <c r="L151" s="109"/>
      <c r="M151" s="109"/>
      <c r="N151" s="109"/>
      <c r="O151" s="109"/>
      <c r="P151" s="109"/>
      <c r="Q151" s="109"/>
      <c r="R151" s="109"/>
      <c r="S151" s="109"/>
      <c r="T151" s="109"/>
      <c r="U151" s="109"/>
      <c r="V151" s="109">
        <v>1</v>
      </c>
    </row>
    <row r="152" spans="1:22" x14ac:dyDescent="0.2">
      <c r="A152" s="28" t="s">
        <v>348</v>
      </c>
      <c r="B152" s="21" t="s">
        <v>349</v>
      </c>
      <c r="C152" s="109"/>
      <c r="D152" s="109"/>
      <c r="E152" s="109"/>
      <c r="F152" s="109"/>
      <c r="G152" s="109">
        <v>1</v>
      </c>
      <c r="H152" s="109"/>
      <c r="J152" s="109"/>
      <c r="K152" s="109"/>
      <c r="L152" s="109"/>
      <c r="M152" s="109"/>
      <c r="N152" s="109"/>
      <c r="O152" s="109"/>
      <c r="P152" s="109"/>
      <c r="Q152" s="109"/>
      <c r="R152" s="109"/>
      <c r="S152" s="109"/>
      <c r="T152" s="109"/>
      <c r="U152" s="109"/>
      <c r="V152" s="109">
        <v>1</v>
      </c>
    </row>
    <row r="153" spans="1:22" x14ac:dyDescent="0.2">
      <c r="A153" s="28" t="s">
        <v>350</v>
      </c>
      <c r="B153" s="21" t="s">
        <v>351</v>
      </c>
      <c r="C153" s="109"/>
      <c r="D153" s="109"/>
      <c r="E153" s="109"/>
      <c r="F153" s="109"/>
      <c r="G153" s="109"/>
      <c r="H153" s="109"/>
      <c r="J153" s="109"/>
      <c r="K153" s="109"/>
      <c r="L153" s="109"/>
      <c r="M153" s="109"/>
      <c r="N153" s="109"/>
      <c r="O153" s="109"/>
      <c r="P153" s="109"/>
      <c r="Q153" s="109"/>
      <c r="R153" s="109"/>
      <c r="S153" s="109"/>
      <c r="T153" s="109">
        <v>1</v>
      </c>
      <c r="U153" s="109"/>
      <c r="V153" s="109">
        <v>1</v>
      </c>
    </row>
    <row r="154" spans="1:22" x14ac:dyDescent="0.2">
      <c r="A154" s="50" t="s">
        <v>352</v>
      </c>
      <c r="B154" s="25" t="s">
        <v>353</v>
      </c>
      <c r="C154" s="17"/>
      <c r="D154" s="17"/>
      <c r="E154" s="109"/>
      <c r="F154" s="109"/>
      <c r="G154" s="109">
        <v>1</v>
      </c>
      <c r="H154" s="109"/>
      <c r="J154" s="109"/>
      <c r="K154" s="109"/>
      <c r="L154" s="109"/>
      <c r="M154" s="109"/>
      <c r="N154" s="109"/>
      <c r="O154" s="109"/>
      <c r="P154" s="109"/>
      <c r="Q154" s="109"/>
      <c r="R154" s="109"/>
      <c r="S154" s="109"/>
      <c r="T154" s="109"/>
      <c r="U154" s="109"/>
      <c r="V154" s="109">
        <v>1</v>
      </c>
    </row>
    <row r="155" spans="1:22" x14ac:dyDescent="0.2">
      <c r="A155" s="28" t="s">
        <v>354</v>
      </c>
      <c r="B155" s="21" t="s">
        <v>355</v>
      </c>
      <c r="C155" s="109"/>
      <c r="D155" s="109"/>
      <c r="E155" s="109">
        <v>1</v>
      </c>
      <c r="F155" s="109">
        <v>1</v>
      </c>
      <c r="G155" s="109"/>
      <c r="H155" s="109"/>
      <c r="I155" s="17">
        <v>1</v>
      </c>
      <c r="J155" s="109">
        <v>1</v>
      </c>
      <c r="K155" s="109"/>
      <c r="L155" s="109"/>
      <c r="M155" s="109"/>
      <c r="N155" s="109"/>
      <c r="O155" s="109"/>
      <c r="P155" s="109"/>
      <c r="Q155" s="109"/>
      <c r="R155" s="109"/>
      <c r="S155" s="109"/>
      <c r="T155" s="109"/>
      <c r="U155" s="109"/>
      <c r="V155" s="109">
        <v>1</v>
      </c>
    </row>
    <row r="156" spans="1:22" x14ac:dyDescent="0.2">
      <c r="A156" s="50" t="s">
        <v>356</v>
      </c>
      <c r="B156" s="25" t="s">
        <v>357</v>
      </c>
      <c r="C156" s="17"/>
      <c r="D156" s="17"/>
      <c r="E156" s="109"/>
      <c r="F156" s="109"/>
      <c r="G156" s="109">
        <v>1</v>
      </c>
      <c r="H156" s="109"/>
      <c r="J156" s="109"/>
      <c r="K156" s="109"/>
      <c r="L156" s="109"/>
      <c r="M156" s="109"/>
      <c r="N156" s="109"/>
      <c r="O156" s="109"/>
      <c r="P156" s="109"/>
      <c r="Q156" s="109"/>
      <c r="R156" s="109"/>
      <c r="S156" s="109"/>
      <c r="T156" s="109"/>
      <c r="U156" s="109"/>
      <c r="V156" s="109">
        <v>1</v>
      </c>
    </row>
    <row r="157" spans="1:22" x14ac:dyDescent="0.2">
      <c r="A157" s="28" t="s">
        <v>358</v>
      </c>
      <c r="B157" s="21" t="s">
        <v>359</v>
      </c>
      <c r="C157" s="109"/>
      <c r="D157" s="109"/>
      <c r="E157" s="109"/>
      <c r="F157" s="109"/>
      <c r="G157" s="109"/>
      <c r="H157" s="109"/>
      <c r="J157" s="109">
        <v>1</v>
      </c>
      <c r="K157" s="109"/>
      <c r="L157" s="109"/>
      <c r="M157" s="109"/>
      <c r="N157" s="109"/>
      <c r="O157" s="109"/>
      <c r="P157" s="109"/>
      <c r="Q157" s="109"/>
      <c r="R157" s="109"/>
      <c r="S157" s="109"/>
      <c r="T157" s="109"/>
      <c r="U157" s="109"/>
      <c r="V157" s="109">
        <v>1</v>
      </c>
    </row>
    <row r="158" spans="1:22" x14ac:dyDescent="0.2">
      <c r="A158" s="28" t="s">
        <v>360</v>
      </c>
      <c r="B158" s="21" t="s">
        <v>361</v>
      </c>
      <c r="C158" s="109"/>
      <c r="D158" s="109"/>
      <c r="E158" s="109"/>
      <c r="F158" s="109"/>
      <c r="G158" s="109"/>
      <c r="H158" s="109"/>
      <c r="I158" s="17">
        <v>1</v>
      </c>
      <c r="J158" s="109"/>
      <c r="K158" s="109"/>
      <c r="L158" s="109"/>
      <c r="M158" s="109"/>
      <c r="N158" s="109"/>
      <c r="O158" s="109"/>
      <c r="P158" s="109"/>
      <c r="Q158" s="109"/>
      <c r="R158" s="109"/>
      <c r="S158" s="109"/>
      <c r="T158" s="109"/>
      <c r="U158" s="109"/>
      <c r="V158" s="109">
        <v>1</v>
      </c>
    </row>
    <row r="159" spans="1:22" x14ac:dyDescent="0.2">
      <c r="A159" s="28" t="s">
        <v>362</v>
      </c>
      <c r="B159" s="21" t="s">
        <v>363</v>
      </c>
      <c r="C159" s="109"/>
      <c r="D159" s="109"/>
      <c r="E159" s="109"/>
      <c r="F159" s="109">
        <v>1</v>
      </c>
      <c r="G159" s="109"/>
      <c r="H159" s="109"/>
      <c r="J159" s="109"/>
      <c r="K159" s="109"/>
      <c r="L159" s="109"/>
      <c r="M159" s="109"/>
      <c r="N159" s="109"/>
      <c r="O159" s="109"/>
      <c r="P159" s="109"/>
      <c r="Q159" s="109"/>
      <c r="R159" s="109"/>
      <c r="S159" s="109"/>
      <c r="T159" s="109"/>
      <c r="U159" s="109"/>
      <c r="V159" s="109">
        <v>1</v>
      </c>
    </row>
    <row r="160" spans="1:22" x14ac:dyDescent="0.2">
      <c r="A160" s="28" t="s">
        <v>364</v>
      </c>
      <c r="B160" s="21" t="s">
        <v>365</v>
      </c>
      <c r="C160" s="109"/>
      <c r="D160" s="109"/>
      <c r="E160" s="109"/>
      <c r="F160" s="109"/>
      <c r="G160" s="109"/>
      <c r="H160" s="109"/>
      <c r="J160" s="109"/>
      <c r="K160" s="109"/>
      <c r="L160" s="109"/>
      <c r="M160" s="109"/>
      <c r="N160" s="109"/>
      <c r="O160" s="109"/>
      <c r="P160" s="109"/>
      <c r="Q160" s="109"/>
      <c r="R160" s="109"/>
      <c r="S160" s="109"/>
      <c r="T160" s="109">
        <v>1</v>
      </c>
      <c r="U160" s="109"/>
      <c r="V160" s="109">
        <v>1</v>
      </c>
    </row>
    <row r="161" spans="1:22" x14ac:dyDescent="0.2">
      <c r="A161" s="29" t="s">
        <v>366</v>
      </c>
      <c r="B161" s="41" t="s">
        <v>367</v>
      </c>
      <c r="I161" s="17">
        <v>1</v>
      </c>
      <c r="V161" s="17">
        <v>1</v>
      </c>
    </row>
    <row r="162" spans="1:22" x14ac:dyDescent="0.2">
      <c r="A162" s="29" t="s">
        <v>368</v>
      </c>
      <c r="B162" s="41" t="s">
        <v>369</v>
      </c>
      <c r="J162" s="17">
        <v>1</v>
      </c>
      <c r="V162" s="17">
        <v>1</v>
      </c>
    </row>
    <row r="163" spans="1:22" x14ac:dyDescent="0.2">
      <c r="A163" s="28" t="s">
        <v>370</v>
      </c>
      <c r="B163" s="21" t="s">
        <v>371</v>
      </c>
      <c r="C163" s="109"/>
      <c r="D163" s="109"/>
      <c r="E163" s="109"/>
      <c r="F163" s="109"/>
      <c r="G163" s="109"/>
      <c r="H163" s="109"/>
      <c r="J163" s="109"/>
      <c r="K163" s="109"/>
      <c r="L163" s="109"/>
      <c r="M163" s="109"/>
      <c r="N163" s="109"/>
      <c r="O163" s="109"/>
      <c r="P163" s="109"/>
      <c r="Q163" s="109"/>
      <c r="R163" s="109"/>
      <c r="S163" s="109">
        <v>1</v>
      </c>
      <c r="T163" s="109"/>
      <c r="U163" s="109"/>
      <c r="V163" s="109">
        <v>1</v>
      </c>
    </row>
    <row r="164" spans="1:22" x14ac:dyDescent="0.2">
      <c r="A164" s="29" t="s">
        <v>372</v>
      </c>
      <c r="B164" s="21" t="s">
        <v>373</v>
      </c>
      <c r="C164" s="109"/>
      <c r="D164" s="109"/>
      <c r="G164" s="17">
        <v>1</v>
      </c>
      <c r="K164" s="17"/>
      <c r="L164" s="17"/>
      <c r="V164" s="17">
        <v>1</v>
      </c>
    </row>
    <row r="165" spans="1:22" x14ac:dyDescent="0.2">
      <c r="A165" s="29" t="s">
        <v>374</v>
      </c>
      <c r="B165" s="21" t="s">
        <v>375</v>
      </c>
      <c r="C165" s="109"/>
      <c r="D165" s="109"/>
      <c r="K165" s="17"/>
      <c r="L165" s="17"/>
      <c r="T165" s="17">
        <v>1</v>
      </c>
      <c r="V165" s="17">
        <v>1</v>
      </c>
    </row>
    <row r="166" spans="1:22" x14ac:dyDescent="0.2">
      <c r="A166" s="28" t="s">
        <v>376</v>
      </c>
      <c r="B166" s="41" t="s">
        <v>377</v>
      </c>
      <c r="C166" s="17"/>
      <c r="D166" s="17"/>
      <c r="G166" s="17">
        <v>1</v>
      </c>
      <c r="J166" s="17">
        <v>1</v>
      </c>
      <c r="K166" s="17"/>
      <c r="L166" s="17"/>
      <c r="V166" s="17">
        <v>1</v>
      </c>
    </row>
    <row r="167" spans="1:22" x14ac:dyDescent="0.2">
      <c r="A167" s="28" t="s">
        <v>378</v>
      </c>
      <c r="B167" s="21" t="s">
        <v>379</v>
      </c>
      <c r="C167" s="109"/>
      <c r="D167" s="109"/>
      <c r="E167" s="109"/>
      <c r="F167" s="109"/>
      <c r="G167" s="109">
        <v>1</v>
      </c>
      <c r="H167" s="109"/>
      <c r="J167" s="109"/>
      <c r="K167" s="109"/>
      <c r="L167" s="109"/>
      <c r="M167" s="109"/>
      <c r="N167" s="109"/>
      <c r="O167" s="109"/>
      <c r="P167" s="109"/>
      <c r="Q167" s="109"/>
      <c r="R167" s="109"/>
      <c r="S167" s="109"/>
      <c r="T167" s="109"/>
      <c r="U167" s="109"/>
      <c r="V167" s="109">
        <v>1</v>
      </c>
    </row>
    <row r="168" spans="1:22" x14ac:dyDescent="0.2">
      <c r="A168" s="28" t="s">
        <v>380</v>
      </c>
      <c r="B168" s="41" t="s">
        <v>381</v>
      </c>
      <c r="C168" s="17"/>
      <c r="D168" s="17"/>
      <c r="K168" s="17"/>
      <c r="L168" s="17"/>
      <c r="T168" s="17">
        <v>1</v>
      </c>
      <c r="V168" s="17">
        <v>1</v>
      </c>
    </row>
    <row r="169" spans="1:22" x14ac:dyDescent="0.2">
      <c r="A169" s="28" t="s">
        <v>382</v>
      </c>
      <c r="B169" s="21" t="s">
        <v>383</v>
      </c>
      <c r="C169" s="109"/>
      <c r="D169" s="109"/>
      <c r="E169" s="109">
        <v>1</v>
      </c>
      <c r="F169" s="109"/>
      <c r="G169" s="109"/>
      <c r="H169" s="109"/>
      <c r="J169" s="109">
        <v>1</v>
      </c>
      <c r="K169" s="109"/>
      <c r="L169" s="109"/>
      <c r="M169" s="109"/>
      <c r="N169" s="109"/>
      <c r="O169" s="109"/>
      <c r="P169" s="109"/>
      <c r="Q169" s="109"/>
      <c r="R169" s="109"/>
      <c r="S169" s="109"/>
      <c r="T169" s="109"/>
      <c r="U169" s="109"/>
      <c r="V169" s="109">
        <v>1</v>
      </c>
    </row>
    <row r="170" spans="1:22" x14ac:dyDescent="0.2">
      <c r="A170" s="28" t="s">
        <v>384</v>
      </c>
      <c r="B170" s="21" t="s">
        <v>385</v>
      </c>
      <c r="C170" s="109"/>
      <c r="D170" s="109"/>
      <c r="E170" s="109"/>
      <c r="F170" s="109"/>
      <c r="G170" s="109"/>
      <c r="H170" s="109"/>
      <c r="J170" s="109"/>
      <c r="K170" s="109"/>
      <c r="L170" s="109"/>
      <c r="M170" s="109"/>
      <c r="N170" s="109"/>
      <c r="O170" s="109"/>
      <c r="P170" s="109"/>
      <c r="Q170" s="109"/>
      <c r="R170" s="109"/>
      <c r="S170" s="109"/>
      <c r="T170" s="109">
        <v>1</v>
      </c>
      <c r="U170" s="109"/>
      <c r="V170" s="109">
        <v>1</v>
      </c>
    </row>
    <row r="171" spans="1:22" x14ac:dyDescent="0.2">
      <c r="A171" s="28" t="s">
        <v>386</v>
      </c>
      <c r="B171" s="21" t="s">
        <v>387</v>
      </c>
      <c r="C171" s="109"/>
      <c r="D171" s="109"/>
      <c r="E171" s="109"/>
      <c r="F171" s="109">
        <v>1</v>
      </c>
      <c r="G171" s="109">
        <v>1</v>
      </c>
      <c r="H171" s="109"/>
      <c r="I171" s="17">
        <v>1</v>
      </c>
      <c r="J171" s="109">
        <v>1</v>
      </c>
      <c r="K171" s="109"/>
      <c r="L171" s="109"/>
      <c r="M171" s="109"/>
      <c r="N171" s="109"/>
      <c r="O171" s="109"/>
      <c r="P171" s="109"/>
      <c r="Q171" s="109"/>
      <c r="R171" s="109"/>
      <c r="S171" s="109"/>
      <c r="T171" s="109"/>
      <c r="U171" s="109"/>
      <c r="V171" s="109">
        <v>1</v>
      </c>
    </row>
    <row r="172" spans="1:22" ht="25.5" x14ac:dyDescent="0.2">
      <c r="A172" s="28" t="s">
        <v>388</v>
      </c>
      <c r="B172" s="21" t="s">
        <v>389</v>
      </c>
      <c r="C172" s="109"/>
      <c r="D172" s="109"/>
      <c r="E172" s="109"/>
      <c r="F172" s="109"/>
      <c r="G172" s="109"/>
      <c r="H172" s="109"/>
      <c r="J172" s="109"/>
      <c r="K172" s="109"/>
      <c r="L172" s="109"/>
      <c r="M172" s="109"/>
      <c r="N172" s="109">
        <v>1</v>
      </c>
      <c r="O172" s="109"/>
      <c r="P172" s="109"/>
      <c r="Q172" s="109"/>
      <c r="R172" s="109"/>
      <c r="S172" s="109"/>
      <c r="T172" s="109"/>
      <c r="U172" s="109"/>
      <c r="V172" s="109">
        <v>1</v>
      </c>
    </row>
    <row r="173" spans="1:22" x14ac:dyDescent="0.2">
      <c r="A173" s="28" t="s">
        <v>390</v>
      </c>
      <c r="B173" s="21" t="s">
        <v>391</v>
      </c>
      <c r="C173" s="109"/>
      <c r="D173" s="109"/>
      <c r="E173" s="109"/>
      <c r="F173" s="109"/>
      <c r="G173" s="109"/>
      <c r="H173" s="109"/>
      <c r="J173" s="109"/>
      <c r="K173" s="109"/>
      <c r="L173" s="109"/>
      <c r="M173" s="109"/>
      <c r="N173" s="109"/>
      <c r="O173" s="109"/>
      <c r="P173" s="109"/>
      <c r="Q173" s="109"/>
      <c r="R173" s="109"/>
      <c r="S173" s="109">
        <v>1</v>
      </c>
      <c r="T173" s="109"/>
      <c r="U173" s="109"/>
      <c r="V173" s="109">
        <v>1</v>
      </c>
    </row>
    <row r="174" spans="1:22" x14ac:dyDescent="0.2">
      <c r="A174" s="18" t="s">
        <v>392</v>
      </c>
      <c r="B174" s="21" t="s">
        <v>393</v>
      </c>
      <c r="C174" s="109"/>
      <c r="D174" s="109"/>
      <c r="I174" s="17">
        <v>1</v>
      </c>
      <c r="J174" s="17">
        <v>1</v>
      </c>
      <c r="K174" s="17"/>
      <c r="L174" s="17"/>
      <c r="V174" s="17">
        <v>1</v>
      </c>
    </row>
    <row r="175" spans="1:22" x14ac:dyDescent="0.2">
      <c r="A175" s="50" t="s">
        <v>394</v>
      </c>
      <c r="B175" s="14" t="s">
        <v>395</v>
      </c>
      <c r="C175" s="17"/>
      <c r="D175" s="17"/>
      <c r="K175" s="17"/>
      <c r="L175" s="17"/>
      <c r="T175" s="17">
        <v>1</v>
      </c>
      <c r="V175" s="17">
        <v>1</v>
      </c>
    </row>
    <row r="176" spans="1:22" x14ac:dyDescent="0.2">
      <c r="A176" s="14" t="s">
        <v>396</v>
      </c>
      <c r="B176" s="14" t="s">
        <v>397</v>
      </c>
      <c r="C176" s="17"/>
      <c r="D176" s="17"/>
      <c r="J176" s="17">
        <v>1</v>
      </c>
      <c r="K176" s="17"/>
      <c r="L176" s="17"/>
      <c r="V176" s="17">
        <v>1</v>
      </c>
    </row>
    <row r="177" spans="1:250" x14ac:dyDescent="0.2">
      <c r="A177" s="28" t="s">
        <v>398</v>
      </c>
      <c r="B177" s="41" t="s">
        <v>399</v>
      </c>
      <c r="C177" s="17"/>
      <c r="D177" s="17"/>
      <c r="E177" s="109"/>
      <c r="F177" s="109">
        <v>1</v>
      </c>
      <c r="G177" s="109"/>
      <c r="H177" s="109"/>
      <c r="J177" s="109"/>
      <c r="K177" s="109"/>
      <c r="L177" s="109"/>
      <c r="M177" s="109"/>
      <c r="N177" s="109"/>
      <c r="O177" s="109"/>
      <c r="P177" s="109"/>
      <c r="Q177" s="109"/>
      <c r="R177" s="109"/>
      <c r="S177" s="109"/>
      <c r="T177" s="109"/>
      <c r="U177" s="109"/>
      <c r="V177" s="109">
        <v>1</v>
      </c>
    </row>
    <row r="178" spans="1:250" x14ac:dyDescent="0.2">
      <c r="A178" s="28" t="s">
        <v>400</v>
      </c>
      <c r="B178" s="41" t="s">
        <v>401</v>
      </c>
      <c r="C178" s="17"/>
      <c r="D178" s="17"/>
      <c r="E178" s="109"/>
      <c r="F178" s="109"/>
      <c r="G178" s="109">
        <v>1</v>
      </c>
      <c r="H178" s="109"/>
      <c r="J178" s="109"/>
      <c r="K178" s="109"/>
      <c r="L178" s="109"/>
      <c r="M178" s="109"/>
      <c r="N178" s="109"/>
      <c r="O178" s="109"/>
      <c r="P178" s="109"/>
      <c r="Q178" s="109"/>
      <c r="R178" s="109"/>
      <c r="S178" s="109"/>
      <c r="T178" s="109"/>
      <c r="U178" s="109"/>
      <c r="V178" s="109">
        <v>1</v>
      </c>
    </row>
    <row r="179" spans="1:250" x14ac:dyDescent="0.2">
      <c r="A179" s="50" t="s">
        <v>402</v>
      </c>
      <c r="B179" s="41" t="s">
        <v>403</v>
      </c>
      <c r="C179" s="17"/>
      <c r="D179" s="17"/>
      <c r="E179" s="109"/>
      <c r="F179" s="109"/>
      <c r="G179" s="109"/>
      <c r="H179" s="109"/>
      <c r="J179" s="109"/>
      <c r="K179" s="109"/>
      <c r="L179" s="109"/>
      <c r="M179" s="109"/>
      <c r="N179" s="109"/>
      <c r="O179" s="109"/>
      <c r="P179" s="109"/>
      <c r="Q179" s="109"/>
      <c r="R179" s="109"/>
      <c r="S179" s="109"/>
      <c r="T179" s="109">
        <v>1</v>
      </c>
      <c r="U179" s="109"/>
      <c r="V179" s="109">
        <v>1</v>
      </c>
    </row>
    <row r="180" spans="1:250" x14ac:dyDescent="0.2">
      <c r="A180" s="28" t="s">
        <v>404</v>
      </c>
      <c r="B180" s="21" t="s">
        <v>405</v>
      </c>
      <c r="C180" s="109"/>
      <c r="D180" s="109"/>
      <c r="E180" s="109"/>
      <c r="F180" s="109"/>
      <c r="G180" s="109">
        <v>1</v>
      </c>
      <c r="H180" s="109"/>
      <c r="J180" s="109"/>
      <c r="K180" s="109"/>
      <c r="L180" s="109"/>
      <c r="M180" s="109"/>
      <c r="N180" s="109"/>
      <c r="O180" s="109"/>
      <c r="P180" s="109"/>
      <c r="Q180" s="109"/>
      <c r="R180" s="109"/>
      <c r="S180" s="109"/>
      <c r="T180" s="109"/>
      <c r="U180" s="109"/>
      <c r="V180" s="109">
        <v>1</v>
      </c>
    </row>
    <row r="181" spans="1:250" x14ac:dyDescent="0.2">
      <c r="A181" s="28" t="s">
        <v>406</v>
      </c>
      <c r="B181" s="41" t="s">
        <v>407</v>
      </c>
      <c r="C181" s="17"/>
      <c r="D181" s="17"/>
      <c r="K181" s="17"/>
      <c r="L181" s="17"/>
      <c r="T181" s="17">
        <v>1</v>
      </c>
      <c r="V181" s="17">
        <v>1</v>
      </c>
    </row>
    <row r="182" spans="1:250" x14ac:dyDescent="0.2">
      <c r="A182" s="28" t="s">
        <v>408</v>
      </c>
      <c r="B182" s="41" t="s">
        <v>409</v>
      </c>
      <c r="C182" s="17"/>
      <c r="D182" s="17"/>
      <c r="K182" s="17"/>
      <c r="L182" s="17"/>
      <c r="T182" s="17">
        <v>1</v>
      </c>
      <c r="V182" s="17">
        <v>1</v>
      </c>
    </row>
    <row r="183" spans="1:250" x14ac:dyDescent="0.2">
      <c r="A183" s="28" t="s">
        <v>410</v>
      </c>
      <c r="B183" s="21" t="s">
        <v>411</v>
      </c>
      <c r="C183" s="109"/>
      <c r="D183" s="109"/>
      <c r="E183" s="109"/>
      <c r="F183" s="109"/>
      <c r="G183" s="109">
        <v>1</v>
      </c>
      <c r="H183" s="109"/>
      <c r="J183" s="109"/>
      <c r="K183" s="109"/>
      <c r="L183" s="109"/>
      <c r="M183" s="109"/>
      <c r="N183" s="109"/>
      <c r="O183" s="109"/>
      <c r="P183" s="109"/>
      <c r="Q183" s="109"/>
      <c r="R183" s="109"/>
      <c r="S183" s="109"/>
      <c r="U183" s="109"/>
      <c r="V183" s="109">
        <v>1</v>
      </c>
    </row>
    <row r="184" spans="1:250" x14ac:dyDescent="0.2">
      <c r="A184" s="49" t="s">
        <v>412</v>
      </c>
      <c r="B184" s="21" t="s">
        <v>413</v>
      </c>
      <c r="C184" s="109"/>
      <c r="D184" s="109"/>
      <c r="E184" s="109"/>
      <c r="F184" s="109"/>
      <c r="G184" s="109"/>
      <c r="H184" s="109"/>
      <c r="J184" s="109"/>
      <c r="K184" s="109"/>
      <c r="L184" s="109"/>
      <c r="M184" s="109"/>
      <c r="N184" s="109"/>
      <c r="O184" s="109"/>
      <c r="P184" s="109"/>
      <c r="Q184" s="109"/>
      <c r="R184" s="109"/>
      <c r="S184" s="109"/>
      <c r="T184" s="17">
        <v>1</v>
      </c>
      <c r="U184" s="109"/>
      <c r="V184" s="109">
        <v>1</v>
      </c>
    </row>
    <row r="185" spans="1:250" x14ac:dyDescent="0.2">
      <c r="A185" s="49" t="s">
        <v>414</v>
      </c>
      <c r="B185" s="21" t="s">
        <v>415</v>
      </c>
      <c r="C185" s="109"/>
      <c r="D185" s="109"/>
      <c r="E185" s="109"/>
      <c r="F185" s="109"/>
      <c r="G185" s="109"/>
      <c r="H185" s="109"/>
      <c r="J185" s="109"/>
      <c r="K185" s="109"/>
      <c r="L185" s="109"/>
      <c r="M185" s="109"/>
      <c r="N185" s="109"/>
      <c r="O185" s="109"/>
      <c r="P185" s="109"/>
      <c r="Q185" s="109"/>
      <c r="R185" s="109"/>
      <c r="S185" s="109"/>
      <c r="T185" s="17">
        <v>1</v>
      </c>
      <c r="U185" s="109"/>
      <c r="V185" s="109">
        <v>1</v>
      </c>
    </row>
    <row r="186" spans="1:250" x14ac:dyDescent="0.2">
      <c r="A186" s="28" t="s">
        <v>416</v>
      </c>
      <c r="B186" s="21" t="s">
        <v>417</v>
      </c>
      <c r="C186" s="109"/>
      <c r="D186" s="109"/>
      <c r="E186" s="109"/>
      <c r="F186" s="109">
        <v>1</v>
      </c>
      <c r="G186" s="109"/>
      <c r="H186" s="109"/>
      <c r="J186" s="109"/>
      <c r="K186" s="109"/>
      <c r="L186" s="109"/>
      <c r="M186" s="109"/>
      <c r="N186" s="109"/>
      <c r="O186" s="109"/>
      <c r="P186" s="109"/>
      <c r="Q186" s="109"/>
      <c r="R186" s="109"/>
      <c r="S186" s="109"/>
      <c r="T186" s="109"/>
      <c r="U186" s="109"/>
      <c r="V186" s="109">
        <v>1</v>
      </c>
    </row>
    <row r="187" spans="1:250" x14ac:dyDescent="0.2">
      <c r="A187" s="28" t="s">
        <v>418</v>
      </c>
      <c r="B187" s="21" t="s">
        <v>419</v>
      </c>
      <c r="C187" s="109"/>
      <c r="D187" s="109"/>
      <c r="E187" s="109"/>
      <c r="F187" s="109">
        <v>1</v>
      </c>
      <c r="G187" s="109"/>
      <c r="H187" s="109"/>
      <c r="J187" s="109"/>
      <c r="K187" s="109"/>
      <c r="L187" s="109"/>
      <c r="M187" s="109"/>
      <c r="N187" s="109"/>
      <c r="O187" s="109"/>
      <c r="P187" s="109"/>
      <c r="Q187" s="109"/>
      <c r="R187" s="109"/>
      <c r="S187" s="109"/>
      <c r="T187" s="109"/>
      <c r="U187" s="109"/>
      <c r="V187" s="109">
        <v>1</v>
      </c>
    </row>
    <row r="188" spans="1:250" x14ac:dyDescent="0.2">
      <c r="A188" s="28" t="s">
        <v>420</v>
      </c>
      <c r="B188" s="21" t="s">
        <v>421</v>
      </c>
      <c r="C188" s="109"/>
      <c r="D188" s="109"/>
      <c r="E188" s="109"/>
      <c r="F188" s="109">
        <v>1</v>
      </c>
      <c r="G188" s="109"/>
      <c r="H188" s="109"/>
      <c r="J188" s="109"/>
      <c r="K188" s="109"/>
      <c r="L188" s="109"/>
      <c r="M188" s="109"/>
      <c r="N188" s="109"/>
      <c r="O188" s="109"/>
      <c r="P188" s="109"/>
      <c r="Q188" s="109"/>
      <c r="R188" s="109"/>
      <c r="S188" s="109"/>
      <c r="T188" s="109"/>
      <c r="U188" s="109"/>
      <c r="V188" s="109">
        <v>1</v>
      </c>
    </row>
    <row r="189" spans="1:250" x14ac:dyDescent="0.2">
      <c r="A189" s="28" t="s">
        <v>422</v>
      </c>
      <c r="B189" s="21" t="s">
        <v>423</v>
      </c>
      <c r="C189" s="109"/>
      <c r="D189" s="109"/>
      <c r="E189" s="109"/>
      <c r="F189" s="109"/>
      <c r="G189" s="109"/>
      <c r="H189" s="109">
        <v>1</v>
      </c>
      <c r="I189" s="17">
        <v>1</v>
      </c>
      <c r="J189" s="109"/>
      <c r="K189" s="109"/>
      <c r="L189" s="109"/>
      <c r="M189" s="109"/>
      <c r="N189" s="109"/>
      <c r="O189" s="109"/>
      <c r="P189" s="109"/>
      <c r="Q189" s="109"/>
      <c r="R189" s="109"/>
      <c r="S189" s="109"/>
      <c r="T189" s="109"/>
      <c r="U189" s="109"/>
      <c r="V189" s="109">
        <v>1</v>
      </c>
    </row>
    <row r="190" spans="1:250" x14ac:dyDescent="0.2">
      <c r="A190" s="28" t="s">
        <v>424</v>
      </c>
      <c r="B190" s="21" t="s">
        <v>425</v>
      </c>
      <c r="C190" s="109"/>
      <c r="D190" s="109"/>
      <c r="E190" s="109"/>
      <c r="F190" s="109">
        <v>1</v>
      </c>
      <c r="G190" s="109"/>
      <c r="H190" s="109"/>
      <c r="J190" s="109"/>
      <c r="K190" s="109"/>
      <c r="L190" s="109"/>
      <c r="M190" s="109"/>
      <c r="N190" s="109"/>
      <c r="O190" s="109"/>
      <c r="P190" s="109"/>
      <c r="Q190" s="109"/>
      <c r="R190" s="109"/>
      <c r="S190" s="109"/>
      <c r="T190" s="109"/>
      <c r="U190" s="109"/>
      <c r="V190" s="109">
        <v>1</v>
      </c>
    </row>
    <row r="191" spans="1:250" x14ac:dyDescent="0.2">
      <c r="A191" s="28" t="s">
        <v>426</v>
      </c>
      <c r="B191" s="21" t="s">
        <v>427</v>
      </c>
      <c r="C191" s="109"/>
      <c r="D191" s="109"/>
      <c r="E191" s="109"/>
      <c r="F191" s="109">
        <v>1</v>
      </c>
      <c r="G191" s="109"/>
      <c r="H191" s="109"/>
      <c r="J191" s="109"/>
      <c r="K191" s="109"/>
      <c r="L191" s="109"/>
      <c r="M191" s="109"/>
      <c r="N191" s="109"/>
      <c r="O191" s="109"/>
      <c r="P191" s="109"/>
      <c r="Q191" s="109"/>
      <c r="R191" s="109"/>
      <c r="S191" s="109"/>
      <c r="T191" s="109"/>
      <c r="U191" s="109"/>
      <c r="V191" s="109">
        <v>1</v>
      </c>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row>
    <row r="192" spans="1:250" x14ac:dyDescent="0.2">
      <c r="A192" s="28" t="s">
        <v>428</v>
      </c>
      <c r="B192" s="21" t="s">
        <v>429</v>
      </c>
      <c r="C192" s="109"/>
      <c r="D192" s="109"/>
      <c r="E192" s="109"/>
      <c r="F192" s="109">
        <v>1</v>
      </c>
      <c r="G192" s="109"/>
      <c r="H192" s="109"/>
      <c r="J192" s="109"/>
      <c r="K192" s="109"/>
      <c r="L192" s="109"/>
      <c r="M192" s="109"/>
      <c r="N192" s="109"/>
      <c r="O192" s="109"/>
      <c r="P192" s="109"/>
      <c r="Q192" s="109"/>
      <c r="R192" s="109"/>
      <c r="S192" s="109"/>
      <c r="T192" s="109"/>
      <c r="U192" s="109"/>
      <c r="V192" s="109">
        <v>1</v>
      </c>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row>
    <row r="193" spans="1:22" x14ac:dyDescent="0.2">
      <c r="A193" s="28" t="s">
        <v>430</v>
      </c>
      <c r="B193" s="21" t="s">
        <v>431</v>
      </c>
      <c r="C193" s="109"/>
      <c r="D193" s="109"/>
      <c r="E193" s="109"/>
      <c r="F193" s="109">
        <v>1</v>
      </c>
      <c r="G193" s="109"/>
      <c r="H193" s="109"/>
      <c r="J193" s="109"/>
      <c r="K193" s="109"/>
      <c r="L193" s="109"/>
      <c r="M193" s="109"/>
      <c r="N193" s="109"/>
      <c r="O193" s="109"/>
      <c r="P193" s="109"/>
      <c r="Q193" s="109"/>
      <c r="R193" s="109"/>
      <c r="S193" s="109"/>
      <c r="T193" s="109"/>
      <c r="U193" s="109"/>
      <c r="V193" s="109">
        <v>1</v>
      </c>
    </row>
    <row r="194" spans="1:22" x14ac:dyDescent="0.2">
      <c r="A194" s="28" t="s">
        <v>432</v>
      </c>
      <c r="B194" s="21" t="s">
        <v>433</v>
      </c>
      <c r="C194" s="109"/>
      <c r="D194" s="109"/>
      <c r="E194" s="109"/>
      <c r="F194" s="109">
        <v>1</v>
      </c>
      <c r="G194" s="109"/>
      <c r="H194" s="109"/>
      <c r="J194" s="109"/>
      <c r="K194" s="109"/>
      <c r="L194" s="109"/>
      <c r="M194" s="109"/>
      <c r="N194" s="109"/>
      <c r="O194" s="109"/>
      <c r="P194" s="109"/>
      <c r="Q194" s="109"/>
      <c r="R194" s="109"/>
      <c r="S194" s="109"/>
      <c r="T194" s="109"/>
      <c r="U194" s="109"/>
      <c r="V194" s="109">
        <v>1</v>
      </c>
    </row>
    <row r="195" spans="1:22" x14ac:dyDescent="0.2">
      <c r="A195" s="50" t="s">
        <v>434</v>
      </c>
      <c r="B195" s="49" t="s">
        <v>435</v>
      </c>
      <c r="C195" s="109"/>
      <c r="D195" s="109"/>
      <c r="E195" s="109"/>
      <c r="F195" s="109"/>
      <c r="G195" s="109"/>
      <c r="H195" s="109"/>
      <c r="I195" s="17">
        <v>1</v>
      </c>
      <c r="J195" s="109"/>
      <c r="K195" s="109"/>
      <c r="L195" s="109"/>
      <c r="M195" s="109"/>
      <c r="N195" s="109"/>
      <c r="O195" s="109"/>
      <c r="P195" s="109"/>
      <c r="Q195" s="109"/>
      <c r="R195" s="109"/>
      <c r="S195" s="109"/>
      <c r="T195" s="109"/>
      <c r="U195" s="109"/>
      <c r="V195" s="109">
        <v>1</v>
      </c>
    </row>
    <row r="196" spans="1:22" x14ac:dyDescent="0.2">
      <c r="A196" s="50" t="s">
        <v>436</v>
      </c>
      <c r="B196" s="49" t="s">
        <v>437</v>
      </c>
      <c r="C196" s="109"/>
      <c r="D196" s="109"/>
      <c r="E196" s="109"/>
      <c r="F196" s="109"/>
      <c r="G196" s="109"/>
      <c r="H196" s="109"/>
      <c r="J196" s="109"/>
      <c r="K196" s="109"/>
      <c r="L196" s="109"/>
      <c r="M196" s="109"/>
      <c r="N196" s="109"/>
      <c r="O196" s="109"/>
      <c r="P196" s="109"/>
      <c r="Q196" s="109"/>
      <c r="R196" s="109"/>
      <c r="S196" s="109"/>
      <c r="T196" s="109">
        <v>1</v>
      </c>
      <c r="U196" s="109"/>
      <c r="V196" s="109">
        <v>1</v>
      </c>
    </row>
    <row r="197" spans="1:22" x14ac:dyDescent="0.2">
      <c r="A197" s="50" t="s">
        <v>438</v>
      </c>
      <c r="B197" s="49" t="s">
        <v>439</v>
      </c>
      <c r="C197" s="109"/>
      <c r="D197" s="109"/>
      <c r="E197" s="109"/>
      <c r="F197" s="109"/>
      <c r="G197" s="109">
        <v>1</v>
      </c>
      <c r="H197" s="109"/>
      <c r="J197" s="109"/>
      <c r="K197" s="109"/>
      <c r="L197" s="109"/>
      <c r="M197" s="109"/>
      <c r="N197" s="109"/>
      <c r="O197" s="109"/>
      <c r="P197" s="109"/>
      <c r="Q197" s="109"/>
      <c r="R197" s="109"/>
      <c r="S197" s="109"/>
      <c r="T197" s="109"/>
      <c r="U197" s="109"/>
      <c r="V197" s="109">
        <v>1</v>
      </c>
    </row>
    <row r="198" spans="1:22" x14ac:dyDescent="0.2">
      <c r="A198" s="28" t="s">
        <v>440</v>
      </c>
      <c r="B198" s="21" t="s">
        <v>441</v>
      </c>
      <c r="C198" s="109"/>
      <c r="D198" s="109"/>
      <c r="E198" s="33"/>
      <c r="F198" s="33"/>
      <c r="G198" s="33"/>
      <c r="H198" s="33"/>
      <c r="J198" s="33"/>
      <c r="K198" s="109"/>
      <c r="L198" s="109"/>
      <c r="M198" s="33"/>
      <c r="N198" s="33"/>
      <c r="O198" s="33"/>
      <c r="P198" s="33"/>
      <c r="Q198" s="33"/>
      <c r="R198" s="33"/>
      <c r="S198" s="33"/>
      <c r="T198" s="33">
        <v>1</v>
      </c>
      <c r="U198" s="33"/>
      <c r="V198" s="109">
        <v>1</v>
      </c>
    </row>
    <row r="199" spans="1:22" x14ac:dyDescent="0.2">
      <c r="A199" s="28" t="s">
        <v>442</v>
      </c>
      <c r="B199" s="21" t="s">
        <v>443</v>
      </c>
      <c r="C199" s="109"/>
      <c r="D199" s="109"/>
      <c r="E199" s="33"/>
      <c r="F199" s="33"/>
      <c r="G199" s="33"/>
      <c r="H199" s="33"/>
      <c r="J199" s="33"/>
      <c r="K199" s="109"/>
      <c r="L199" s="109"/>
      <c r="M199" s="33"/>
      <c r="N199" s="33"/>
      <c r="O199" s="33"/>
      <c r="P199" s="33"/>
      <c r="Q199" s="33"/>
      <c r="R199" s="33"/>
      <c r="S199" s="33"/>
      <c r="T199" s="33">
        <v>1</v>
      </c>
      <c r="U199" s="33"/>
      <c r="V199" s="109">
        <v>1</v>
      </c>
    </row>
    <row r="200" spans="1:22" x14ac:dyDescent="0.2">
      <c r="A200" s="28" t="s">
        <v>444</v>
      </c>
      <c r="B200" s="21" t="s">
        <v>445</v>
      </c>
      <c r="C200" s="109"/>
      <c r="D200" s="109"/>
      <c r="E200" s="33"/>
      <c r="F200" s="33"/>
      <c r="G200" s="33"/>
      <c r="H200" s="33"/>
      <c r="J200" s="33"/>
      <c r="K200" s="109"/>
      <c r="L200" s="109"/>
      <c r="M200" s="33"/>
      <c r="N200" s="33"/>
      <c r="O200" s="33"/>
      <c r="P200" s="33"/>
      <c r="Q200" s="33"/>
      <c r="R200" s="33"/>
      <c r="S200" s="33"/>
      <c r="T200" s="33">
        <v>1</v>
      </c>
      <c r="U200" s="33"/>
      <c r="V200" s="109">
        <v>1</v>
      </c>
    </row>
    <row r="201" spans="1:22" x14ac:dyDescent="0.2">
      <c r="A201" s="28" t="s">
        <v>446</v>
      </c>
      <c r="B201" s="21" t="s">
        <v>447</v>
      </c>
      <c r="C201" s="109"/>
      <c r="D201" s="109"/>
      <c r="E201" s="33"/>
      <c r="F201" s="33"/>
      <c r="G201" s="33"/>
      <c r="H201" s="33"/>
      <c r="J201" s="33"/>
      <c r="K201" s="109"/>
      <c r="L201" s="109"/>
      <c r="M201" s="33"/>
      <c r="N201" s="33"/>
      <c r="O201" s="33"/>
      <c r="P201" s="33"/>
      <c r="Q201" s="33"/>
      <c r="R201" s="33"/>
      <c r="S201" s="33"/>
      <c r="T201" s="33">
        <v>1</v>
      </c>
      <c r="U201" s="33"/>
      <c r="V201" s="109">
        <v>1</v>
      </c>
    </row>
    <row r="202" spans="1:22" x14ac:dyDescent="0.2">
      <c r="A202" s="28" t="s">
        <v>448</v>
      </c>
      <c r="B202" s="21" t="s">
        <v>449</v>
      </c>
      <c r="C202" s="109"/>
      <c r="D202" s="109"/>
      <c r="E202" s="109"/>
      <c r="F202" s="109"/>
      <c r="G202" s="109"/>
      <c r="H202" s="109"/>
      <c r="J202" s="109">
        <v>1</v>
      </c>
      <c r="K202" s="109"/>
      <c r="L202" s="109"/>
      <c r="M202" s="109"/>
      <c r="N202" s="109"/>
      <c r="O202" s="109"/>
      <c r="P202" s="109"/>
      <c r="Q202" s="109"/>
      <c r="R202" s="109"/>
      <c r="S202" s="109"/>
      <c r="T202" s="109"/>
      <c r="U202" s="109"/>
      <c r="V202" s="109">
        <v>1</v>
      </c>
    </row>
    <row r="203" spans="1:22" x14ac:dyDescent="0.2">
      <c r="A203" s="28" t="s">
        <v>450</v>
      </c>
      <c r="B203" s="21" t="s">
        <v>451</v>
      </c>
      <c r="C203" s="109"/>
      <c r="D203" s="109"/>
      <c r="E203" s="109"/>
      <c r="F203" s="109"/>
      <c r="G203" s="109"/>
      <c r="H203" s="109"/>
      <c r="J203" s="109"/>
      <c r="K203" s="109">
        <v>1</v>
      </c>
      <c r="L203" s="109"/>
      <c r="M203" s="109"/>
      <c r="N203" s="109">
        <v>1</v>
      </c>
      <c r="O203" s="109"/>
      <c r="P203" s="109"/>
      <c r="Q203" s="109">
        <v>1</v>
      </c>
      <c r="R203" s="109"/>
      <c r="S203" s="109"/>
      <c r="T203" s="109"/>
      <c r="U203" s="109"/>
      <c r="V203" s="109">
        <v>1</v>
      </c>
    </row>
    <row r="204" spans="1:22" x14ac:dyDescent="0.2">
      <c r="A204" s="28" t="s">
        <v>452</v>
      </c>
      <c r="B204" s="21" t="s">
        <v>453</v>
      </c>
      <c r="C204" s="109"/>
      <c r="D204" s="109"/>
      <c r="E204" s="109"/>
      <c r="F204" s="109"/>
      <c r="G204" s="109"/>
      <c r="H204" s="109"/>
      <c r="J204" s="109"/>
      <c r="K204" s="109"/>
      <c r="L204" s="109"/>
      <c r="M204" s="109"/>
      <c r="N204" s="109">
        <v>1</v>
      </c>
      <c r="O204" s="109"/>
      <c r="P204" s="109"/>
      <c r="Q204" s="109">
        <v>1</v>
      </c>
      <c r="R204" s="109"/>
      <c r="S204" s="109"/>
      <c r="T204" s="109"/>
      <c r="U204" s="109"/>
      <c r="V204" s="109">
        <v>1</v>
      </c>
    </row>
    <row r="205" spans="1:22" x14ac:dyDescent="0.2">
      <c r="A205" s="14" t="s">
        <v>454</v>
      </c>
      <c r="B205" s="49" t="s">
        <v>455</v>
      </c>
      <c r="C205" s="109"/>
      <c r="D205" s="109"/>
      <c r="E205" s="109"/>
      <c r="F205" s="109"/>
      <c r="G205" s="109"/>
      <c r="H205" s="109"/>
      <c r="J205" s="109">
        <v>1</v>
      </c>
      <c r="K205" s="109"/>
      <c r="L205" s="109"/>
      <c r="M205" s="109"/>
      <c r="N205" s="109"/>
      <c r="O205" s="109"/>
      <c r="P205" s="109"/>
      <c r="Q205" s="109"/>
      <c r="R205" s="109"/>
      <c r="S205" s="109"/>
      <c r="T205" s="109"/>
      <c r="U205" s="109"/>
      <c r="V205" s="109">
        <v>1</v>
      </c>
    </row>
    <row r="206" spans="1:22" x14ac:dyDescent="0.2">
      <c r="A206" s="14" t="s">
        <v>456</v>
      </c>
      <c r="B206" s="21" t="s">
        <v>457</v>
      </c>
      <c r="C206" s="109"/>
      <c r="D206" s="109"/>
      <c r="E206" s="109"/>
      <c r="F206" s="109"/>
      <c r="G206" s="109"/>
      <c r="H206" s="109"/>
      <c r="J206" s="109">
        <v>1</v>
      </c>
      <c r="K206" s="109"/>
      <c r="L206" s="109"/>
      <c r="M206" s="109"/>
      <c r="N206" s="109"/>
      <c r="O206" s="109"/>
      <c r="P206" s="109"/>
      <c r="Q206" s="109"/>
      <c r="R206" s="109"/>
      <c r="S206" s="109"/>
      <c r="T206" s="109"/>
      <c r="U206" s="109"/>
      <c r="V206" s="109">
        <v>1</v>
      </c>
    </row>
    <row r="207" spans="1:22" x14ac:dyDescent="0.2">
      <c r="A207" s="24" t="s">
        <v>458</v>
      </c>
      <c r="B207" s="21" t="s">
        <v>459</v>
      </c>
      <c r="C207" s="109"/>
      <c r="D207" s="109"/>
      <c r="E207" s="109"/>
      <c r="F207" s="109"/>
      <c r="G207" s="109"/>
      <c r="H207" s="109"/>
      <c r="J207" s="109"/>
      <c r="K207" s="109">
        <v>1</v>
      </c>
      <c r="L207" s="109"/>
      <c r="M207" s="109"/>
      <c r="N207" s="109"/>
      <c r="O207" s="109">
        <v>1</v>
      </c>
      <c r="P207" s="109"/>
      <c r="Q207" s="109"/>
      <c r="R207" s="109">
        <v>1</v>
      </c>
      <c r="S207" s="109"/>
      <c r="T207" s="109"/>
      <c r="U207" s="109"/>
      <c r="V207" s="109">
        <v>1</v>
      </c>
    </row>
    <row r="208" spans="1:22" ht="76.5" x14ac:dyDescent="0.2">
      <c r="A208" s="28" t="s">
        <v>460</v>
      </c>
      <c r="B208" s="41" t="s">
        <v>461</v>
      </c>
      <c r="C208" s="17"/>
      <c r="D208" s="17"/>
      <c r="K208" s="17"/>
      <c r="L208" s="17"/>
      <c r="R208" s="17">
        <v>1</v>
      </c>
      <c r="V208" s="17">
        <v>1</v>
      </c>
    </row>
    <row r="209" spans="1:22" x14ac:dyDescent="0.2">
      <c r="A209" s="28" t="s">
        <v>462</v>
      </c>
      <c r="B209" s="21" t="s">
        <v>463</v>
      </c>
      <c r="C209" s="109">
        <v>1</v>
      </c>
      <c r="D209" s="109">
        <v>1</v>
      </c>
      <c r="E209" s="109"/>
      <c r="F209" s="109">
        <v>1</v>
      </c>
      <c r="G209" s="109"/>
      <c r="H209" s="109"/>
      <c r="I209" s="17">
        <v>1</v>
      </c>
      <c r="J209" s="109"/>
      <c r="K209" s="109"/>
      <c r="L209" s="109"/>
      <c r="M209" s="109"/>
      <c r="N209" s="109"/>
      <c r="O209" s="109"/>
      <c r="P209" s="109"/>
      <c r="Q209" s="109"/>
      <c r="R209" s="109"/>
      <c r="S209" s="109"/>
      <c r="T209" s="109"/>
      <c r="U209" s="109"/>
      <c r="V209" s="109">
        <v>1</v>
      </c>
    </row>
    <row r="210" spans="1:22" x14ac:dyDescent="0.2">
      <c r="A210" s="28" t="s">
        <v>464</v>
      </c>
      <c r="B210" s="21" t="s">
        <v>465</v>
      </c>
      <c r="C210" s="109"/>
      <c r="D210" s="109"/>
      <c r="E210" s="109"/>
      <c r="F210" s="109"/>
      <c r="G210" s="109"/>
      <c r="H210" s="109"/>
      <c r="J210" s="109"/>
      <c r="K210" s="109">
        <v>1</v>
      </c>
      <c r="L210" s="109"/>
      <c r="M210" s="109"/>
      <c r="N210" s="109"/>
      <c r="O210" s="109">
        <v>1</v>
      </c>
      <c r="P210" s="109"/>
      <c r="Q210" s="109"/>
      <c r="R210" s="109">
        <v>1</v>
      </c>
      <c r="S210" s="109"/>
      <c r="T210" s="109"/>
      <c r="U210" s="109"/>
      <c r="V210" s="109">
        <v>1</v>
      </c>
    </row>
    <row r="211" spans="1:22" x14ac:dyDescent="0.2">
      <c r="A211" s="28" t="s">
        <v>466</v>
      </c>
      <c r="B211" s="21" t="s">
        <v>467</v>
      </c>
      <c r="C211" s="109"/>
      <c r="D211" s="109"/>
      <c r="E211" s="109"/>
      <c r="F211" s="109"/>
      <c r="G211" s="109"/>
      <c r="H211" s="109"/>
      <c r="I211" s="17">
        <v>1</v>
      </c>
      <c r="J211" s="109">
        <v>1</v>
      </c>
      <c r="K211" s="109"/>
      <c r="L211" s="109"/>
      <c r="M211" s="109"/>
      <c r="N211" s="109"/>
      <c r="O211" s="109"/>
      <c r="P211" s="109"/>
      <c r="Q211" s="109"/>
      <c r="R211" s="109"/>
      <c r="S211" s="109"/>
      <c r="T211" s="109"/>
      <c r="U211" s="109"/>
      <c r="V211" s="109">
        <v>1</v>
      </c>
    </row>
    <row r="212" spans="1:22" x14ac:dyDescent="0.2">
      <c r="A212" s="28" t="s">
        <v>468</v>
      </c>
      <c r="B212" s="21" t="s">
        <v>469</v>
      </c>
      <c r="C212" s="109"/>
      <c r="D212" s="109"/>
      <c r="E212" s="109"/>
      <c r="F212" s="109">
        <v>1</v>
      </c>
      <c r="G212" s="109"/>
      <c r="H212" s="109"/>
      <c r="J212" s="109"/>
      <c r="K212" s="109"/>
      <c r="L212" s="109"/>
      <c r="M212" s="109"/>
      <c r="N212" s="109"/>
      <c r="O212" s="109"/>
      <c r="P212" s="109"/>
      <c r="Q212" s="109"/>
      <c r="R212" s="109"/>
      <c r="S212" s="109"/>
      <c r="T212" s="109"/>
      <c r="U212" s="109"/>
      <c r="V212" s="109">
        <v>1</v>
      </c>
    </row>
    <row r="213" spans="1:22" x14ac:dyDescent="0.2">
      <c r="A213" s="28" t="s">
        <v>470</v>
      </c>
      <c r="B213" s="21" t="s">
        <v>471</v>
      </c>
      <c r="C213" s="109"/>
      <c r="D213" s="109"/>
      <c r="E213" s="109"/>
      <c r="F213" s="109"/>
      <c r="G213" s="109"/>
      <c r="H213" s="109"/>
      <c r="J213" s="109">
        <v>1</v>
      </c>
      <c r="K213" s="109"/>
      <c r="L213" s="109"/>
      <c r="M213" s="109"/>
      <c r="N213" s="109"/>
      <c r="O213" s="109"/>
      <c r="P213" s="109"/>
      <c r="Q213" s="109"/>
      <c r="R213" s="109"/>
      <c r="S213" s="109"/>
      <c r="T213" s="109"/>
      <c r="U213" s="109"/>
      <c r="V213" s="109">
        <v>1</v>
      </c>
    </row>
    <row r="214" spans="1:22" x14ac:dyDescent="0.2">
      <c r="A214" s="28" t="s">
        <v>472</v>
      </c>
      <c r="B214" s="21" t="s">
        <v>473</v>
      </c>
      <c r="C214" s="109"/>
      <c r="D214" s="109"/>
      <c r="E214" s="109">
        <v>1</v>
      </c>
      <c r="F214" s="109"/>
      <c r="G214" s="109"/>
      <c r="H214" s="109"/>
      <c r="J214" s="109"/>
      <c r="K214" s="109"/>
      <c r="L214" s="109"/>
      <c r="M214" s="109"/>
      <c r="N214" s="109"/>
      <c r="O214" s="109"/>
      <c r="P214" s="109"/>
      <c r="Q214" s="109"/>
      <c r="R214" s="109"/>
      <c r="S214" s="109"/>
      <c r="T214" s="109"/>
      <c r="U214" s="109"/>
      <c r="V214" s="109">
        <v>1</v>
      </c>
    </row>
    <row r="215" spans="1:22" x14ac:dyDescent="0.2">
      <c r="A215" s="28" t="s">
        <v>474</v>
      </c>
      <c r="B215" s="21" t="s">
        <v>475</v>
      </c>
      <c r="C215" s="109"/>
      <c r="D215" s="109"/>
      <c r="E215" s="109">
        <v>1</v>
      </c>
      <c r="F215" s="109">
        <v>1</v>
      </c>
      <c r="G215" s="109"/>
      <c r="H215" s="109"/>
      <c r="I215" s="17">
        <v>1</v>
      </c>
      <c r="J215" s="109">
        <v>1</v>
      </c>
      <c r="K215" s="109"/>
      <c r="L215" s="109"/>
      <c r="M215" s="109"/>
      <c r="N215" s="109"/>
      <c r="O215" s="109"/>
      <c r="P215" s="109"/>
      <c r="Q215" s="109"/>
      <c r="R215" s="109"/>
      <c r="S215" s="109"/>
      <c r="T215" s="109"/>
      <c r="U215" s="109"/>
      <c r="V215" s="109">
        <v>1</v>
      </c>
    </row>
    <row r="216" spans="1:22" x14ac:dyDescent="0.2">
      <c r="A216" s="28" t="s">
        <v>476</v>
      </c>
      <c r="B216" s="21" t="s">
        <v>477</v>
      </c>
      <c r="C216" s="109"/>
      <c r="D216" s="109"/>
      <c r="E216" s="109">
        <v>1</v>
      </c>
      <c r="F216" s="109"/>
      <c r="G216" s="109"/>
      <c r="H216" s="109"/>
      <c r="J216" s="109">
        <v>1</v>
      </c>
      <c r="K216" s="109"/>
      <c r="L216" s="109"/>
      <c r="M216" s="109"/>
      <c r="N216" s="109"/>
      <c r="O216" s="109"/>
      <c r="P216" s="109"/>
      <c r="Q216" s="109"/>
      <c r="R216" s="109"/>
      <c r="S216" s="109"/>
      <c r="T216" s="109"/>
      <c r="U216" s="109"/>
      <c r="V216" s="109">
        <v>1</v>
      </c>
    </row>
    <row r="217" spans="1:22" x14ac:dyDescent="0.2">
      <c r="A217" s="28" t="s">
        <v>478</v>
      </c>
      <c r="B217" s="21" t="s">
        <v>479</v>
      </c>
      <c r="C217" s="109">
        <v>1</v>
      </c>
      <c r="D217" s="109"/>
      <c r="E217" s="109"/>
      <c r="F217" s="109"/>
      <c r="G217" s="109"/>
      <c r="H217" s="109"/>
      <c r="I217" s="17">
        <v>1</v>
      </c>
      <c r="J217" s="109"/>
      <c r="K217" s="109"/>
      <c r="L217" s="109"/>
      <c r="M217" s="109"/>
      <c r="N217" s="109"/>
      <c r="O217" s="109"/>
      <c r="P217" s="109"/>
      <c r="Q217" s="109"/>
      <c r="R217" s="109"/>
      <c r="S217" s="109"/>
      <c r="T217" s="109"/>
      <c r="U217" s="109"/>
      <c r="V217" s="109">
        <v>1</v>
      </c>
    </row>
    <row r="218" spans="1:22" x14ac:dyDescent="0.2">
      <c r="A218" s="28" t="s">
        <v>480</v>
      </c>
      <c r="B218" s="41" t="s">
        <v>481</v>
      </c>
      <c r="C218" s="17"/>
      <c r="D218" s="17"/>
      <c r="K218" s="17"/>
      <c r="L218" s="17"/>
      <c r="T218" s="17">
        <v>1</v>
      </c>
      <c r="V218" s="17">
        <v>1</v>
      </c>
    </row>
    <row r="219" spans="1:22" x14ac:dyDescent="0.2">
      <c r="A219" s="28" t="s">
        <v>482</v>
      </c>
      <c r="B219" s="21" t="s">
        <v>483</v>
      </c>
      <c r="C219" s="109"/>
      <c r="D219" s="109"/>
      <c r="E219" s="109"/>
      <c r="F219" s="109"/>
      <c r="G219" s="109"/>
      <c r="H219" s="109"/>
      <c r="J219" s="109"/>
      <c r="K219" s="109"/>
      <c r="L219" s="109"/>
      <c r="M219" s="109"/>
      <c r="N219" s="109"/>
      <c r="O219" s="109"/>
      <c r="P219" s="109"/>
      <c r="Q219" s="109"/>
      <c r="R219" s="109"/>
      <c r="S219" s="109"/>
      <c r="T219" s="109">
        <v>1</v>
      </c>
      <c r="U219" s="109"/>
      <c r="V219" s="109">
        <v>1</v>
      </c>
    </row>
    <row r="220" spans="1:22" x14ac:dyDescent="0.2">
      <c r="A220" s="28" t="s">
        <v>484</v>
      </c>
      <c r="B220" s="21" t="s">
        <v>485</v>
      </c>
      <c r="C220" s="109"/>
      <c r="D220" s="109"/>
      <c r="E220" s="109"/>
      <c r="F220" s="109"/>
      <c r="G220" s="109"/>
      <c r="H220" s="109"/>
      <c r="J220" s="109"/>
      <c r="K220" s="109"/>
      <c r="L220" s="109"/>
      <c r="M220" s="109"/>
      <c r="N220" s="109"/>
      <c r="O220" s="109"/>
      <c r="P220" s="109"/>
      <c r="Q220" s="109"/>
      <c r="R220" s="109"/>
      <c r="S220" s="109"/>
      <c r="T220" s="109"/>
      <c r="U220" s="109">
        <v>1</v>
      </c>
      <c r="V220" s="109">
        <v>1</v>
      </c>
    </row>
    <row r="221" spans="1:22" ht="25.5" x14ac:dyDescent="0.2">
      <c r="A221" s="28" t="s">
        <v>486</v>
      </c>
      <c r="B221" s="21" t="s">
        <v>487</v>
      </c>
      <c r="C221" s="109"/>
      <c r="D221" s="109"/>
      <c r="E221" s="109"/>
      <c r="F221" s="109"/>
      <c r="G221" s="109"/>
      <c r="H221" s="109"/>
      <c r="J221" s="109">
        <v>1</v>
      </c>
      <c r="K221" s="109"/>
      <c r="L221" s="109"/>
      <c r="M221" s="109"/>
      <c r="N221" s="109"/>
      <c r="O221" s="109"/>
      <c r="P221" s="109"/>
      <c r="Q221" s="109"/>
      <c r="R221" s="109"/>
      <c r="S221" s="109"/>
      <c r="T221" s="109"/>
      <c r="U221" s="109"/>
      <c r="V221" s="109">
        <v>1</v>
      </c>
    </row>
    <row r="222" spans="1:22" x14ac:dyDescent="0.2">
      <c r="A222" s="28" t="s">
        <v>488</v>
      </c>
      <c r="B222" s="21" t="s">
        <v>489</v>
      </c>
      <c r="C222" s="109"/>
      <c r="D222" s="109"/>
      <c r="E222" s="109"/>
      <c r="F222" s="109"/>
      <c r="G222" s="109"/>
      <c r="H222" s="109"/>
      <c r="J222" s="109">
        <v>1</v>
      </c>
      <c r="K222" s="109"/>
      <c r="L222" s="109"/>
      <c r="M222" s="109"/>
      <c r="N222" s="109"/>
      <c r="O222" s="109"/>
      <c r="P222" s="109"/>
      <c r="Q222" s="109"/>
      <c r="R222" s="109"/>
      <c r="S222" s="109"/>
      <c r="T222" s="109"/>
      <c r="U222" s="109"/>
      <c r="V222" s="109">
        <v>1</v>
      </c>
    </row>
    <row r="223" spans="1:22" x14ac:dyDescent="0.2">
      <c r="A223" s="28" t="s">
        <v>490</v>
      </c>
      <c r="B223" s="21" t="s">
        <v>491</v>
      </c>
      <c r="C223" s="109"/>
      <c r="D223" s="109"/>
      <c r="E223" s="109"/>
      <c r="F223" s="109"/>
      <c r="G223" s="109"/>
      <c r="H223" s="109"/>
      <c r="I223" s="17">
        <v>1</v>
      </c>
      <c r="J223" s="109"/>
      <c r="K223" s="109"/>
      <c r="L223" s="109"/>
      <c r="M223" s="109"/>
      <c r="N223" s="109"/>
      <c r="O223" s="109"/>
      <c r="P223" s="109"/>
      <c r="Q223" s="109"/>
      <c r="R223" s="109"/>
      <c r="S223" s="109"/>
      <c r="T223" s="109"/>
      <c r="U223" s="109"/>
      <c r="V223" s="109">
        <v>1</v>
      </c>
    </row>
    <row r="224" spans="1:22" x14ac:dyDescent="0.2">
      <c r="A224" s="28" t="s">
        <v>492</v>
      </c>
      <c r="B224" s="21" t="s">
        <v>493</v>
      </c>
      <c r="C224" s="109"/>
      <c r="D224" s="109"/>
      <c r="E224" s="109"/>
      <c r="F224" s="109"/>
      <c r="G224" s="109"/>
      <c r="H224" s="109"/>
      <c r="J224" s="109"/>
      <c r="K224" s="109"/>
      <c r="L224" s="109"/>
      <c r="M224" s="109"/>
      <c r="N224" s="109"/>
      <c r="O224" s="109"/>
      <c r="P224" s="109"/>
      <c r="Q224" s="109"/>
      <c r="R224" s="109"/>
      <c r="S224" s="109">
        <v>1</v>
      </c>
      <c r="T224" s="109"/>
      <c r="U224" s="109"/>
      <c r="V224" s="109">
        <v>1</v>
      </c>
    </row>
    <row r="225" spans="1:22" x14ac:dyDescent="0.2">
      <c r="A225" s="28" t="s">
        <v>494</v>
      </c>
      <c r="B225" s="21" t="s">
        <v>495</v>
      </c>
      <c r="C225" s="109"/>
      <c r="D225" s="109"/>
      <c r="E225" s="109"/>
      <c r="F225" s="109"/>
      <c r="G225" s="109"/>
      <c r="H225" s="109"/>
      <c r="J225" s="109"/>
      <c r="K225" s="109"/>
      <c r="L225" s="109"/>
      <c r="M225" s="109"/>
      <c r="N225" s="109"/>
      <c r="O225" s="109"/>
      <c r="P225" s="109"/>
      <c r="Q225" s="109"/>
      <c r="R225" s="109"/>
      <c r="S225" s="109">
        <v>1</v>
      </c>
      <c r="T225" s="109"/>
      <c r="U225" s="109"/>
      <c r="V225" s="109">
        <v>1</v>
      </c>
    </row>
    <row r="226" spans="1:22" ht="21.6" customHeight="1" x14ac:dyDescent="0.2">
      <c r="A226" s="28" t="s">
        <v>496</v>
      </c>
      <c r="B226" s="21" t="s">
        <v>497</v>
      </c>
      <c r="C226" s="109"/>
      <c r="D226" s="109"/>
      <c r="E226" s="109"/>
      <c r="F226" s="109"/>
      <c r="G226" s="109"/>
      <c r="H226" s="109"/>
      <c r="I226" s="17">
        <v>1</v>
      </c>
      <c r="J226" s="109"/>
      <c r="K226" s="109"/>
      <c r="L226" s="109"/>
      <c r="M226" s="109"/>
      <c r="N226" s="109"/>
      <c r="O226" s="109"/>
      <c r="P226" s="109"/>
      <c r="Q226" s="109"/>
      <c r="R226" s="109"/>
      <c r="S226" s="109"/>
      <c r="T226" s="109"/>
      <c r="U226" s="109"/>
      <c r="V226" s="109">
        <v>1</v>
      </c>
    </row>
    <row r="227" spans="1:22" ht="25.5" x14ac:dyDescent="0.2">
      <c r="A227" s="28" t="s">
        <v>498</v>
      </c>
      <c r="B227" s="21" t="s">
        <v>499</v>
      </c>
      <c r="C227" s="109"/>
      <c r="D227" s="109"/>
      <c r="E227" s="109"/>
      <c r="F227" s="109"/>
      <c r="G227" s="109"/>
      <c r="H227" s="109"/>
      <c r="I227" s="17">
        <v>1</v>
      </c>
      <c r="J227" s="109"/>
      <c r="K227" s="109"/>
      <c r="L227" s="109"/>
      <c r="M227" s="109"/>
      <c r="N227" s="109"/>
      <c r="O227" s="109"/>
      <c r="P227" s="109"/>
      <c r="Q227" s="109"/>
      <c r="R227" s="109"/>
      <c r="S227" s="109"/>
      <c r="T227" s="109"/>
      <c r="U227" s="109"/>
      <c r="V227" s="109">
        <v>1</v>
      </c>
    </row>
    <row r="228" spans="1:22" x14ac:dyDescent="0.2">
      <c r="A228" s="14" t="s">
        <v>500</v>
      </c>
      <c r="B228" s="14" t="s">
        <v>501</v>
      </c>
      <c r="C228" s="109"/>
      <c r="D228" s="109"/>
      <c r="E228" s="109"/>
      <c r="F228" s="109"/>
      <c r="G228" s="109"/>
      <c r="H228" s="109"/>
      <c r="J228" s="109"/>
      <c r="K228" s="109"/>
      <c r="L228" s="109"/>
      <c r="M228" s="109"/>
      <c r="N228" s="109"/>
      <c r="O228" s="109"/>
      <c r="P228" s="109"/>
      <c r="Q228" s="109"/>
      <c r="R228" s="109"/>
      <c r="S228" s="109"/>
      <c r="T228" s="109">
        <v>1</v>
      </c>
      <c r="U228" s="109"/>
      <c r="V228" s="109">
        <v>1</v>
      </c>
    </row>
    <row r="229" spans="1:22" x14ac:dyDescent="0.2">
      <c r="A229" s="28" t="s">
        <v>502</v>
      </c>
      <c r="B229" s="21" t="s">
        <v>503</v>
      </c>
      <c r="C229" s="109"/>
      <c r="D229" s="109"/>
      <c r="E229" s="109"/>
      <c r="F229" s="109"/>
      <c r="G229" s="109"/>
      <c r="H229" s="109"/>
      <c r="J229" s="109"/>
      <c r="K229" s="109">
        <v>1</v>
      </c>
      <c r="L229" s="109"/>
      <c r="M229" s="109"/>
      <c r="N229" s="109"/>
      <c r="O229" s="109">
        <v>1</v>
      </c>
      <c r="P229" s="109"/>
      <c r="Q229" s="109"/>
      <c r="R229" s="109">
        <v>1</v>
      </c>
      <c r="S229" s="109"/>
      <c r="T229" s="109"/>
      <c r="U229" s="109"/>
      <c r="V229" s="109">
        <v>1</v>
      </c>
    </row>
    <row r="230" spans="1:22" x14ac:dyDescent="0.2">
      <c r="A230" s="28" t="s">
        <v>504</v>
      </c>
      <c r="B230" s="21" t="s">
        <v>505</v>
      </c>
      <c r="C230" s="109"/>
      <c r="D230" s="109"/>
      <c r="E230" s="109">
        <v>1</v>
      </c>
      <c r="F230" s="109"/>
      <c r="G230" s="109">
        <v>1</v>
      </c>
      <c r="H230" s="109"/>
      <c r="J230" s="109">
        <v>1</v>
      </c>
      <c r="K230" s="17">
        <v>1</v>
      </c>
      <c r="L230" s="17"/>
      <c r="M230" s="109"/>
      <c r="N230" s="109"/>
      <c r="O230" s="109"/>
      <c r="P230" s="109"/>
      <c r="Q230" s="109"/>
      <c r="R230" s="109"/>
      <c r="S230" s="109"/>
      <c r="T230" s="109"/>
      <c r="U230" s="109"/>
      <c r="V230" s="109">
        <v>1</v>
      </c>
    </row>
    <row r="231" spans="1:22" x14ac:dyDescent="0.2">
      <c r="A231" s="28" t="s">
        <v>506</v>
      </c>
      <c r="B231" s="21" t="s">
        <v>507</v>
      </c>
      <c r="C231" s="109"/>
      <c r="D231" s="109"/>
      <c r="E231" s="109"/>
      <c r="F231" s="109"/>
      <c r="G231" s="109"/>
      <c r="H231" s="109"/>
      <c r="J231" s="109">
        <v>1</v>
      </c>
      <c r="K231" s="109">
        <v>1</v>
      </c>
      <c r="L231" s="109">
        <v>1</v>
      </c>
      <c r="M231" s="109"/>
      <c r="N231" s="109"/>
      <c r="O231" s="109">
        <v>1</v>
      </c>
      <c r="P231" s="109"/>
      <c r="Q231" s="109"/>
      <c r="R231" s="109">
        <v>1</v>
      </c>
      <c r="S231" s="109"/>
      <c r="T231" s="109"/>
      <c r="U231" s="109"/>
      <c r="V231" s="109">
        <v>1</v>
      </c>
    </row>
    <row r="232" spans="1:22" x14ac:dyDescent="0.2">
      <c r="A232" s="105" t="s">
        <v>508</v>
      </c>
      <c r="B232" s="105" t="s">
        <v>509</v>
      </c>
      <c r="C232" s="109"/>
      <c r="D232" s="109"/>
      <c r="E232" s="109"/>
      <c r="F232" s="109"/>
      <c r="G232" s="109"/>
      <c r="H232" s="109"/>
      <c r="J232" s="109"/>
      <c r="K232" s="109"/>
      <c r="L232" s="109"/>
      <c r="M232" s="109"/>
      <c r="N232" s="109"/>
      <c r="O232" s="109"/>
      <c r="P232" s="109"/>
      <c r="Q232" s="109"/>
      <c r="R232" s="109"/>
      <c r="S232" s="109"/>
      <c r="T232" s="109">
        <v>1</v>
      </c>
      <c r="U232" s="109"/>
      <c r="V232" s="109">
        <v>1</v>
      </c>
    </row>
    <row r="233" spans="1:22" x14ac:dyDescent="0.2">
      <c r="A233" s="28" t="s">
        <v>510</v>
      </c>
      <c r="B233" s="21" t="s">
        <v>511</v>
      </c>
      <c r="C233" s="109"/>
      <c r="D233" s="109"/>
      <c r="E233" s="109"/>
      <c r="F233" s="109"/>
      <c r="G233" s="109"/>
      <c r="H233" s="109"/>
      <c r="J233" s="109"/>
      <c r="K233" s="109"/>
      <c r="L233" s="109"/>
      <c r="M233" s="109"/>
      <c r="N233" s="109"/>
      <c r="O233" s="109"/>
      <c r="P233" s="109"/>
      <c r="Q233" s="109"/>
      <c r="R233" s="109"/>
      <c r="S233" s="109"/>
      <c r="T233" s="109">
        <v>1</v>
      </c>
      <c r="U233" s="109"/>
      <c r="V233" s="109">
        <v>1</v>
      </c>
    </row>
    <row r="234" spans="1:22" x14ac:dyDescent="0.2">
      <c r="A234" s="28" t="s">
        <v>512</v>
      </c>
      <c r="B234" s="21" t="s">
        <v>513</v>
      </c>
      <c r="C234" s="109"/>
      <c r="D234" s="109"/>
      <c r="E234" s="109"/>
      <c r="F234" s="109"/>
      <c r="G234" s="109">
        <v>1</v>
      </c>
      <c r="H234" s="109"/>
      <c r="J234" s="109">
        <v>1</v>
      </c>
      <c r="K234" s="109"/>
      <c r="L234" s="109"/>
      <c r="M234" s="109"/>
      <c r="N234" s="109"/>
      <c r="O234" s="109"/>
      <c r="P234" s="109"/>
      <c r="Q234" s="109"/>
      <c r="R234" s="109"/>
      <c r="S234" s="109"/>
      <c r="T234" s="109"/>
      <c r="U234" s="109"/>
      <c r="V234" s="109">
        <v>1</v>
      </c>
    </row>
    <row r="235" spans="1:22" x14ac:dyDescent="0.2">
      <c r="A235" s="28" t="s">
        <v>514</v>
      </c>
      <c r="B235" s="21" t="s">
        <v>515</v>
      </c>
      <c r="C235" s="109"/>
      <c r="D235" s="109"/>
      <c r="E235" s="109"/>
      <c r="F235" s="109"/>
      <c r="G235" s="109"/>
      <c r="H235" s="109"/>
      <c r="J235" s="109"/>
      <c r="K235" s="109"/>
      <c r="L235" s="109"/>
      <c r="M235" s="109"/>
      <c r="N235" s="109"/>
      <c r="O235" s="109"/>
      <c r="P235" s="109"/>
      <c r="Q235" s="109"/>
      <c r="R235" s="109"/>
      <c r="S235" s="109"/>
      <c r="T235" s="109">
        <v>1</v>
      </c>
      <c r="U235" s="109"/>
      <c r="V235" s="109">
        <v>1</v>
      </c>
    </row>
    <row r="236" spans="1:22" x14ac:dyDescent="0.2">
      <c r="A236" s="28" t="s">
        <v>516</v>
      </c>
      <c r="B236" s="21" t="s">
        <v>517</v>
      </c>
      <c r="C236" s="109">
        <v>1</v>
      </c>
      <c r="D236" s="109"/>
      <c r="E236" s="109"/>
      <c r="F236" s="109"/>
      <c r="G236" s="109"/>
      <c r="H236" s="109"/>
      <c r="J236" s="109"/>
      <c r="K236" s="109"/>
      <c r="L236" s="109"/>
      <c r="M236" s="109"/>
      <c r="N236" s="109"/>
      <c r="O236" s="109"/>
      <c r="P236" s="109"/>
      <c r="Q236" s="109"/>
      <c r="R236" s="109"/>
      <c r="S236" s="109"/>
      <c r="T236" s="109"/>
      <c r="U236" s="109"/>
      <c r="V236" s="109">
        <v>1</v>
      </c>
    </row>
    <row r="237" spans="1:22" x14ac:dyDescent="0.2">
      <c r="A237" s="28" t="s">
        <v>518</v>
      </c>
      <c r="B237" s="21" t="s">
        <v>519</v>
      </c>
      <c r="C237" s="109"/>
      <c r="D237" s="109"/>
      <c r="E237" s="109"/>
      <c r="F237" s="109"/>
      <c r="G237" s="109"/>
      <c r="H237" s="109"/>
      <c r="J237" s="109"/>
      <c r="K237" s="109"/>
      <c r="L237" s="109"/>
      <c r="M237" s="109"/>
      <c r="N237" s="109"/>
      <c r="O237" s="109"/>
      <c r="P237" s="109"/>
      <c r="Q237" s="109"/>
      <c r="R237" s="109"/>
      <c r="S237" s="109"/>
      <c r="T237" s="109">
        <v>1</v>
      </c>
      <c r="U237" s="109"/>
      <c r="V237" s="109">
        <v>1</v>
      </c>
    </row>
    <row r="238" spans="1:22" x14ac:dyDescent="0.2">
      <c r="A238" s="28" t="s">
        <v>520</v>
      </c>
      <c r="B238" s="21" t="s">
        <v>521</v>
      </c>
      <c r="C238" s="109"/>
      <c r="D238" s="109"/>
      <c r="E238" s="109"/>
      <c r="F238" s="109"/>
      <c r="G238" s="109"/>
      <c r="H238" s="109"/>
      <c r="J238" s="109">
        <v>1</v>
      </c>
      <c r="K238" s="109"/>
      <c r="L238" s="109"/>
      <c r="M238" s="109"/>
      <c r="N238" s="109"/>
      <c r="O238" s="109"/>
      <c r="P238" s="109"/>
      <c r="Q238" s="109"/>
      <c r="R238" s="109"/>
      <c r="S238" s="109"/>
      <c r="T238" s="109"/>
      <c r="U238" s="109"/>
      <c r="V238" s="109">
        <v>1</v>
      </c>
    </row>
    <row r="239" spans="1:22" x14ac:dyDescent="0.2">
      <c r="A239" s="28" t="s">
        <v>522</v>
      </c>
      <c r="B239" s="21" t="s">
        <v>523</v>
      </c>
      <c r="C239" s="109"/>
      <c r="D239" s="109"/>
      <c r="E239" s="109"/>
      <c r="F239" s="109"/>
      <c r="G239" s="109"/>
      <c r="H239" s="109"/>
      <c r="J239" s="109">
        <v>1</v>
      </c>
      <c r="K239" s="109"/>
      <c r="L239" s="109"/>
      <c r="M239" s="109"/>
      <c r="N239" s="109"/>
      <c r="O239" s="109"/>
      <c r="P239" s="109"/>
      <c r="Q239" s="109"/>
      <c r="R239" s="109"/>
      <c r="S239" s="109"/>
      <c r="T239" s="109"/>
      <c r="U239" s="109"/>
      <c r="V239" s="109">
        <v>1</v>
      </c>
    </row>
    <row r="240" spans="1:22" x14ac:dyDescent="0.2">
      <c r="A240" s="28" t="s">
        <v>524</v>
      </c>
      <c r="B240" s="21" t="s">
        <v>525</v>
      </c>
      <c r="C240" s="109"/>
      <c r="D240" s="109"/>
      <c r="E240" s="109"/>
      <c r="F240" s="109"/>
      <c r="G240" s="109"/>
      <c r="H240" s="109"/>
      <c r="J240" s="109"/>
      <c r="K240" s="109"/>
      <c r="L240" s="109"/>
      <c r="M240" s="109"/>
      <c r="N240" s="109"/>
      <c r="O240" s="109"/>
      <c r="P240" s="109"/>
      <c r="Q240" s="109"/>
      <c r="R240" s="109"/>
      <c r="S240" s="109"/>
      <c r="T240" s="109">
        <v>1</v>
      </c>
      <c r="U240" s="109"/>
      <c r="V240" s="109">
        <v>1</v>
      </c>
    </row>
    <row r="241" spans="1:22" x14ac:dyDescent="0.2">
      <c r="A241" s="28" t="s">
        <v>526</v>
      </c>
      <c r="B241" s="25" t="s">
        <v>527</v>
      </c>
      <c r="C241" s="17"/>
      <c r="D241" s="17"/>
      <c r="E241" s="109"/>
      <c r="F241" s="109"/>
      <c r="G241" s="109"/>
      <c r="H241" s="109"/>
      <c r="J241" s="109"/>
      <c r="K241" s="109"/>
      <c r="L241" s="109"/>
      <c r="M241" s="109"/>
      <c r="N241" s="109"/>
      <c r="O241" s="109"/>
      <c r="P241" s="109"/>
      <c r="Q241" s="109"/>
      <c r="R241" s="109"/>
      <c r="S241" s="109"/>
      <c r="T241" s="109">
        <v>1</v>
      </c>
      <c r="U241" s="109"/>
      <c r="V241" s="109">
        <v>1</v>
      </c>
    </row>
    <row r="242" spans="1:22" x14ac:dyDescent="0.2">
      <c r="A242" s="28" t="s">
        <v>528</v>
      </c>
      <c r="B242" s="25" t="s">
        <v>529</v>
      </c>
      <c r="C242" s="17"/>
      <c r="D242" s="17"/>
      <c r="E242" s="109"/>
      <c r="F242" s="109"/>
      <c r="G242" s="109"/>
      <c r="H242" s="109"/>
      <c r="J242" s="109"/>
      <c r="K242" s="109"/>
      <c r="L242" s="109"/>
      <c r="M242" s="109"/>
      <c r="N242" s="109"/>
      <c r="O242" s="109"/>
      <c r="P242" s="109"/>
      <c r="Q242" s="109"/>
      <c r="R242" s="109"/>
      <c r="S242" s="109">
        <v>1</v>
      </c>
      <c r="T242" s="109"/>
      <c r="U242" s="109"/>
      <c r="V242" s="109">
        <v>1</v>
      </c>
    </row>
    <row r="243" spans="1:22" x14ac:dyDescent="0.2">
      <c r="A243" s="14" t="s">
        <v>530</v>
      </c>
      <c r="B243" s="25" t="s">
        <v>531</v>
      </c>
      <c r="C243" s="17"/>
      <c r="D243" s="17"/>
      <c r="E243" s="109"/>
      <c r="F243" s="109"/>
      <c r="G243" s="109"/>
      <c r="H243" s="109"/>
      <c r="J243" s="109"/>
      <c r="K243" s="109"/>
      <c r="L243" s="109"/>
      <c r="M243" s="109"/>
      <c r="N243" s="109"/>
      <c r="O243" s="109"/>
      <c r="P243" s="109"/>
      <c r="Q243" s="109"/>
      <c r="R243" s="109"/>
      <c r="S243" s="109"/>
      <c r="T243" s="109">
        <v>1</v>
      </c>
      <c r="U243" s="109"/>
      <c r="V243" s="109">
        <v>1</v>
      </c>
    </row>
    <row r="244" spans="1:22" x14ac:dyDescent="0.2">
      <c r="A244" s="28" t="s">
        <v>532</v>
      </c>
      <c r="B244" s="21" t="s">
        <v>533</v>
      </c>
      <c r="C244" s="109"/>
      <c r="D244" s="109"/>
      <c r="E244" s="109"/>
      <c r="F244" s="109"/>
      <c r="G244" s="109"/>
      <c r="H244" s="109"/>
      <c r="J244" s="109"/>
      <c r="K244" s="109"/>
      <c r="L244" s="109"/>
      <c r="M244" s="109"/>
      <c r="N244" s="109"/>
      <c r="O244" s="109"/>
      <c r="P244" s="109"/>
      <c r="Q244" s="109"/>
      <c r="R244" s="109"/>
      <c r="S244" s="109"/>
      <c r="T244" s="109">
        <v>1</v>
      </c>
      <c r="U244" s="109"/>
      <c r="V244" s="109">
        <v>1</v>
      </c>
    </row>
    <row r="245" spans="1:22" x14ac:dyDescent="0.2">
      <c r="A245" s="28" t="s">
        <v>534</v>
      </c>
      <c r="B245" s="21" t="s">
        <v>535</v>
      </c>
      <c r="C245" s="109"/>
      <c r="D245" s="109"/>
      <c r="E245" s="109"/>
      <c r="F245" s="109"/>
      <c r="G245" s="109">
        <v>1</v>
      </c>
      <c r="H245" s="109"/>
      <c r="J245" s="109"/>
      <c r="K245" s="109"/>
      <c r="L245" s="109"/>
      <c r="M245" s="109"/>
      <c r="N245" s="109"/>
      <c r="O245" s="109"/>
      <c r="P245" s="109"/>
      <c r="Q245" s="109"/>
      <c r="R245" s="109"/>
      <c r="S245" s="109"/>
      <c r="T245" s="109"/>
      <c r="U245" s="109"/>
      <c r="V245" s="109">
        <v>1</v>
      </c>
    </row>
    <row r="246" spans="1:22" x14ac:dyDescent="0.2">
      <c r="A246" s="28" t="s">
        <v>536</v>
      </c>
      <c r="B246" s="21" t="s">
        <v>537</v>
      </c>
      <c r="C246" s="109"/>
      <c r="D246" s="109"/>
      <c r="E246" s="109"/>
      <c r="F246" s="109"/>
      <c r="G246" s="109"/>
      <c r="H246" s="109"/>
      <c r="J246" s="109"/>
      <c r="K246" s="109"/>
      <c r="L246" s="109"/>
      <c r="M246" s="109"/>
      <c r="N246" s="109"/>
      <c r="O246" s="109"/>
      <c r="P246" s="109"/>
      <c r="Q246" s="109"/>
      <c r="R246" s="109"/>
      <c r="S246" s="109"/>
      <c r="T246" s="109">
        <v>1</v>
      </c>
      <c r="U246" s="109"/>
      <c r="V246" s="109">
        <v>1</v>
      </c>
    </row>
    <row r="247" spans="1:22" x14ac:dyDescent="0.2">
      <c r="A247" s="28" t="s">
        <v>538</v>
      </c>
      <c r="B247" s="41" t="s">
        <v>539</v>
      </c>
      <c r="C247" s="17"/>
      <c r="D247" s="17"/>
      <c r="K247" s="17"/>
      <c r="L247" s="17"/>
      <c r="T247" s="17">
        <v>1</v>
      </c>
      <c r="V247" s="17">
        <v>1</v>
      </c>
    </row>
    <row r="248" spans="1:22" x14ac:dyDescent="0.2">
      <c r="A248" s="28" t="s">
        <v>540</v>
      </c>
      <c r="B248" s="21" t="s">
        <v>541</v>
      </c>
      <c r="C248" s="109"/>
      <c r="D248" s="109"/>
      <c r="E248" s="109"/>
      <c r="F248" s="109"/>
      <c r="G248" s="109">
        <v>1</v>
      </c>
      <c r="H248" s="109"/>
      <c r="J248" s="109">
        <v>1</v>
      </c>
      <c r="K248" s="109"/>
      <c r="L248" s="109"/>
      <c r="M248" s="109"/>
      <c r="N248" s="109"/>
      <c r="O248" s="109">
        <v>1</v>
      </c>
      <c r="P248" s="109"/>
      <c r="Q248" s="109"/>
      <c r="R248" s="109"/>
      <c r="S248" s="109"/>
      <c r="T248" s="109"/>
      <c r="U248" s="109"/>
      <c r="V248" s="109">
        <v>1</v>
      </c>
    </row>
    <row r="249" spans="1:22" x14ac:dyDescent="0.2">
      <c r="A249" s="49" t="s">
        <v>542</v>
      </c>
      <c r="B249" s="14" t="s">
        <v>543</v>
      </c>
      <c r="C249" s="17"/>
      <c r="D249" s="17"/>
      <c r="E249" s="109"/>
      <c r="F249" s="109"/>
      <c r="G249" s="109"/>
      <c r="H249" s="109"/>
      <c r="J249" s="109">
        <v>1</v>
      </c>
      <c r="K249" s="109"/>
      <c r="L249" s="109"/>
      <c r="M249" s="109"/>
      <c r="N249" s="109"/>
      <c r="O249" s="109"/>
      <c r="P249" s="109"/>
      <c r="Q249" s="109"/>
      <c r="R249" s="109"/>
      <c r="S249" s="109"/>
      <c r="T249" s="109"/>
      <c r="U249" s="109"/>
      <c r="V249" s="109">
        <v>1</v>
      </c>
    </row>
    <row r="250" spans="1:22" x14ac:dyDescent="0.2">
      <c r="A250" s="49" t="s">
        <v>544</v>
      </c>
      <c r="B250" s="14" t="s">
        <v>545</v>
      </c>
      <c r="C250" s="17"/>
      <c r="D250" s="17"/>
      <c r="E250" s="109"/>
      <c r="F250" s="109"/>
      <c r="G250" s="109"/>
      <c r="H250" s="109"/>
      <c r="J250" s="109"/>
      <c r="K250" s="109"/>
      <c r="L250" s="109"/>
      <c r="M250" s="109"/>
      <c r="N250" s="109"/>
      <c r="O250" s="109"/>
      <c r="P250" s="109"/>
      <c r="Q250" s="109"/>
      <c r="R250" s="109"/>
      <c r="S250" s="109"/>
      <c r="T250" s="109">
        <v>1</v>
      </c>
      <c r="U250" s="109"/>
      <c r="V250" s="109">
        <v>1</v>
      </c>
    </row>
    <row r="251" spans="1:22" x14ac:dyDescent="0.2">
      <c r="A251" s="28" t="s">
        <v>546</v>
      </c>
      <c r="B251" s="25" t="s">
        <v>547</v>
      </c>
      <c r="C251" s="17"/>
      <c r="D251" s="17"/>
      <c r="E251" s="109"/>
      <c r="F251" s="109"/>
      <c r="G251" s="109"/>
      <c r="H251" s="109"/>
      <c r="J251" s="109"/>
      <c r="K251" s="17"/>
      <c r="L251" s="17"/>
      <c r="M251" s="109"/>
      <c r="N251" s="109"/>
      <c r="O251" s="109"/>
      <c r="P251" s="109"/>
      <c r="Q251" s="109"/>
      <c r="R251" s="109"/>
      <c r="S251" s="109"/>
      <c r="T251" s="109">
        <v>1</v>
      </c>
      <c r="U251" s="109"/>
      <c r="V251" s="109">
        <v>1</v>
      </c>
    </row>
    <row r="252" spans="1:22" x14ac:dyDescent="0.2">
      <c r="A252" s="28" t="s">
        <v>548</v>
      </c>
      <c r="B252" s="21" t="s">
        <v>549</v>
      </c>
      <c r="C252" s="109"/>
      <c r="D252" s="109"/>
      <c r="E252" s="109"/>
      <c r="F252" s="109"/>
      <c r="G252" s="109"/>
      <c r="H252" s="109"/>
      <c r="J252" s="109">
        <v>1</v>
      </c>
      <c r="K252" s="109"/>
      <c r="L252" s="109"/>
      <c r="M252" s="109"/>
      <c r="N252" s="109"/>
      <c r="O252" s="109"/>
      <c r="P252" s="109"/>
      <c r="Q252" s="109"/>
      <c r="R252" s="109"/>
      <c r="S252" s="109"/>
      <c r="T252" s="109"/>
      <c r="U252" s="109"/>
      <c r="V252" s="109">
        <v>1</v>
      </c>
    </row>
    <row r="253" spans="1:22" x14ac:dyDescent="0.2">
      <c r="A253" s="28" t="s">
        <v>550</v>
      </c>
      <c r="B253" s="25" t="s">
        <v>551</v>
      </c>
      <c r="C253" s="17"/>
      <c r="D253" s="17"/>
      <c r="E253" s="109"/>
      <c r="F253" s="109"/>
      <c r="G253" s="109"/>
      <c r="H253" s="109"/>
      <c r="J253" s="109"/>
      <c r="K253" s="17"/>
      <c r="L253" s="17"/>
      <c r="M253" s="109"/>
      <c r="N253" s="109"/>
      <c r="O253" s="109"/>
      <c r="P253" s="109"/>
      <c r="Q253" s="109"/>
      <c r="R253" s="109"/>
      <c r="S253" s="109"/>
      <c r="T253" s="109">
        <v>1</v>
      </c>
      <c r="U253" s="109"/>
      <c r="V253" s="109">
        <v>1</v>
      </c>
    </row>
    <row r="254" spans="1:22" x14ac:dyDescent="0.2">
      <c r="A254" s="18" t="s">
        <v>552</v>
      </c>
      <c r="B254" s="14" t="s">
        <v>553</v>
      </c>
      <c r="C254" s="17"/>
      <c r="D254" s="17"/>
      <c r="E254" s="109"/>
      <c r="F254" s="109"/>
      <c r="G254" s="109"/>
      <c r="H254" s="109"/>
      <c r="J254" s="109"/>
      <c r="K254" s="17"/>
      <c r="L254" s="17"/>
      <c r="M254" s="109"/>
      <c r="N254" s="109"/>
      <c r="O254" s="109"/>
      <c r="P254" s="109"/>
      <c r="Q254" s="109"/>
      <c r="R254" s="109"/>
      <c r="S254" s="109"/>
      <c r="T254" s="109">
        <v>1</v>
      </c>
      <c r="U254" s="109"/>
      <c r="V254" s="109">
        <v>1</v>
      </c>
    </row>
    <row r="255" spans="1:22" x14ac:dyDescent="0.2">
      <c r="A255" s="18" t="s">
        <v>554</v>
      </c>
      <c r="B255" s="25" t="s">
        <v>555</v>
      </c>
      <c r="C255" s="17"/>
      <c r="D255" s="17"/>
      <c r="E255" s="109"/>
      <c r="F255" s="109"/>
      <c r="G255" s="109">
        <v>1</v>
      </c>
      <c r="H255" s="109"/>
      <c r="J255" s="109"/>
      <c r="K255" s="17"/>
      <c r="L255" s="17"/>
      <c r="M255" s="109"/>
      <c r="N255" s="109"/>
      <c r="O255" s="109"/>
      <c r="P255" s="109"/>
      <c r="Q255" s="109"/>
      <c r="R255" s="109"/>
      <c r="S255" s="109"/>
      <c r="T255" s="109"/>
      <c r="U255" s="109"/>
      <c r="V255" s="109">
        <v>1</v>
      </c>
    </row>
    <row r="256" spans="1:22" x14ac:dyDescent="0.2">
      <c r="A256" s="50" t="s">
        <v>556</v>
      </c>
      <c r="B256" s="104" t="s">
        <v>557</v>
      </c>
      <c r="C256" s="17"/>
      <c r="D256" s="17"/>
      <c r="E256" s="109"/>
      <c r="F256" s="109"/>
      <c r="G256" s="109">
        <v>1</v>
      </c>
      <c r="H256" s="109"/>
      <c r="J256" s="109"/>
      <c r="K256" s="17"/>
      <c r="L256" s="17"/>
      <c r="M256" s="109"/>
      <c r="N256" s="109"/>
      <c r="O256" s="109"/>
      <c r="P256" s="109"/>
      <c r="Q256" s="109"/>
      <c r="R256" s="109"/>
      <c r="S256" s="109"/>
      <c r="T256" s="109"/>
      <c r="U256" s="109"/>
      <c r="V256" s="109">
        <v>1</v>
      </c>
    </row>
    <row r="257" spans="1:22" x14ac:dyDescent="0.2">
      <c r="A257" s="50" t="s">
        <v>558</v>
      </c>
      <c r="B257" s="104" t="s">
        <v>559</v>
      </c>
      <c r="C257" s="17"/>
      <c r="D257" s="17"/>
      <c r="E257" s="109"/>
      <c r="F257" s="109"/>
      <c r="G257" s="109"/>
      <c r="H257" s="109"/>
      <c r="J257" s="109"/>
      <c r="K257" s="17"/>
      <c r="L257" s="17"/>
      <c r="M257" s="109"/>
      <c r="N257" s="109"/>
      <c r="O257" s="109"/>
      <c r="P257" s="109"/>
      <c r="Q257" s="109"/>
      <c r="R257" s="109"/>
      <c r="S257" s="109"/>
      <c r="T257" s="109">
        <v>1</v>
      </c>
      <c r="U257" s="109"/>
      <c r="V257" s="109">
        <v>1</v>
      </c>
    </row>
    <row r="258" spans="1:22" x14ac:dyDescent="0.2">
      <c r="A258" s="28" t="s">
        <v>560</v>
      </c>
      <c r="B258" s="21" t="s">
        <v>561</v>
      </c>
      <c r="C258" s="109"/>
      <c r="D258" s="109"/>
      <c r="E258" s="109"/>
      <c r="F258" s="109"/>
      <c r="G258" s="109"/>
      <c r="H258" s="109"/>
      <c r="J258" s="109">
        <v>1</v>
      </c>
      <c r="K258" s="109"/>
      <c r="L258" s="109"/>
      <c r="M258" s="109"/>
      <c r="N258" s="109"/>
      <c r="O258" s="109"/>
      <c r="P258" s="109"/>
      <c r="Q258" s="109"/>
      <c r="R258" s="109"/>
      <c r="S258" s="109"/>
      <c r="T258" s="109">
        <v>1</v>
      </c>
      <c r="U258" s="109"/>
      <c r="V258" s="109">
        <v>1</v>
      </c>
    </row>
    <row r="259" spans="1:22" x14ac:dyDescent="0.2">
      <c r="A259" s="28" t="s">
        <v>562</v>
      </c>
      <c r="B259" s="21" t="s">
        <v>563</v>
      </c>
      <c r="C259" s="109"/>
      <c r="D259" s="109"/>
      <c r="E259" s="109"/>
      <c r="F259" s="109"/>
      <c r="G259" s="109"/>
      <c r="H259" s="109"/>
      <c r="J259" s="109"/>
      <c r="K259" s="109"/>
      <c r="L259" s="109"/>
      <c r="M259" s="109"/>
      <c r="N259" s="109"/>
      <c r="O259" s="109"/>
      <c r="P259" s="109"/>
      <c r="Q259" s="109"/>
      <c r="R259" s="109"/>
      <c r="S259" s="109"/>
      <c r="T259" s="109">
        <v>1</v>
      </c>
      <c r="U259" s="109"/>
      <c r="V259" s="109">
        <v>1</v>
      </c>
    </row>
    <row r="260" spans="1:22" x14ac:dyDescent="0.2">
      <c r="A260" s="28" t="s">
        <v>564</v>
      </c>
      <c r="B260" s="21" t="s">
        <v>565</v>
      </c>
      <c r="C260" s="109"/>
      <c r="D260" s="109"/>
      <c r="E260" s="109"/>
      <c r="F260" s="109"/>
      <c r="G260" s="109">
        <v>1</v>
      </c>
      <c r="H260" s="109"/>
      <c r="J260" s="109"/>
      <c r="K260" s="109"/>
      <c r="L260" s="109"/>
      <c r="M260" s="109"/>
      <c r="N260" s="109"/>
      <c r="O260" s="109"/>
      <c r="P260" s="109"/>
      <c r="Q260" s="109"/>
      <c r="R260" s="109"/>
      <c r="S260" s="109"/>
      <c r="T260" s="109"/>
      <c r="U260" s="109"/>
      <c r="V260" s="109">
        <v>1</v>
      </c>
    </row>
    <row r="261" spans="1:22" x14ac:dyDescent="0.2">
      <c r="A261" s="28" t="s">
        <v>566</v>
      </c>
      <c r="B261" s="21" t="s">
        <v>567</v>
      </c>
      <c r="C261" s="109"/>
      <c r="D261" s="109"/>
      <c r="E261" s="109"/>
      <c r="F261" s="109"/>
      <c r="G261" s="109"/>
      <c r="H261" s="109"/>
      <c r="J261" s="109"/>
      <c r="K261" s="109"/>
      <c r="L261" s="109"/>
      <c r="M261" s="109"/>
      <c r="N261" s="109"/>
      <c r="O261" s="109"/>
      <c r="P261" s="109"/>
      <c r="Q261" s="109"/>
      <c r="R261" s="109"/>
      <c r="S261" s="109">
        <v>1</v>
      </c>
      <c r="T261" s="109"/>
      <c r="U261" s="109"/>
      <c r="V261" s="109">
        <v>1</v>
      </c>
    </row>
    <row r="262" spans="1:22" x14ac:dyDescent="0.2">
      <c r="A262" s="28" t="s">
        <v>568</v>
      </c>
      <c r="B262" s="21" t="s">
        <v>569</v>
      </c>
      <c r="C262" s="109"/>
      <c r="D262" s="109"/>
      <c r="E262" s="109"/>
      <c r="F262" s="109"/>
      <c r="G262" s="109"/>
      <c r="H262" s="109"/>
      <c r="J262" s="109"/>
      <c r="K262" s="109"/>
      <c r="L262" s="109"/>
      <c r="M262" s="109"/>
      <c r="N262" s="109"/>
      <c r="O262" s="109"/>
      <c r="P262" s="109"/>
      <c r="Q262" s="109"/>
      <c r="R262" s="109"/>
      <c r="S262" s="109"/>
      <c r="T262" s="109">
        <v>1</v>
      </c>
      <c r="U262" s="109"/>
      <c r="V262" s="109">
        <v>1</v>
      </c>
    </row>
    <row r="263" spans="1:22" x14ac:dyDescent="0.2">
      <c r="A263" s="28" t="s">
        <v>570</v>
      </c>
      <c r="B263" s="21" t="s">
        <v>571</v>
      </c>
      <c r="C263" s="109"/>
      <c r="D263" s="109"/>
      <c r="E263" s="109"/>
      <c r="F263" s="109"/>
      <c r="G263" s="109">
        <v>1</v>
      </c>
      <c r="H263" s="109"/>
      <c r="J263" s="109"/>
      <c r="K263" s="109"/>
      <c r="L263" s="109"/>
      <c r="M263" s="109"/>
      <c r="N263" s="109"/>
      <c r="O263" s="109"/>
      <c r="P263" s="109"/>
      <c r="Q263" s="109"/>
      <c r="R263" s="109"/>
      <c r="S263" s="109"/>
      <c r="T263" s="109"/>
      <c r="U263" s="109"/>
      <c r="V263" s="109">
        <v>1</v>
      </c>
    </row>
    <row r="264" spans="1:22" x14ac:dyDescent="0.2">
      <c r="A264" s="50" t="s">
        <v>572</v>
      </c>
      <c r="B264" s="21" t="s">
        <v>573</v>
      </c>
      <c r="C264" s="109"/>
      <c r="D264" s="109"/>
      <c r="E264" s="109"/>
      <c r="F264" s="109"/>
      <c r="G264" s="109">
        <v>1</v>
      </c>
      <c r="H264" s="109"/>
      <c r="J264" s="109"/>
      <c r="K264" s="109"/>
      <c r="L264" s="109"/>
      <c r="M264" s="109"/>
      <c r="N264" s="109"/>
      <c r="O264" s="109"/>
      <c r="P264" s="109"/>
      <c r="Q264" s="109"/>
      <c r="R264" s="109"/>
      <c r="S264" s="109"/>
      <c r="T264" s="109"/>
      <c r="U264" s="109"/>
      <c r="V264" s="109">
        <v>1</v>
      </c>
    </row>
    <row r="265" spans="1:22" x14ac:dyDescent="0.2">
      <c r="A265" s="50" t="s">
        <v>574</v>
      </c>
      <c r="B265" s="14" t="s">
        <v>575</v>
      </c>
      <c r="C265" s="17"/>
      <c r="D265" s="17"/>
      <c r="E265" s="109"/>
      <c r="F265" s="109"/>
      <c r="G265" s="109"/>
      <c r="H265" s="109"/>
      <c r="J265" s="109"/>
      <c r="K265" s="109"/>
      <c r="L265" s="109"/>
      <c r="M265" s="109"/>
      <c r="N265" s="109"/>
      <c r="O265" s="109"/>
      <c r="P265" s="109"/>
      <c r="Q265" s="109"/>
      <c r="R265" s="109"/>
      <c r="S265" s="109"/>
      <c r="T265" s="109">
        <v>1</v>
      </c>
      <c r="U265" s="109"/>
      <c r="V265" s="109">
        <v>1</v>
      </c>
    </row>
    <row r="266" spans="1:22" x14ac:dyDescent="0.2">
      <c r="A266" s="50" t="s">
        <v>576</v>
      </c>
      <c r="B266" t="s">
        <v>577</v>
      </c>
      <c r="C266" s="17"/>
      <c r="D266" s="17"/>
      <c r="E266" s="109"/>
      <c r="F266" s="109"/>
      <c r="G266" s="109">
        <v>1</v>
      </c>
      <c r="H266" s="109"/>
      <c r="J266" s="109"/>
      <c r="K266" s="109"/>
      <c r="L266" s="109"/>
      <c r="M266" s="109"/>
      <c r="N266" s="109"/>
      <c r="O266" s="109"/>
      <c r="P266" s="109"/>
      <c r="Q266" s="109"/>
      <c r="R266" s="109"/>
      <c r="S266" s="109"/>
      <c r="T266" s="109"/>
      <c r="U266" s="109"/>
      <c r="V266" s="109">
        <v>1</v>
      </c>
    </row>
    <row r="267" spans="1:22" x14ac:dyDescent="0.2">
      <c r="A267" s="50" t="s">
        <v>578</v>
      </c>
      <c r="B267" t="s">
        <v>579</v>
      </c>
      <c r="C267" s="17"/>
      <c r="D267" s="17"/>
      <c r="E267" s="109"/>
      <c r="F267" s="109"/>
      <c r="G267" s="109">
        <v>1</v>
      </c>
      <c r="H267" s="109"/>
      <c r="J267" s="109"/>
      <c r="K267" s="109"/>
      <c r="L267" s="109"/>
      <c r="M267" s="109"/>
      <c r="N267" s="109"/>
      <c r="O267" s="109"/>
      <c r="P267" s="109"/>
      <c r="Q267" s="109"/>
      <c r="R267" s="109"/>
      <c r="S267" s="109"/>
      <c r="T267" s="109"/>
      <c r="U267" s="109"/>
      <c r="V267" s="109">
        <v>1</v>
      </c>
    </row>
    <row r="268" spans="1:22" x14ac:dyDescent="0.2">
      <c r="A268" s="28" t="s">
        <v>580</v>
      </c>
      <c r="B268" s="41" t="s">
        <v>581</v>
      </c>
      <c r="C268" s="17"/>
      <c r="D268" s="17"/>
      <c r="G268" s="17">
        <v>1</v>
      </c>
      <c r="K268" s="17"/>
      <c r="L268" s="17"/>
      <c r="V268" s="109">
        <v>1</v>
      </c>
    </row>
    <row r="269" spans="1:22" x14ac:dyDescent="0.2">
      <c r="A269" s="28" t="s">
        <v>582</v>
      </c>
      <c r="B269" s="41" t="s">
        <v>583</v>
      </c>
      <c r="C269" s="17"/>
      <c r="D269" s="17"/>
      <c r="K269" s="17">
        <v>1</v>
      </c>
      <c r="L269" s="17"/>
      <c r="V269" s="109">
        <v>1</v>
      </c>
    </row>
    <row r="270" spans="1:22" x14ac:dyDescent="0.2">
      <c r="A270" s="28" t="s">
        <v>584</v>
      </c>
      <c r="B270" s="41" t="s">
        <v>585</v>
      </c>
      <c r="C270" s="17"/>
      <c r="D270" s="17"/>
      <c r="K270" s="17"/>
      <c r="L270" s="17"/>
      <c r="T270" s="17">
        <v>1</v>
      </c>
      <c r="V270" s="109">
        <v>1</v>
      </c>
    </row>
    <row r="271" spans="1:22" x14ac:dyDescent="0.2">
      <c r="A271" s="24" t="s">
        <v>586</v>
      </c>
      <c r="B271" s="41" t="s">
        <v>587</v>
      </c>
      <c r="C271" s="17"/>
      <c r="D271" s="17"/>
      <c r="K271" s="17"/>
      <c r="L271" s="17"/>
      <c r="T271" s="17">
        <v>1</v>
      </c>
      <c r="V271" s="17">
        <v>1</v>
      </c>
    </row>
    <row r="272" spans="1:22" x14ac:dyDescent="0.2">
      <c r="A272" s="24" t="s">
        <v>588</v>
      </c>
      <c r="B272" s="41" t="s">
        <v>589</v>
      </c>
      <c r="C272" s="17"/>
      <c r="D272" s="17"/>
      <c r="K272" s="17"/>
      <c r="L272" s="17"/>
      <c r="T272" s="17">
        <v>1</v>
      </c>
      <c r="V272" s="17">
        <v>1</v>
      </c>
    </row>
    <row r="273" spans="1:22" x14ac:dyDescent="0.2">
      <c r="A273" s="28" t="s">
        <v>590</v>
      </c>
      <c r="B273" s="41" t="s">
        <v>591</v>
      </c>
      <c r="C273" s="17"/>
      <c r="D273" s="17"/>
      <c r="K273" s="17"/>
      <c r="L273" s="17"/>
      <c r="T273" s="17">
        <v>1</v>
      </c>
      <c r="V273" s="109">
        <v>1</v>
      </c>
    </row>
    <row r="274" spans="1:22" x14ac:dyDescent="0.2">
      <c r="A274" s="28" t="s">
        <v>592</v>
      </c>
      <c r="B274" s="41" t="s">
        <v>593</v>
      </c>
      <c r="C274" s="17">
        <v>1</v>
      </c>
      <c r="D274" s="17"/>
      <c r="K274" s="17"/>
      <c r="L274" s="17"/>
      <c r="V274" s="109">
        <v>1</v>
      </c>
    </row>
    <row r="275" spans="1:22" x14ac:dyDescent="0.2">
      <c r="A275" s="28" t="s">
        <v>594</v>
      </c>
      <c r="B275" s="41" t="s">
        <v>595</v>
      </c>
      <c r="C275" s="17"/>
      <c r="D275" s="17"/>
      <c r="F275" s="17">
        <v>1</v>
      </c>
      <c r="K275" s="17"/>
      <c r="L275" s="17"/>
      <c r="V275" s="109">
        <v>1</v>
      </c>
    </row>
    <row r="276" spans="1:22" x14ac:dyDescent="0.2">
      <c r="A276" s="49" t="s">
        <v>596</v>
      </c>
      <c r="B276" s="49" t="s">
        <v>597</v>
      </c>
      <c r="C276" s="17"/>
      <c r="D276" s="17"/>
      <c r="J276" s="17">
        <v>1</v>
      </c>
      <c r="K276" s="17"/>
      <c r="L276" s="17"/>
      <c r="V276" s="109">
        <v>1</v>
      </c>
    </row>
    <row r="277" spans="1:22" x14ac:dyDescent="0.2">
      <c r="A277" s="28" t="s">
        <v>598</v>
      </c>
      <c r="B277" s="21" t="s">
        <v>599</v>
      </c>
      <c r="C277" s="109"/>
      <c r="D277" s="109"/>
      <c r="E277" s="109">
        <v>1</v>
      </c>
      <c r="F277" s="109">
        <v>1</v>
      </c>
      <c r="G277" s="109"/>
      <c r="H277" s="109"/>
      <c r="J277" s="109"/>
      <c r="K277" s="109"/>
      <c r="L277" s="109"/>
      <c r="M277" s="109"/>
      <c r="N277" s="109"/>
      <c r="O277" s="109"/>
      <c r="P277" s="109"/>
      <c r="Q277" s="109"/>
      <c r="R277" s="109"/>
      <c r="S277" s="109"/>
      <c r="T277" s="109"/>
      <c r="U277" s="109"/>
      <c r="V277" s="109">
        <v>1</v>
      </c>
    </row>
    <row r="278" spans="1:22" x14ac:dyDescent="0.2">
      <c r="A278" s="50" t="s">
        <v>600</v>
      </c>
      <c r="B278" s="14" t="s">
        <v>601</v>
      </c>
      <c r="C278" s="17"/>
      <c r="D278" s="17"/>
      <c r="E278" s="109"/>
      <c r="F278" s="109"/>
      <c r="G278" s="109">
        <v>1</v>
      </c>
      <c r="H278" s="109"/>
      <c r="J278" s="109"/>
      <c r="K278" s="109"/>
      <c r="L278" s="109"/>
      <c r="M278" s="109"/>
      <c r="N278" s="109"/>
      <c r="O278" s="109"/>
      <c r="P278" s="109"/>
      <c r="Q278" s="109"/>
      <c r="R278" s="109"/>
      <c r="S278" s="109"/>
      <c r="T278" s="109"/>
      <c r="U278" s="109"/>
      <c r="V278" s="109">
        <v>1</v>
      </c>
    </row>
    <row r="279" spans="1:22" x14ac:dyDescent="0.2">
      <c r="A279" s="28" t="s">
        <v>602</v>
      </c>
      <c r="B279" s="21" t="s">
        <v>603</v>
      </c>
      <c r="C279" s="109"/>
      <c r="D279" s="109"/>
      <c r="E279" s="109"/>
      <c r="F279" s="109"/>
      <c r="G279" s="109">
        <v>1</v>
      </c>
      <c r="H279" s="109"/>
      <c r="J279" s="109"/>
      <c r="K279" s="109"/>
      <c r="L279" s="109"/>
      <c r="M279" s="109"/>
      <c r="N279" s="109"/>
      <c r="O279" s="109"/>
      <c r="P279" s="109"/>
      <c r="Q279" s="109"/>
      <c r="R279" s="109"/>
      <c r="S279" s="109"/>
      <c r="T279" s="109"/>
      <c r="U279" s="109"/>
      <c r="V279" s="109">
        <v>1</v>
      </c>
    </row>
    <row r="280" spans="1:22" x14ac:dyDescent="0.2">
      <c r="A280" s="28" t="s">
        <v>604</v>
      </c>
      <c r="B280" s="21" t="s">
        <v>605</v>
      </c>
      <c r="C280" s="109"/>
      <c r="D280" s="109"/>
      <c r="E280" s="109"/>
      <c r="F280" s="109"/>
      <c r="G280" s="109"/>
      <c r="H280" s="109"/>
      <c r="J280" s="109"/>
      <c r="K280" s="109"/>
      <c r="L280" s="109"/>
      <c r="M280" s="109"/>
      <c r="N280" s="109"/>
      <c r="O280" s="109"/>
      <c r="P280" s="109"/>
      <c r="Q280" s="109"/>
      <c r="R280" s="109"/>
      <c r="S280" s="109"/>
      <c r="T280" s="109">
        <v>1</v>
      </c>
      <c r="U280" s="109"/>
      <c r="V280" s="109">
        <v>1</v>
      </c>
    </row>
    <row r="281" spans="1:22" x14ac:dyDescent="0.2">
      <c r="A281" s="28" t="s">
        <v>606</v>
      </c>
      <c r="B281" s="21" t="s">
        <v>607</v>
      </c>
      <c r="C281" s="109"/>
      <c r="D281" s="109"/>
      <c r="E281" s="109"/>
      <c r="F281" s="109"/>
      <c r="G281" s="109"/>
      <c r="H281" s="109"/>
      <c r="J281" s="109"/>
      <c r="K281" s="109"/>
      <c r="L281" s="109"/>
      <c r="M281" s="109"/>
      <c r="N281" s="109"/>
      <c r="O281" s="109"/>
      <c r="P281" s="109"/>
      <c r="Q281" s="109"/>
      <c r="R281" s="109"/>
      <c r="S281" s="109"/>
      <c r="T281" s="109">
        <v>1</v>
      </c>
      <c r="U281" s="109"/>
      <c r="V281" s="109">
        <v>1</v>
      </c>
    </row>
    <row r="282" spans="1:22" x14ac:dyDescent="0.2">
      <c r="A282" s="28" t="s">
        <v>608</v>
      </c>
      <c r="B282" s="21" t="s">
        <v>289</v>
      </c>
      <c r="C282" s="109"/>
      <c r="D282" s="109"/>
      <c r="E282" s="109"/>
      <c r="F282" s="109"/>
      <c r="G282" s="109"/>
      <c r="H282" s="109"/>
      <c r="J282" s="109"/>
      <c r="K282" s="109"/>
      <c r="L282" s="109"/>
      <c r="M282" s="109"/>
      <c r="N282" s="109"/>
      <c r="O282" s="109"/>
      <c r="P282" s="109"/>
      <c r="Q282" s="109"/>
      <c r="R282" s="109"/>
      <c r="S282" s="109">
        <v>1</v>
      </c>
      <c r="T282" s="109"/>
      <c r="U282" s="109"/>
      <c r="V282" s="109">
        <v>1</v>
      </c>
    </row>
    <row r="283" spans="1:22" x14ac:dyDescent="0.2">
      <c r="A283" s="28" t="s">
        <v>609</v>
      </c>
      <c r="B283" s="21" t="s">
        <v>610</v>
      </c>
      <c r="C283" s="109"/>
      <c r="D283" s="109"/>
      <c r="E283" s="109"/>
      <c r="F283" s="109"/>
      <c r="G283" s="109"/>
      <c r="H283" s="109"/>
      <c r="J283" s="109"/>
      <c r="K283" s="109"/>
      <c r="L283" s="109"/>
      <c r="M283" s="109"/>
      <c r="N283" s="109"/>
      <c r="O283" s="109"/>
      <c r="P283" s="109"/>
      <c r="Q283" s="109"/>
      <c r="R283" s="109"/>
      <c r="S283" s="109"/>
      <c r="T283" s="109">
        <v>1</v>
      </c>
      <c r="U283" s="109"/>
      <c r="V283" s="109">
        <v>1</v>
      </c>
    </row>
    <row r="284" spans="1:22" x14ac:dyDescent="0.2">
      <c r="A284" s="28" t="s">
        <v>611</v>
      </c>
      <c r="B284" s="21" t="s">
        <v>612</v>
      </c>
      <c r="C284" s="109"/>
      <c r="D284" s="109"/>
      <c r="E284" s="109"/>
      <c r="F284" s="109"/>
      <c r="G284" s="109">
        <v>1</v>
      </c>
      <c r="H284" s="109"/>
      <c r="J284" s="109"/>
      <c r="K284" s="109"/>
      <c r="L284" s="109"/>
      <c r="M284" s="109"/>
      <c r="N284" s="109"/>
      <c r="O284" s="109"/>
      <c r="P284" s="109"/>
      <c r="Q284" s="109"/>
      <c r="R284" s="109"/>
      <c r="S284" s="109"/>
      <c r="T284" s="109"/>
      <c r="U284" s="109"/>
      <c r="V284" s="109">
        <v>1</v>
      </c>
    </row>
    <row r="285" spans="1:22" x14ac:dyDescent="0.2">
      <c r="A285" s="28" t="s">
        <v>613</v>
      </c>
      <c r="B285" s="21" t="s">
        <v>614</v>
      </c>
      <c r="C285" s="109"/>
      <c r="D285" s="109"/>
      <c r="E285" s="109"/>
      <c r="F285" s="109"/>
      <c r="G285" s="109"/>
      <c r="H285" s="109"/>
      <c r="J285" s="109">
        <v>1</v>
      </c>
      <c r="K285" s="109"/>
      <c r="L285" s="109"/>
      <c r="M285" s="109"/>
      <c r="N285" s="109"/>
      <c r="O285" s="109"/>
      <c r="P285" s="109"/>
      <c r="Q285" s="109"/>
      <c r="R285" s="109"/>
      <c r="S285" s="109"/>
      <c r="T285" s="109"/>
      <c r="U285" s="109"/>
      <c r="V285" s="109">
        <v>1</v>
      </c>
    </row>
    <row r="286" spans="1:22" x14ac:dyDescent="0.2">
      <c r="A286" s="28" t="s">
        <v>615</v>
      </c>
      <c r="B286" s="21" t="s">
        <v>616</v>
      </c>
      <c r="C286" s="109"/>
      <c r="D286" s="109"/>
      <c r="E286" s="109"/>
      <c r="F286" s="109"/>
      <c r="G286" s="109"/>
      <c r="H286" s="109"/>
      <c r="J286" s="109"/>
      <c r="K286" s="109"/>
      <c r="L286" s="109"/>
      <c r="M286" s="109"/>
      <c r="N286" s="109"/>
      <c r="O286" s="109"/>
      <c r="P286" s="109"/>
      <c r="Q286" s="109"/>
      <c r="R286" s="109"/>
      <c r="S286" s="109"/>
      <c r="T286" s="109">
        <v>1</v>
      </c>
      <c r="U286" s="109"/>
      <c r="V286" s="109">
        <v>1</v>
      </c>
    </row>
    <row r="287" spans="1:22" x14ac:dyDescent="0.2">
      <c r="A287" s="28" t="s">
        <v>617</v>
      </c>
      <c r="B287" s="21" t="s">
        <v>289</v>
      </c>
      <c r="C287" s="109"/>
      <c r="D287" s="109"/>
      <c r="E287" s="109"/>
      <c r="F287" s="109"/>
      <c r="G287" s="109"/>
      <c r="H287" s="109"/>
      <c r="J287" s="109"/>
      <c r="K287" s="109"/>
      <c r="L287" s="109"/>
      <c r="M287" s="109"/>
      <c r="N287" s="109"/>
      <c r="O287" s="109"/>
      <c r="P287" s="109"/>
      <c r="Q287" s="109"/>
      <c r="R287" s="109"/>
      <c r="S287" s="109">
        <v>1</v>
      </c>
      <c r="T287" s="109"/>
      <c r="U287" s="109"/>
      <c r="V287" s="109">
        <v>1</v>
      </c>
    </row>
    <row r="288" spans="1:22" x14ac:dyDescent="0.2">
      <c r="A288" s="28" t="s">
        <v>618</v>
      </c>
      <c r="B288" s="21" t="s">
        <v>619</v>
      </c>
      <c r="C288" s="109"/>
      <c r="D288" s="109"/>
      <c r="E288" s="109"/>
      <c r="F288" s="109"/>
      <c r="G288" s="109">
        <v>1</v>
      </c>
      <c r="H288" s="109"/>
      <c r="J288" s="109"/>
      <c r="K288" s="109"/>
      <c r="L288" s="109"/>
      <c r="M288" s="109"/>
      <c r="N288" s="109"/>
      <c r="O288" s="109"/>
      <c r="P288" s="109"/>
      <c r="Q288" s="109"/>
      <c r="R288" s="109"/>
      <c r="S288" s="109"/>
      <c r="T288" s="109"/>
      <c r="U288" s="109"/>
      <c r="V288" s="109">
        <v>1</v>
      </c>
    </row>
    <row r="289" spans="1:22" x14ac:dyDescent="0.2">
      <c r="A289" s="28" t="s">
        <v>620</v>
      </c>
      <c r="B289" s="21" t="s">
        <v>621</v>
      </c>
      <c r="C289" s="109"/>
      <c r="D289" s="109"/>
      <c r="E289" s="109"/>
      <c r="F289" s="109"/>
      <c r="G289" s="109">
        <v>1</v>
      </c>
      <c r="H289" s="109"/>
      <c r="J289" s="109"/>
      <c r="K289" s="109"/>
      <c r="L289" s="109"/>
      <c r="M289" s="109"/>
      <c r="N289" s="109"/>
      <c r="O289" s="109"/>
      <c r="P289" s="109"/>
      <c r="Q289" s="109"/>
      <c r="R289" s="109"/>
      <c r="S289" s="109"/>
      <c r="T289" s="109"/>
      <c r="U289" s="109"/>
      <c r="V289" s="109">
        <v>1</v>
      </c>
    </row>
    <row r="290" spans="1:22" x14ac:dyDescent="0.2">
      <c r="A290" s="28" t="s">
        <v>622</v>
      </c>
      <c r="B290" s="21" t="s">
        <v>623</v>
      </c>
      <c r="C290" s="109"/>
      <c r="D290" s="109"/>
      <c r="E290" s="114"/>
      <c r="F290" s="109"/>
      <c r="G290" s="109"/>
      <c r="H290" s="109"/>
      <c r="I290" s="17">
        <v>1</v>
      </c>
      <c r="J290" s="114"/>
      <c r="K290" s="109"/>
      <c r="L290" s="109"/>
      <c r="M290" s="109"/>
      <c r="N290" s="109"/>
      <c r="O290" s="109"/>
      <c r="P290" s="109"/>
      <c r="Q290" s="109"/>
      <c r="R290" s="109"/>
      <c r="S290" s="109"/>
      <c r="T290" s="109"/>
      <c r="U290" s="109"/>
      <c r="V290" s="109">
        <v>1</v>
      </c>
    </row>
    <row r="291" spans="1:22" x14ac:dyDescent="0.2">
      <c r="A291" s="28" t="s">
        <v>624</v>
      </c>
      <c r="B291" s="21" t="s">
        <v>625</v>
      </c>
      <c r="C291" s="109"/>
      <c r="D291" s="109"/>
      <c r="E291" s="109"/>
      <c r="F291" s="109"/>
      <c r="G291" s="109"/>
      <c r="H291" s="109"/>
      <c r="J291" s="109">
        <v>1</v>
      </c>
      <c r="K291" s="109"/>
      <c r="L291" s="109"/>
      <c r="M291" s="109"/>
      <c r="N291" s="109"/>
      <c r="O291" s="109"/>
      <c r="P291" s="109"/>
      <c r="Q291" s="109"/>
      <c r="R291" s="109"/>
      <c r="S291" s="109"/>
      <c r="T291" s="109"/>
      <c r="U291" s="109"/>
      <c r="V291" s="109">
        <v>1</v>
      </c>
    </row>
    <row r="292" spans="1:22" x14ac:dyDescent="0.2">
      <c r="A292" s="49" t="s">
        <v>626</v>
      </c>
      <c r="B292" s="21" t="s">
        <v>627</v>
      </c>
      <c r="C292" s="109"/>
      <c r="D292" s="109"/>
      <c r="E292" s="109"/>
      <c r="F292" s="109"/>
      <c r="G292" s="109">
        <v>1</v>
      </c>
      <c r="H292" s="109"/>
      <c r="J292" s="109"/>
      <c r="K292" s="109"/>
      <c r="L292" s="109"/>
      <c r="M292" s="109"/>
      <c r="N292" s="109"/>
      <c r="O292" s="109"/>
      <c r="P292" s="109"/>
      <c r="Q292" s="109"/>
      <c r="R292" s="109"/>
      <c r="S292" s="109"/>
      <c r="T292" s="109"/>
      <c r="U292" s="109"/>
      <c r="V292" s="109">
        <v>1</v>
      </c>
    </row>
    <row r="293" spans="1:22" x14ac:dyDescent="0.2">
      <c r="A293" s="49" t="s">
        <v>628</v>
      </c>
      <c r="B293" s="21" t="s">
        <v>629</v>
      </c>
      <c r="C293" s="109"/>
      <c r="D293" s="109"/>
      <c r="E293" s="109"/>
      <c r="F293" s="109"/>
      <c r="G293" s="109"/>
      <c r="H293" s="109"/>
      <c r="J293" s="109"/>
      <c r="K293" s="109"/>
      <c r="L293" s="109"/>
      <c r="M293" s="109"/>
      <c r="N293" s="109"/>
      <c r="O293" s="109"/>
      <c r="P293" s="109"/>
      <c r="Q293" s="109"/>
      <c r="R293" s="109"/>
      <c r="S293" s="109"/>
      <c r="T293" s="109">
        <v>1</v>
      </c>
      <c r="U293" s="109"/>
      <c r="V293" s="109">
        <v>1</v>
      </c>
    </row>
    <row r="294" spans="1:22" x14ac:dyDescent="0.2">
      <c r="A294" s="28" t="s">
        <v>630</v>
      </c>
      <c r="B294" s="41" t="s">
        <v>631</v>
      </c>
      <c r="C294" s="17"/>
      <c r="D294" s="17"/>
      <c r="I294" s="17">
        <v>1</v>
      </c>
      <c r="K294" s="17"/>
      <c r="L294" s="17"/>
      <c r="V294" s="109">
        <v>1</v>
      </c>
    </row>
    <row r="295" spans="1:22" x14ac:dyDescent="0.2">
      <c r="A295" s="28" t="s">
        <v>632</v>
      </c>
      <c r="B295" s="21" t="s">
        <v>633</v>
      </c>
      <c r="C295" s="109"/>
      <c r="D295" s="109"/>
      <c r="E295" s="109"/>
      <c r="F295" s="109">
        <v>1</v>
      </c>
      <c r="G295" s="109"/>
      <c r="H295" s="109"/>
      <c r="J295" s="109"/>
      <c r="K295" s="109"/>
      <c r="L295" s="109"/>
      <c r="M295" s="109"/>
      <c r="N295" s="109"/>
      <c r="O295" s="109"/>
      <c r="P295" s="109"/>
      <c r="Q295" s="109"/>
      <c r="R295" s="109"/>
      <c r="S295" s="109"/>
      <c r="T295" s="109"/>
      <c r="U295" s="109"/>
      <c r="V295" s="109">
        <v>1</v>
      </c>
    </row>
    <row r="296" spans="1:22" x14ac:dyDescent="0.2">
      <c r="A296" s="28" t="s">
        <v>634</v>
      </c>
      <c r="B296" s="41" t="s">
        <v>635</v>
      </c>
      <c r="C296" s="17"/>
      <c r="D296" s="17"/>
      <c r="K296" s="17"/>
      <c r="L296" s="17"/>
      <c r="T296" s="17">
        <v>1</v>
      </c>
      <c r="V296" s="17">
        <v>1</v>
      </c>
    </row>
    <row r="297" spans="1:22" x14ac:dyDescent="0.2">
      <c r="A297" s="28" t="s">
        <v>636</v>
      </c>
      <c r="B297" s="21" t="s">
        <v>637</v>
      </c>
      <c r="C297" s="109"/>
      <c r="D297" s="109"/>
      <c r="E297" s="109"/>
      <c r="F297" s="109"/>
      <c r="G297" s="109">
        <v>1</v>
      </c>
      <c r="H297" s="109"/>
      <c r="J297" s="109"/>
      <c r="K297" s="109"/>
      <c r="L297" s="109"/>
      <c r="M297" s="109"/>
      <c r="N297" s="109"/>
      <c r="O297" s="109"/>
      <c r="P297" s="109"/>
      <c r="Q297" s="109"/>
      <c r="R297" s="109"/>
      <c r="S297" s="109"/>
      <c r="T297" s="109"/>
      <c r="U297" s="109"/>
      <c r="V297" s="109">
        <v>1</v>
      </c>
    </row>
    <row r="298" spans="1:22" ht="15" x14ac:dyDescent="0.2">
      <c r="A298" s="28" t="s">
        <v>638</v>
      </c>
      <c r="B298" s="25" t="s">
        <v>639</v>
      </c>
      <c r="C298" s="17"/>
      <c r="D298" s="17"/>
      <c r="E298" s="109"/>
      <c r="F298" s="109"/>
      <c r="G298" s="109">
        <v>1</v>
      </c>
      <c r="H298" s="109"/>
      <c r="J298" s="109"/>
      <c r="K298" s="111"/>
      <c r="L298" s="111"/>
      <c r="M298" s="109"/>
      <c r="N298" s="109"/>
      <c r="O298" s="109"/>
      <c r="P298" s="109"/>
      <c r="Q298" s="109"/>
      <c r="R298" s="109"/>
      <c r="S298" s="109"/>
      <c r="T298" s="109"/>
      <c r="U298" s="109"/>
      <c r="V298" s="109">
        <v>1</v>
      </c>
    </row>
    <row r="299" spans="1:22" ht="15" x14ac:dyDescent="0.2">
      <c r="A299" s="28" t="s">
        <v>640</v>
      </c>
      <c r="B299" s="25" t="s">
        <v>641</v>
      </c>
      <c r="C299" s="17"/>
      <c r="D299" s="17"/>
      <c r="E299" s="109"/>
      <c r="F299" s="109"/>
      <c r="G299" s="109">
        <v>1</v>
      </c>
      <c r="H299" s="109"/>
      <c r="J299" s="109"/>
      <c r="K299" s="111"/>
      <c r="L299" s="111"/>
      <c r="M299" s="109"/>
      <c r="N299" s="109"/>
      <c r="O299" s="109"/>
      <c r="P299" s="109"/>
      <c r="Q299" s="109"/>
      <c r="R299" s="109"/>
      <c r="S299" s="109"/>
      <c r="T299" s="109"/>
      <c r="U299" s="109"/>
      <c r="V299" s="109">
        <v>1</v>
      </c>
    </row>
    <row r="300" spans="1:22" x14ac:dyDescent="0.2">
      <c r="A300" s="28" t="s">
        <v>642</v>
      </c>
      <c r="B300" s="21" t="s">
        <v>643</v>
      </c>
      <c r="C300" s="109"/>
      <c r="D300" s="109"/>
      <c r="E300" s="109"/>
      <c r="F300" s="109">
        <v>1</v>
      </c>
      <c r="G300" s="109"/>
      <c r="H300" s="109"/>
      <c r="J300" s="109"/>
      <c r="K300" s="109"/>
      <c r="L300" s="109"/>
      <c r="M300" s="109"/>
      <c r="N300" s="109"/>
      <c r="O300" s="109"/>
      <c r="P300" s="109"/>
      <c r="Q300" s="109"/>
      <c r="R300" s="109"/>
      <c r="S300" s="109"/>
      <c r="T300" s="109"/>
      <c r="U300" s="109"/>
      <c r="V300" s="109">
        <v>1</v>
      </c>
    </row>
    <row r="301" spans="1:22" x14ac:dyDescent="0.2">
      <c r="A301" s="28" t="s">
        <v>644</v>
      </c>
      <c r="B301" s="21" t="s">
        <v>645</v>
      </c>
      <c r="C301" s="109">
        <v>1</v>
      </c>
      <c r="D301" s="109"/>
      <c r="E301" s="109">
        <v>1</v>
      </c>
      <c r="F301" s="109">
        <v>1</v>
      </c>
      <c r="G301" s="109">
        <v>1</v>
      </c>
      <c r="H301" s="109"/>
      <c r="J301" s="109"/>
      <c r="K301" s="109"/>
      <c r="L301" s="109"/>
      <c r="M301" s="109"/>
      <c r="N301" s="109"/>
      <c r="O301" s="109"/>
      <c r="P301" s="109"/>
      <c r="Q301" s="109"/>
      <c r="R301" s="109"/>
      <c r="S301" s="109"/>
      <c r="T301" s="109"/>
      <c r="U301" s="109"/>
      <c r="V301" s="109">
        <v>1</v>
      </c>
    </row>
    <row r="302" spans="1:22" x14ac:dyDescent="0.2">
      <c r="A302" s="28" t="s">
        <v>646</v>
      </c>
      <c r="B302" s="21" t="s">
        <v>647</v>
      </c>
      <c r="C302" s="109"/>
      <c r="D302" s="109"/>
      <c r="E302" s="109"/>
      <c r="F302" s="109"/>
      <c r="G302" s="109"/>
      <c r="H302" s="109"/>
      <c r="J302" s="109"/>
      <c r="K302" s="109"/>
      <c r="L302" s="109"/>
      <c r="M302" s="109"/>
      <c r="N302" s="109"/>
      <c r="O302" s="109"/>
      <c r="P302" s="109"/>
      <c r="Q302" s="109"/>
      <c r="R302" s="109"/>
      <c r="S302" s="109"/>
      <c r="T302" s="109">
        <v>1</v>
      </c>
      <c r="U302" s="109"/>
      <c r="V302" s="109">
        <v>1</v>
      </c>
    </row>
    <row r="303" spans="1:22" x14ac:dyDescent="0.2">
      <c r="A303" s="28" t="s">
        <v>648</v>
      </c>
      <c r="B303" s="21" t="s">
        <v>649</v>
      </c>
      <c r="C303" s="109"/>
      <c r="D303" s="109"/>
      <c r="E303" s="109">
        <v>1</v>
      </c>
      <c r="F303" s="109">
        <v>1</v>
      </c>
      <c r="G303" s="109">
        <v>1</v>
      </c>
      <c r="H303" s="109"/>
      <c r="J303" s="109">
        <v>1</v>
      </c>
      <c r="K303" s="109"/>
      <c r="L303" s="109"/>
      <c r="M303" s="109"/>
      <c r="N303" s="109"/>
      <c r="O303" s="109"/>
      <c r="P303" s="109"/>
      <c r="Q303" s="109"/>
      <c r="R303" s="109"/>
      <c r="S303" s="109"/>
      <c r="T303" s="109"/>
      <c r="U303" s="109"/>
      <c r="V303" s="109">
        <v>1</v>
      </c>
    </row>
    <row r="304" spans="1:22" x14ac:dyDescent="0.2">
      <c r="A304" t="s">
        <v>650</v>
      </c>
      <c r="B304" s="41" t="s">
        <v>651</v>
      </c>
      <c r="C304" s="17"/>
      <c r="D304" s="17"/>
      <c r="F304" s="17">
        <v>1</v>
      </c>
      <c r="K304" s="17"/>
      <c r="L304" s="17"/>
      <c r="O304" s="109"/>
      <c r="P304" s="109"/>
      <c r="Q304" s="109"/>
      <c r="R304" s="109"/>
      <c r="V304" s="17">
        <v>1</v>
      </c>
    </row>
    <row r="305" spans="1:22" x14ac:dyDescent="0.2">
      <c r="A305" s="50" t="s">
        <v>652</v>
      </c>
      <c r="B305" s="49" t="s">
        <v>653</v>
      </c>
      <c r="C305" s="17"/>
      <c r="D305" s="17"/>
      <c r="E305" s="109"/>
      <c r="F305" s="109"/>
      <c r="G305" s="109"/>
      <c r="H305" s="109"/>
      <c r="I305" s="17">
        <v>1</v>
      </c>
      <c r="J305" s="109"/>
      <c r="K305" s="109"/>
      <c r="L305" s="109"/>
      <c r="M305" s="109"/>
      <c r="N305" s="109"/>
      <c r="O305" s="109"/>
      <c r="P305" s="109"/>
      <c r="Q305" s="109"/>
      <c r="R305" s="109"/>
      <c r="S305" s="109"/>
      <c r="T305" s="109"/>
      <c r="U305" s="109"/>
      <c r="V305" s="109">
        <v>1</v>
      </c>
    </row>
    <row r="306" spans="1:22" x14ac:dyDescent="0.2">
      <c r="A306" s="28" t="s">
        <v>654</v>
      </c>
      <c r="B306" s="41" t="s">
        <v>655</v>
      </c>
      <c r="C306" s="17"/>
      <c r="D306" s="17"/>
      <c r="K306" s="17">
        <v>1</v>
      </c>
      <c r="L306" s="17"/>
      <c r="O306" s="109">
        <v>1</v>
      </c>
      <c r="P306" s="109"/>
      <c r="Q306" s="109"/>
      <c r="R306" s="109">
        <v>1</v>
      </c>
      <c r="V306" s="17">
        <v>1</v>
      </c>
    </row>
    <row r="307" spans="1:22" x14ac:dyDescent="0.2">
      <c r="A307" s="28" t="s">
        <v>656</v>
      </c>
      <c r="B307" s="21" t="s">
        <v>657</v>
      </c>
      <c r="C307" s="109"/>
      <c r="D307" s="109"/>
      <c r="E307" s="109"/>
      <c r="F307" s="109"/>
      <c r="G307" s="109"/>
      <c r="H307" s="109"/>
      <c r="J307" s="109">
        <v>1</v>
      </c>
      <c r="K307" s="109"/>
      <c r="L307" s="109"/>
      <c r="M307" s="109"/>
      <c r="N307" s="109"/>
      <c r="O307" s="109"/>
      <c r="P307" s="109"/>
      <c r="Q307" s="109"/>
      <c r="R307" s="109"/>
      <c r="S307" s="109"/>
      <c r="T307" s="109"/>
      <c r="U307" s="109"/>
      <c r="V307" s="109">
        <v>1</v>
      </c>
    </row>
    <row r="308" spans="1:22" x14ac:dyDescent="0.2">
      <c r="A308" s="28" t="s">
        <v>658</v>
      </c>
      <c r="B308" s="21" t="s">
        <v>659</v>
      </c>
      <c r="C308" s="109"/>
      <c r="D308" s="109"/>
      <c r="E308" s="109"/>
      <c r="F308" s="109"/>
      <c r="G308" s="109"/>
      <c r="H308" s="109"/>
      <c r="J308" s="109"/>
      <c r="K308" s="109"/>
      <c r="L308" s="109"/>
      <c r="M308" s="109"/>
      <c r="N308" s="109"/>
      <c r="O308" s="109"/>
      <c r="P308" s="109"/>
      <c r="Q308" s="109"/>
      <c r="R308" s="109"/>
      <c r="S308" s="109">
        <v>1</v>
      </c>
      <c r="T308" s="109"/>
      <c r="U308" s="109"/>
      <c r="V308" s="109">
        <v>1</v>
      </c>
    </row>
    <row r="309" spans="1:22" x14ac:dyDescent="0.2">
      <c r="A309" s="28" t="s">
        <v>660</v>
      </c>
      <c r="B309" s="21" t="s">
        <v>661</v>
      </c>
      <c r="C309" s="109"/>
      <c r="D309" s="109"/>
      <c r="E309" s="109"/>
      <c r="F309" s="109"/>
      <c r="G309" s="109"/>
      <c r="H309" s="109"/>
      <c r="I309" s="17">
        <v>1</v>
      </c>
      <c r="J309" s="109">
        <v>1</v>
      </c>
      <c r="K309" s="109"/>
      <c r="L309" s="109"/>
      <c r="M309" s="109"/>
      <c r="N309" s="109"/>
      <c r="O309" s="109"/>
      <c r="P309" s="109"/>
      <c r="Q309" s="109"/>
      <c r="R309" s="109"/>
      <c r="S309" s="109"/>
      <c r="T309" s="109"/>
      <c r="U309" s="109"/>
      <c r="V309" s="109">
        <v>1</v>
      </c>
    </row>
    <row r="310" spans="1:22" x14ac:dyDescent="0.2">
      <c r="A310" s="28" t="s">
        <v>662</v>
      </c>
      <c r="B310" s="21" t="s">
        <v>663</v>
      </c>
      <c r="C310" s="109"/>
      <c r="D310" s="109"/>
      <c r="E310" s="109"/>
      <c r="F310" s="109"/>
      <c r="G310" s="109"/>
      <c r="H310" s="109"/>
      <c r="J310" s="109"/>
      <c r="K310" s="109">
        <v>1</v>
      </c>
      <c r="L310" s="109"/>
      <c r="M310" s="109"/>
      <c r="N310" s="109"/>
      <c r="O310" s="109"/>
      <c r="P310" s="109"/>
      <c r="Q310" s="109"/>
      <c r="R310" s="109"/>
      <c r="S310" s="109"/>
      <c r="T310" s="109"/>
      <c r="U310" s="109"/>
      <c r="V310" s="109">
        <v>1</v>
      </c>
    </row>
    <row r="311" spans="1:22" x14ac:dyDescent="0.2">
      <c r="A311" s="28" t="s">
        <v>664</v>
      </c>
      <c r="B311" s="21" t="s">
        <v>665</v>
      </c>
      <c r="C311" s="109"/>
      <c r="D311" s="109"/>
      <c r="E311" s="109"/>
      <c r="F311" s="109"/>
      <c r="G311" s="109"/>
      <c r="H311" s="109"/>
      <c r="J311" s="109"/>
      <c r="K311" s="109"/>
      <c r="L311" s="109"/>
      <c r="M311" s="109"/>
      <c r="N311" s="109"/>
      <c r="O311" s="109"/>
      <c r="P311" s="109"/>
      <c r="Q311" s="109"/>
      <c r="R311" s="109"/>
      <c r="S311" s="109"/>
      <c r="T311" s="109"/>
      <c r="U311" s="109">
        <v>1</v>
      </c>
      <c r="V311" s="109">
        <v>1</v>
      </c>
    </row>
    <row r="312" spans="1:22" x14ac:dyDescent="0.2">
      <c r="A312" s="28" t="s">
        <v>666</v>
      </c>
      <c r="B312" s="21" t="s">
        <v>667</v>
      </c>
      <c r="C312" s="109"/>
      <c r="D312" s="109"/>
      <c r="E312" s="109"/>
      <c r="F312" s="109"/>
      <c r="G312" s="109">
        <v>1</v>
      </c>
      <c r="H312" s="109"/>
      <c r="J312" s="109"/>
      <c r="K312" s="109"/>
      <c r="L312" s="109"/>
      <c r="M312" s="109"/>
      <c r="N312" s="109"/>
      <c r="O312" s="109"/>
      <c r="P312" s="109"/>
      <c r="Q312" s="109"/>
      <c r="R312" s="109"/>
      <c r="S312" s="109"/>
      <c r="T312" s="109"/>
      <c r="U312" s="109"/>
      <c r="V312" s="109">
        <v>1</v>
      </c>
    </row>
    <row r="313" spans="1:22" x14ac:dyDescent="0.2">
      <c r="A313" s="28" t="s">
        <v>668</v>
      </c>
      <c r="B313" s="21" t="s">
        <v>669</v>
      </c>
      <c r="C313" s="109"/>
      <c r="D313" s="109"/>
      <c r="E313" s="109"/>
      <c r="F313" s="109"/>
      <c r="G313" s="109"/>
      <c r="H313" s="109"/>
      <c r="J313" s="109"/>
      <c r="K313" s="109"/>
      <c r="L313" s="109"/>
      <c r="M313" s="109"/>
      <c r="N313" s="109"/>
      <c r="O313" s="109"/>
      <c r="P313" s="109"/>
      <c r="Q313" s="109"/>
      <c r="R313" s="109"/>
      <c r="S313" s="109"/>
      <c r="T313" s="109">
        <v>1</v>
      </c>
      <c r="U313" s="109"/>
      <c r="V313" s="109">
        <v>1</v>
      </c>
    </row>
    <row r="314" spans="1:22" x14ac:dyDescent="0.2">
      <c r="A314" s="50" t="s">
        <v>670</v>
      </c>
      <c r="B314" s="49" t="s">
        <v>671</v>
      </c>
      <c r="C314" s="109"/>
      <c r="D314" s="109"/>
      <c r="E314" s="109"/>
      <c r="F314" s="109"/>
      <c r="G314" s="109"/>
      <c r="H314" s="109"/>
      <c r="J314" s="109"/>
      <c r="K314" s="109"/>
      <c r="L314" s="109"/>
      <c r="M314" s="109"/>
      <c r="N314" s="109"/>
      <c r="O314" s="109"/>
      <c r="P314" s="109"/>
      <c r="Q314" s="109"/>
      <c r="R314" s="109"/>
      <c r="S314" s="109"/>
      <c r="T314" s="109">
        <v>1</v>
      </c>
      <c r="U314" s="109"/>
      <c r="V314" s="109">
        <v>1</v>
      </c>
    </row>
    <row r="315" spans="1:22" x14ac:dyDescent="0.2">
      <c r="A315" s="14" t="s">
        <v>672</v>
      </c>
      <c r="B315" s="21" t="s">
        <v>289</v>
      </c>
      <c r="C315" s="109"/>
      <c r="D315" s="109"/>
      <c r="E315" s="109"/>
      <c r="F315" s="109"/>
      <c r="G315" s="109"/>
      <c r="H315" s="109"/>
      <c r="J315" s="109"/>
      <c r="K315" s="109"/>
      <c r="L315" s="109"/>
      <c r="M315" s="109"/>
      <c r="N315" s="109"/>
      <c r="O315" s="109"/>
      <c r="P315" s="109"/>
      <c r="Q315" s="109"/>
      <c r="R315" s="109"/>
      <c r="S315" s="109">
        <v>1</v>
      </c>
      <c r="T315" s="109"/>
      <c r="U315" s="109"/>
      <c r="V315" s="109">
        <v>1</v>
      </c>
    </row>
    <row r="316" spans="1:22" ht="13.5" customHeight="1" x14ac:dyDescent="0.2">
      <c r="A316" s="28" t="s">
        <v>673</v>
      </c>
      <c r="B316" s="21" t="s">
        <v>674</v>
      </c>
      <c r="C316" s="109"/>
      <c r="D316" s="109"/>
      <c r="E316" s="109"/>
      <c r="F316" s="109"/>
      <c r="G316" s="109"/>
      <c r="H316" s="109"/>
      <c r="J316" s="109"/>
      <c r="K316" s="109">
        <v>1</v>
      </c>
      <c r="L316" s="109"/>
      <c r="M316" s="109"/>
      <c r="N316" s="109"/>
      <c r="O316" s="109">
        <v>1</v>
      </c>
      <c r="P316" s="109"/>
      <c r="Q316" s="109"/>
      <c r="R316" s="109">
        <v>1</v>
      </c>
      <c r="S316" s="109"/>
      <c r="T316" s="109"/>
      <c r="U316" s="109"/>
      <c r="V316" s="109">
        <v>1</v>
      </c>
    </row>
    <row r="317" spans="1:22" ht="13.5" customHeight="1" x14ac:dyDescent="0.2">
      <c r="A317" s="28" t="s">
        <v>675</v>
      </c>
      <c r="B317" s="21" t="s">
        <v>676</v>
      </c>
      <c r="C317" s="109"/>
      <c r="D317" s="109"/>
      <c r="E317" s="109"/>
      <c r="F317" s="109"/>
      <c r="G317" s="109"/>
      <c r="H317" s="109"/>
      <c r="J317" s="109"/>
      <c r="K317" s="109"/>
      <c r="L317" s="109"/>
      <c r="M317" s="109"/>
      <c r="N317" s="109"/>
      <c r="O317" s="109"/>
      <c r="P317" s="109"/>
      <c r="Q317" s="109"/>
      <c r="R317" s="109"/>
      <c r="S317" s="109"/>
      <c r="T317" s="109">
        <v>1</v>
      </c>
      <c r="U317" s="109"/>
      <c r="V317" s="109">
        <v>1</v>
      </c>
    </row>
    <row r="318" spans="1:22" x14ac:dyDescent="0.2">
      <c r="A318" s="28" t="s">
        <v>677</v>
      </c>
      <c r="B318" s="21" t="s">
        <v>678</v>
      </c>
      <c r="C318" s="109"/>
      <c r="D318" s="109"/>
      <c r="E318" s="109"/>
      <c r="F318" s="109"/>
      <c r="G318" s="109"/>
      <c r="H318" s="109"/>
      <c r="J318" s="109"/>
      <c r="K318" s="109"/>
      <c r="L318" s="109"/>
      <c r="M318" s="109"/>
      <c r="N318" s="109"/>
      <c r="O318" s="109"/>
      <c r="P318" s="109"/>
      <c r="Q318" s="109"/>
      <c r="R318" s="109"/>
      <c r="S318" s="109">
        <v>1</v>
      </c>
      <c r="T318" s="109"/>
      <c r="U318" s="109"/>
      <c r="V318" s="109">
        <v>1</v>
      </c>
    </row>
    <row r="319" spans="1:22" x14ac:dyDescent="0.2">
      <c r="A319" s="50" t="s">
        <v>679</v>
      </c>
      <c r="B319" s="14" t="s">
        <v>680</v>
      </c>
      <c r="C319" s="17"/>
      <c r="D319" s="17"/>
      <c r="G319" s="17">
        <v>1</v>
      </c>
      <c r="K319" s="17"/>
      <c r="L319" s="17"/>
      <c r="V319" s="109">
        <v>1</v>
      </c>
    </row>
    <row r="320" spans="1:22" x14ac:dyDescent="0.2">
      <c r="A320" s="28" t="s">
        <v>681</v>
      </c>
      <c r="B320" s="41" t="s">
        <v>682</v>
      </c>
      <c r="C320" s="17"/>
      <c r="D320" s="17"/>
      <c r="K320" s="17"/>
      <c r="L320" s="17"/>
      <c r="T320" s="17">
        <v>1</v>
      </c>
      <c r="V320" s="109">
        <v>1</v>
      </c>
    </row>
    <row r="321" spans="1:252" x14ac:dyDescent="0.2">
      <c r="A321" s="50" t="s">
        <v>683</v>
      </c>
      <c r="B321" s="14" t="s">
        <v>684</v>
      </c>
      <c r="C321" s="17"/>
      <c r="D321" s="17"/>
      <c r="G321" s="17">
        <v>1</v>
      </c>
      <c r="K321" s="17"/>
      <c r="L321" s="17"/>
      <c r="V321" s="109">
        <v>1</v>
      </c>
      <c r="W321" s="14"/>
      <c r="X321" s="14"/>
      <c r="Y321" s="14"/>
      <c r="Z321" s="14"/>
      <c r="AA321" s="14"/>
      <c r="AB321" s="14"/>
      <c r="AC321" s="14"/>
      <c r="AD321" s="14"/>
      <c r="AE321" s="14"/>
      <c r="AF321" s="14"/>
      <c r="AG321" s="14"/>
      <c r="AH321" s="14"/>
      <c r="AI321" s="14"/>
      <c r="AJ321" s="14"/>
      <c r="AK321" s="14"/>
      <c r="AL321" s="14"/>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c r="HU321" s="14"/>
      <c r="HV321" s="14"/>
      <c r="HW321" s="14"/>
      <c r="HX321" s="14"/>
      <c r="HY321" s="14"/>
      <c r="HZ321" s="14"/>
      <c r="IA321" s="14"/>
      <c r="IB321" s="14"/>
      <c r="IC321" s="14"/>
      <c r="ID321" s="14"/>
      <c r="IE321" s="14"/>
      <c r="IF321" s="14"/>
      <c r="IG321" s="14"/>
      <c r="IH321" s="14"/>
      <c r="II321" s="14"/>
      <c r="IJ321" s="14"/>
      <c r="IK321" s="14"/>
      <c r="IL321" s="14"/>
      <c r="IM321" s="14"/>
      <c r="IN321" s="14"/>
      <c r="IO321" s="14"/>
      <c r="IP321" s="14"/>
      <c r="IQ321" s="14"/>
      <c r="IR321" s="14"/>
    </row>
    <row r="322" spans="1:252" x14ac:dyDescent="0.2">
      <c r="A322" s="28" t="s">
        <v>685</v>
      </c>
      <c r="B322" s="21" t="s">
        <v>686</v>
      </c>
      <c r="C322" s="109"/>
      <c r="D322" s="109"/>
      <c r="E322" s="109"/>
      <c r="F322" s="109">
        <v>1</v>
      </c>
      <c r="G322" s="109">
        <v>1</v>
      </c>
      <c r="H322" s="109"/>
      <c r="J322" s="109">
        <v>1</v>
      </c>
      <c r="K322" s="109"/>
      <c r="L322" s="109"/>
      <c r="M322" s="109"/>
      <c r="N322" s="109"/>
      <c r="O322" s="109"/>
      <c r="P322" s="109"/>
      <c r="Q322" s="109"/>
      <c r="R322" s="109"/>
      <c r="S322" s="109"/>
      <c r="T322" s="109"/>
      <c r="U322" s="109"/>
      <c r="V322" s="109">
        <v>1</v>
      </c>
      <c r="W322" s="14"/>
      <c r="X322" s="14"/>
      <c r="Y322" s="14"/>
      <c r="Z322" s="14"/>
      <c r="AA322" s="14"/>
      <c r="AB322" s="14"/>
      <c r="AC322" s="14"/>
      <c r="AD322" s="14"/>
      <c r="AE322" s="14"/>
      <c r="AF322" s="14"/>
      <c r="AG322" s="14"/>
      <c r="AH322" s="14"/>
      <c r="AI322" s="14"/>
      <c r="AJ322" s="14"/>
      <c r="AK322" s="14"/>
      <c r="AL322" s="14"/>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c r="HU322" s="14"/>
      <c r="HV322" s="14"/>
      <c r="HW322" s="14"/>
      <c r="HX322" s="14"/>
      <c r="HY322" s="14"/>
      <c r="HZ322" s="14"/>
      <c r="IA322" s="14"/>
      <c r="IB322" s="14"/>
      <c r="IC322" s="14"/>
      <c r="ID322" s="14"/>
      <c r="IE322" s="14"/>
      <c r="IF322" s="14"/>
      <c r="IG322" s="14"/>
      <c r="IH322" s="14"/>
      <c r="II322" s="14"/>
      <c r="IJ322" s="14"/>
      <c r="IK322" s="14"/>
      <c r="IL322" s="14"/>
      <c r="IM322" s="14"/>
      <c r="IN322" s="14"/>
      <c r="IO322" s="14"/>
      <c r="IP322" s="14"/>
      <c r="IQ322" s="14"/>
      <c r="IR322" s="14"/>
    </row>
    <row r="323" spans="1:252" x14ac:dyDescent="0.2">
      <c r="A323" s="28" t="s">
        <v>687</v>
      </c>
      <c r="B323" s="21" t="s">
        <v>688</v>
      </c>
      <c r="C323" s="109"/>
      <c r="D323" s="109"/>
      <c r="E323" s="109"/>
      <c r="F323" s="109"/>
      <c r="G323" s="109"/>
      <c r="H323" s="109"/>
      <c r="I323" s="17">
        <v>1</v>
      </c>
      <c r="J323" s="109"/>
      <c r="K323" s="109"/>
      <c r="L323" s="109"/>
      <c r="M323" s="109"/>
      <c r="N323" s="109"/>
      <c r="O323" s="109"/>
      <c r="P323" s="109"/>
      <c r="Q323" s="109"/>
      <c r="R323" s="109"/>
      <c r="S323" s="109"/>
      <c r="T323" s="109"/>
      <c r="U323" s="109"/>
      <c r="V323" s="109">
        <v>1</v>
      </c>
    </row>
    <row r="324" spans="1:252" x14ac:dyDescent="0.2">
      <c r="A324" s="28" t="s">
        <v>689</v>
      </c>
      <c r="B324" s="21" t="s">
        <v>690</v>
      </c>
      <c r="C324" s="109"/>
      <c r="D324" s="109"/>
      <c r="E324" s="109"/>
      <c r="F324" s="109"/>
      <c r="G324" s="109">
        <v>1</v>
      </c>
      <c r="H324" s="109"/>
      <c r="J324" s="109"/>
      <c r="K324" s="109"/>
      <c r="L324" s="109"/>
      <c r="M324" s="109"/>
      <c r="N324" s="109"/>
      <c r="O324" s="109"/>
      <c r="P324" s="109"/>
      <c r="Q324" s="109"/>
      <c r="R324" s="109"/>
      <c r="S324" s="109"/>
      <c r="T324" s="109"/>
      <c r="U324" s="109"/>
      <c r="V324" s="109">
        <v>1</v>
      </c>
    </row>
    <row r="325" spans="1:252" x14ac:dyDescent="0.2">
      <c r="A325" s="28" t="s">
        <v>691</v>
      </c>
      <c r="B325" s="21" t="s">
        <v>692</v>
      </c>
      <c r="C325" s="109"/>
      <c r="D325" s="109"/>
      <c r="E325" s="109"/>
      <c r="F325" s="109"/>
      <c r="G325" s="109"/>
      <c r="H325" s="109"/>
      <c r="J325" s="109"/>
      <c r="K325" s="109"/>
      <c r="L325" s="109"/>
      <c r="M325" s="109"/>
      <c r="N325" s="109"/>
      <c r="O325" s="109"/>
      <c r="P325" s="109"/>
      <c r="Q325" s="109"/>
      <c r="R325" s="109"/>
      <c r="S325" s="109"/>
      <c r="T325" s="109">
        <v>1</v>
      </c>
      <c r="U325" s="109"/>
      <c r="V325" s="109">
        <v>1</v>
      </c>
    </row>
    <row r="326" spans="1:252" x14ac:dyDescent="0.2">
      <c r="A326" s="50" t="s">
        <v>693</v>
      </c>
      <c r="B326" s="14" t="s">
        <v>694</v>
      </c>
      <c r="C326" s="17"/>
      <c r="D326" s="17"/>
      <c r="E326" s="109"/>
      <c r="F326" s="109"/>
      <c r="G326" s="109">
        <v>1</v>
      </c>
      <c r="H326" s="109"/>
      <c r="J326" s="109"/>
      <c r="K326" s="109"/>
      <c r="L326" s="109"/>
      <c r="M326" s="109"/>
      <c r="N326" s="109"/>
      <c r="O326" s="109"/>
      <c r="P326" s="109"/>
      <c r="Q326" s="109"/>
      <c r="R326" s="109"/>
      <c r="S326" s="109"/>
      <c r="T326" s="109"/>
      <c r="U326" s="109"/>
      <c r="V326" s="109">
        <v>1</v>
      </c>
    </row>
    <row r="327" spans="1:252" x14ac:dyDescent="0.2">
      <c r="A327" s="28" t="s">
        <v>695</v>
      </c>
      <c r="B327" s="25" t="s">
        <v>696</v>
      </c>
      <c r="C327" s="17"/>
      <c r="D327" s="17"/>
      <c r="K327" s="17"/>
      <c r="L327" s="17"/>
      <c r="T327" s="17">
        <v>1</v>
      </c>
      <c r="V327" s="17">
        <v>1</v>
      </c>
    </row>
    <row r="328" spans="1:252" x14ac:dyDescent="0.2">
      <c r="A328" s="14" t="s">
        <v>697</v>
      </c>
      <c r="B328" s="25" t="s">
        <v>698</v>
      </c>
      <c r="C328" s="17"/>
      <c r="D328" s="17"/>
      <c r="G328" s="17">
        <v>1</v>
      </c>
      <c r="K328" s="17"/>
      <c r="L328" s="17"/>
      <c r="V328" s="17">
        <v>1</v>
      </c>
    </row>
    <row r="329" spans="1:252" x14ac:dyDescent="0.2">
      <c r="A329" s="28" t="s">
        <v>699</v>
      </c>
      <c r="B329" s="21" t="s">
        <v>700</v>
      </c>
      <c r="C329" s="109"/>
      <c r="D329" s="109"/>
      <c r="E329" s="109"/>
      <c r="F329" s="109"/>
      <c r="G329" s="109"/>
      <c r="H329" s="109"/>
      <c r="I329" s="17">
        <v>1</v>
      </c>
      <c r="J329" s="109"/>
      <c r="K329" s="109"/>
      <c r="L329" s="109"/>
      <c r="M329" s="109"/>
      <c r="N329" s="109"/>
      <c r="O329" s="109"/>
      <c r="P329" s="109"/>
      <c r="Q329" s="109"/>
      <c r="R329" s="109"/>
      <c r="S329" s="109"/>
      <c r="T329" s="109"/>
      <c r="U329" s="109"/>
      <c r="V329" s="109">
        <v>1</v>
      </c>
    </row>
    <row r="330" spans="1:252" x14ac:dyDescent="0.2">
      <c r="A330" s="28" t="s">
        <v>701</v>
      </c>
      <c r="B330" s="21" t="s">
        <v>702</v>
      </c>
      <c r="C330" s="109"/>
      <c r="D330" s="109"/>
      <c r="E330" s="109"/>
      <c r="F330" s="109"/>
      <c r="G330" s="109"/>
      <c r="H330" s="109"/>
      <c r="J330" s="109"/>
      <c r="K330" s="109"/>
      <c r="L330" s="109"/>
      <c r="M330" s="109"/>
      <c r="N330" s="109"/>
      <c r="O330" s="109"/>
      <c r="P330" s="109"/>
      <c r="Q330" s="109"/>
      <c r="R330" s="109"/>
      <c r="S330" s="109"/>
      <c r="T330" s="109">
        <v>1</v>
      </c>
      <c r="U330" s="109"/>
      <c r="V330" s="109">
        <v>1</v>
      </c>
    </row>
    <row r="331" spans="1:252" x14ac:dyDescent="0.2">
      <c r="A331" s="29" t="s">
        <v>703</v>
      </c>
      <c r="B331" s="41" t="s">
        <v>704</v>
      </c>
      <c r="C331" s="17"/>
      <c r="D331" s="17"/>
      <c r="G331" s="17">
        <v>1</v>
      </c>
      <c r="K331" s="17"/>
      <c r="L331" s="17"/>
      <c r="V331" s="17">
        <v>1</v>
      </c>
    </row>
    <row r="332" spans="1:252" x14ac:dyDescent="0.2">
      <c r="A332" s="28" t="s">
        <v>705</v>
      </c>
      <c r="B332" s="21" t="s">
        <v>706</v>
      </c>
      <c r="C332" s="109"/>
      <c r="D332" s="109"/>
      <c r="E332" s="109"/>
      <c r="F332" s="109"/>
      <c r="G332" s="109"/>
      <c r="H332" s="109"/>
      <c r="J332" s="109"/>
      <c r="K332" s="109"/>
      <c r="L332" s="109"/>
      <c r="M332" s="109"/>
      <c r="N332" s="109"/>
      <c r="O332" s="109"/>
      <c r="P332" s="109"/>
      <c r="Q332" s="109"/>
      <c r="R332" s="109"/>
      <c r="S332" s="109"/>
      <c r="T332" s="109">
        <v>1</v>
      </c>
      <c r="U332" s="109"/>
      <c r="V332" s="109">
        <v>1</v>
      </c>
    </row>
    <row r="333" spans="1:252" x14ac:dyDescent="0.2">
      <c r="A333" s="28" t="s">
        <v>707</v>
      </c>
      <c r="B333" s="21" t="s">
        <v>708</v>
      </c>
      <c r="C333" s="109"/>
      <c r="D333" s="109"/>
      <c r="E333" s="109"/>
      <c r="F333" s="109"/>
      <c r="G333" s="109"/>
      <c r="H333" s="109">
        <v>1</v>
      </c>
      <c r="J333" s="109"/>
      <c r="K333" s="109"/>
      <c r="L333" s="109"/>
      <c r="M333" s="109"/>
      <c r="N333" s="109"/>
      <c r="O333" s="109"/>
      <c r="P333" s="109"/>
      <c r="Q333" s="109"/>
      <c r="R333" s="109"/>
      <c r="S333" s="109"/>
      <c r="T333" s="109"/>
      <c r="U333" s="109"/>
      <c r="V333" s="109">
        <v>1</v>
      </c>
    </row>
    <row r="334" spans="1:252" x14ac:dyDescent="0.2">
      <c r="A334" s="28" t="s">
        <v>709</v>
      </c>
      <c r="B334" s="21" t="s">
        <v>710</v>
      </c>
      <c r="C334" s="109"/>
      <c r="D334" s="109"/>
      <c r="E334" s="109"/>
      <c r="F334" s="109"/>
      <c r="G334" s="109"/>
      <c r="H334" s="109"/>
      <c r="I334" s="17">
        <v>1</v>
      </c>
      <c r="J334" s="109"/>
      <c r="K334" s="109"/>
      <c r="L334" s="109"/>
      <c r="M334" s="109"/>
      <c r="N334" s="109"/>
      <c r="O334" s="109"/>
      <c r="P334" s="109"/>
      <c r="Q334" s="109"/>
      <c r="R334" s="109"/>
      <c r="S334" s="109"/>
      <c r="T334" s="109"/>
      <c r="U334" s="109"/>
      <c r="V334" s="109">
        <v>1</v>
      </c>
    </row>
    <row r="335" spans="1:252" x14ac:dyDescent="0.2">
      <c r="A335" s="105" t="s">
        <v>711</v>
      </c>
      <c r="B335" s="105" t="s">
        <v>712</v>
      </c>
      <c r="C335" s="109"/>
      <c r="D335" s="109"/>
      <c r="E335" s="109"/>
      <c r="F335" s="109"/>
      <c r="G335" s="109"/>
      <c r="H335" s="109"/>
      <c r="J335" s="109"/>
      <c r="K335" s="109"/>
      <c r="L335" s="109"/>
      <c r="M335" s="109"/>
      <c r="N335" s="109"/>
      <c r="O335" s="109"/>
      <c r="P335" s="109"/>
      <c r="Q335" s="109"/>
      <c r="R335" s="109"/>
      <c r="S335" s="109"/>
      <c r="T335" s="109">
        <v>1</v>
      </c>
      <c r="U335" s="109"/>
      <c r="V335" s="109">
        <v>1</v>
      </c>
    </row>
    <row r="336" spans="1:252" ht="13.5" customHeight="1" x14ac:dyDescent="0.2">
      <c r="A336" t="s">
        <v>713</v>
      </c>
      <c r="B336" s="14" t="s">
        <v>714</v>
      </c>
      <c r="C336" s="32"/>
      <c r="D336" s="32"/>
      <c r="E336" s="32"/>
      <c r="F336" s="32"/>
      <c r="G336" s="109"/>
      <c r="H336" s="109"/>
      <c r="I336" s="17">
        <v>1</v>
      </c>
      <c r="J336" s="109"/>
      <c r="K336" s="109"/>
      <c r="L336" s="109"/>
      <c r="M336" s="109"/>
      <c r="N336" s="109"/>
      <c r="O336" s="109"/>
      <c r="P336" s="109"/>
      <c r="Q336" s="109"/>
      <c r="R336" s="109"/>
      <c r="S336" s="109"/>
      <c r="T336" s="109"/>
      <c r="U336" s="109"/>
      <c r="V336" s="109">
        <v>1</v>
      </c>
    </row>
    <row r="337" spans="1:22" x14ac:dyDescent="0.2">
      <c r="A337" s="49" t="s">
        <v>715</v>
      </c>
      <c r="B337" s="25" t="s">
        <v>716</v>
      </c>
      <c r="C337" s="17"/>
      <c r="D337" s="17"/>
      <c r="E337" s="109"/>
      <c r="F337" s="109"/>
      <c r="G337" s="109"/>
      <c r="H337" s="109"/>
      <c r="J337" s="109">
        <v>1</v>
      </c>
      <c r="K337" s="109"/>
      <c r="L337" s="109"/>
      <c r="M337" s="109"/>
      <c r="N337" s="109"/>
      <c r="O337" s="109"/>
      <c r="P337" s="109"/>
      <c r="Q337" s="109"/>
      <c r="R337" s="109"/>
      <c r="S337" s="109"/>
      <c r="T337" s="109"/>
      <c r="U337" s="109"/>
      <c r="V337" s="109">
        <v>1</v>
      </c>
    </row>
    <row r="338" spans="1:22" x14ac:dyDescent="0.2">
      <c r="A338" s="49" t="s">
        <v>717</v>
      </c>
      <c r="B338" s="25" t="s">
        <v>718</v>
      </c>
      <c r="C338" s="17"/>
      <c r="D338" s="17"/>
      <c r="E338" s="109"/>
      <c r="F338" s="109"/>
      <c r="G338" s="109"/>
      <c r="H338" s="109"/>
      <c r="J338" s="109"/>
      <c r="K338" s="109"/>
      <c r="L338" s="109"/>
      <c r="M338" s="109"/>
      <c r="N338" s="109"/>
      <c r="O338" s="109"/>
      <c r="P338" s="109"/>
      <c r="Q338" s="109"/>
      <c r="R338" s="109"/>
      <c r="S338" s="109">
        <v>1</v>
      </c>
      <c r="T338" s="109"/>
      <c r="U338" s="109"/>
      <c r="V338" s="109">
        <v>1</v>
      </c>
    </row>
    <row r="339" spans="1:22" x14ac:dyDescent="0.2">
      <c r="A339" s="14" t="s">
        <v>719</v>
      </c>
      <c r="B339" s="21" t="s">
        <v>720</v>
      </c>
      <c r="C339" s="109"/>
      <c r="D339" s="109"/>
      <c r="E339" s="109"/>
      <c r="F339" s="109"/>
      <c r="G339" s="109">
        <v>1</v>
      </c>
      <c r="H339" s="109"/>
      <c r="J339" s="109"/>
      <c r="K339" s="109"/>
      <c r="L339" s="109"/>
      <c r="M339" s="109"/>
      <c r="N339" s="109"/>
      <c r="O339" s="109"/>
      <c r="P339" s="109"/>
      <c r="Q339" s="109"/>
      <c r="R339" s="109"/>
      <c r="S339" s="109"/>
      <c r="T339" s="109"/>
      <c r="U339" s="109"/>
      <c r="V339" s="109">
        <v>1</v>
      </c>
    </row>
    <row r="340" spans="1:22" x14ac:dyDescent="0.2">
      <c r="A340" s="14" t="s">
        <v>721</v>
      </c>
      <c r="B340" s="21" t="s">
        <v>722</v>
      </c>
      <c r="C340" s="109"/>
      <c r="D340" s="109"/>
      <c r="E340" s="109"/>
      <c r="F340" s="109"/>
      <c r="G340" s="109"/>
      <c r="H340" s="109"/>
      <c r="I340" s="17">
        <v>1</v>
      </c>
      <c r="J340" s="109"/>
      <c r="K340" s="109"/>
      <c r="L340" s="109"/>
      <c r="M340" s="109"/>
      <c r="N340" s="109"/>
      <c r="O340" s="109"/>
      <c r="P340" s="109"/>
      <c r="Q340" s="109"/>
      <c r="R340" s="109"/>
      <c r="S340" s="109"/>
      <c r="T340" s="109"/>
      <c r="U340" s="109"/>
      <c r="V340" s="109">
        <v>1</v>
      </c>
    </row>
    <row r="341" spans="1:22" x14ac:dyDescent="0.2">
      <c r="A341" s="28" t="s">
        <v>723</v>
      </c>
      <c r="B341" s="21" t="s">
        <v>724</v>
      </c>
      <c r="C341" s="109"/>
      <c r="D341" s="109"/>
      <c r="E341" s="109"/>
      <c r="F341" s="109"/>
      <c r="G341" s="109">
        <v>1</v>
      </c>
      <c r="H341" s="109"/>
      <c r="J341" s="109"/>
      <c r="K341" s="109"/>
      <c r="L341" s="109"/>
      <c r="M341" s="109"/>
      <c r="N341" s="109"/>
      <c r="O341" s="109"/>
      <c r="P341" s="109"/>
      <c r="Q341" s="109"/>
      <c r="R341" s="109"/>
      <c r="S341" s="109"/>
      <c r="T341" s="109"/>
      <c r="U341" s="109"/>
      <c r="V341" s="109">
        <v>1</v>
      </c>
    </row>
    <row r="342" spans="1:22" x14ac:dyDescent="0.2">
      <c r="A342" s="28" t="s">
        <v>725</v>
      </c>
      <c r="B342" s="21" t="s">
        <v>726</v>
      </c>
      <c r="C342" s="109"/>
      <c r="D342" s="109"/>
      <c r="E342" s="109"/>
      <c r="F342" s="109"/>
      <c r="G342" s="109"/>
      <c r="H342" s="109"/>
      <c r="I342" s="17">
        <v>1</v>
      </c>
      <c r="J342" s="109"/>
      <c r="K342" s="109"/>
      <c r="L342" s="109"/>
      <c r="M342" s="109"/>
      <c r="N342" s="109"/>
      <c r="O342" s="109"/>
      <c r="P342" s="109"/>
      <c r="Q342" s="109"/>
      <c r="R342" s="109"/>
      <c r="S342" s="109"/>
      <c r="T342" s="109"/>
      <c r="U342" s="109"/>
      <c r="V342" s="109">
        <v>1</v>
      </c>
    </row>
    <row r="343" spans="1:22" x14ac:dyDescent="0.2">
      <c r="A343" s="28" t="s">
        <v>727</v>
      </c>
      <c r="B343" s="14" t="s">
        <v>728</v>
      </c>
      <c r="C343" s="17"/>
      <c r="D343" s="17"/>
      <c r="E343" s="109"/>
      <c r="F343" s="109"/>
      <c r="G343" s="109"/>
      <c r="H343" s="109"/>
      <c r="J343" s="109"/>
      <c r="K343" s="109"/>
      <c r="L343" s="109"/>
      <c r="M343" s="109"/>
      <c r="N343" s="109"/>
      <c r="O343" s="109"/>
      <c r="P343" s="109"/>
      <c r="Q343" s="109"/>
      <c r="R343" s="109"/>
      <c r="S343" s="109"/>
      <c r="T343" s="109">
        <v>1</v>
      </c>
      <c r="U343" s="109"/>
      <c r="V343" s="109">
        <v>1</v>
      </c>
    </row>
    <row r="344" spans="1:22" x14ac:dyDescent="0.2">
      <c r="A344" s="28" t="s">
        <v>729</v>
      </c>
      <c r="B344" s="21" t="s">
        <v>730</v>
      </c>
      <c r="C344" s="109"/>
      <c r="D344" s="109"/>
      <c r="E344" s="109"/>
      <c r="F344" s="109"/>
      <c r="G344" s="109"/>
      <c r="H344" s="109"/>
      <c r="J344" s="109"/>
      <c r="K344" s="109"/>
      <c r="L344" s="109"/>
      <c r="M344" s="109"/>
      <c r="N344" s="109"/>
      <c r="O344" s="109"/>
      <c r="P344" s="109"/>
      <c r="Q344" s="109"/>
      <c r="R344" s="109"/>
      <c r="S344" s="109"/>
      <c r="T344" s="109">
        <v>1</v>
      </c>
      <c r="U344" s="109"/>
      <c r="V344" s="109">
        <v>1</v>
      </c>
    </row>
    <row r="345" spans="1:22" x14ac:dyDescent="0.2">
      <c r="A345" s="28" t="s">
        <v>731</v>
      </c>
      <c r="B345" s="21" t="s">
        <v>732</v>
      </c>
      <c r="C345" s="109"/>
      <c r="D345" s="109"/>
      <c r="E345" s="109"/>
      <c r="F345" s="109">
        <v>1</v>
      </c>
      <c r="G345" s="109"/>
      <c r="H345" s="109">
        <v>1</v>
      </c>
      <c r="I345" s="17">
        <v>1</v>
      </c>
      <c r="J345" s="109"/>
      <c r="K345" s="109"/>
      <c r="L345" s="109"/>
      <c r="M345" s="109"/>
      <c r="N345" s="109"/>
      <c r="O345" s="109"/>
      <c r="P345" s="109"/>
      <c r="Q345" s="109"/>
      <c r="R345" s="109"/>
      <c r="S345" s="109"/>
      <c r="T345" s="109"/>
      <c r="U345" s="109"/>
      <c r="V345" s="109">
        <v>1</v>
      </c>
    </row>
    <row r="346" spans="1:22" x14ac:dyDescent="0.2">
      <c r="A346" s="28" t="s">
        <v>733</v>
      </c>
      <c r="B346" s="21" t="s">
        <v>734</v>
      </c>
      <c r="C346" s="109"/>
      <c r="D346" s="109"/>
      <c r="E346" s="109"/>
      <c r="F346" s="109"/>
      <c r="G346" s="109"/>
      <c r="H346" s="109"/>
      <c r="J346" s="109">
        <v>1</v>
      </c>
      <c r="K346" s="109"/>
      <c r="L346" s="109"/>
      <c r="M346" s="109"/>
      <c r="N346" s="109"/>
      <c r="O346" s="109"/>
      <c r="P346" s="109"/>
      <c r="Q346" s="109"/>
      <c r="R346" s="109"/>
      <c r="S346" s="109"/>
      <c r="T346" s="109"/>
      <c r="U346" s="109"/>
      <c r="V346" s="109">
        <v>1</v>
      </c>
    </row>
    <row r="347" spans="1:22" x14ac:dyDescent="0.2">
      <c r="A347" s="14" t="s">
        <v>735</v>
      </c>
      <c r="B347" s="21" t="s">
        <v>736</v>
      </c>
      <c r="C347" s="109"/>
      <c r="D347" s="109"/>
      <c r="E347" s="109"/>
      <c r="F347" s="109"/>
      <c r="G347" s="109"/>
      <c r="H347" s="109"/>
      <c r="J347" s="109">
        <v>1</v>
      </c>
      <c r="K347" s="109"/>
      <c r="L347" s="109"/>
      <c r="M347" s="109"/>
      <c r="N347" s="109"/>
      <c r="O347" s="109"/>
      <c r="P347" s="109"/>
      <c r="Q347" s="109"/>
      <c r="R347" s="109"/>
      <c r="S347" s="109"/>
      <c r="T347" s="109"/>
      <c r="U347" s="109"/>
      <c r="V347" s="109">
        <v>1</v>
      </c>
    </row>
    <row r="348" spans="1:22" x14ac:dyDescent="0.2">
      <c r="A348" s="28" t="s">
        <v>737</v>
      </c>
      <c r="B348" s="21" t="s">
        <v>738</v>
      </c>
      <c r="C348" s="109"/>
      <c r="D348" s="109"/>
      <c r="E348" s="109"/>
      <c r="F348" s="109"/>
      <c r="G348" s="109"/>
      <c r="H348" s="109"/>
      <c r="J348" s="109"/>
      <c r="K348" s="109"/>
      <c r="L348" s="109"/>
      <c r="M348" s="109"/>
      <c r="N348" s="109"/>
      <c r="O348" s="109"/>
      <c r="P348" s="109"/>
      <c r="Q348" s="109"/>
      <c r="R348" s="109"/>
      <c r="S348" s="109"/>
      <c r="T348" s="109">
        <v>1</v>
      </c>
      <c r="U348" s="109"/>
      <c r="V348" s="109">
        <v>1</v>
      </c>
    </row>
    <row r="349" spans="1:22" x14ac:dyDescent="0.2">
      <c r="A349" s="28" t="s">
        <v>739</v>
      </c>
      <c r="B349" s="21" t="s">
        <v>740</v>
      </c>
      <c r="C349" s="109"/>
      <c r="D349" s="109"/>
      <c r="E349" s="109"/>
      <c r="F349" s="109"/>
      <c r="G349" s="109"/>
      <c r="H349" s="109"/>
      <c r="J349" s="109"/>
      <c r="K349" s="109"/>
      <c r="L349" s="109"/>
      <c r="M349" s="109"/>
      <c r="N349" s="109"/>
      <c r="O349" s="109"/>
      <c r="P349" s="109"/>
      <c r="Q349" s="109"/>
      <c r="R349" s="109"/>
      <c r="S349" s="109"/>
      <c r="T349" s="109">
        <v>1</v>
      </c>
      <c r="U349" s="109"/>
      <c r="V349" s="109">
        <v>1</v>
      </c>
    </row>
    <row r="350" spans="1:22" x14ac:dyDescent="0.2">
      <c r="A350" s="14" t="s">
        <v>741</v>
      </c>
      <c r="B350" s="21" t="s">
        <v>742</v>
      </c>
      <c r="C350" s="109"/>
      <c r="D350" s="109"/>
      <c r="E350" s="109"/>
      <c r="F350" s="109"/>
      <c r="G350" s="109"/>
      <c r="H350" s="109"/>
      <c r="J350" s="109"/>
      <c r="K350" s="109">
        <v>1</v>
      </c>
      <c r="L350" s="109"/>
      <c r="M350" s="109"/>
      <c r="N350" s="109">
        <v>1</v>
      </c>
      <c r="O350" s="109"/>
      <c r="P350" s="109"/>
      <c r="Q350" s="109"/>
      <c r="R350" s="109"/>
      <c r="S350" s="109"/>
      <c r="T350" s="109"/>
      <c r="U350" s="109"/>
      <c r="V350" s="109">
        <v>1</v>
      </c>
    </row>
    <row r="351" spans="1:22" x14ac:dyDescent="0.2">
      <c r="A351" s="28" t="s">
        <v>743</v>
      </c>
      <c r="B351" s="21" t="s">
        <v>744</v>
      </c>
      <c r="C351" s="109"/>
      <c r="D351" s="109"/>
      <c r="E351" s="109"/>
      <c r="F351" s="109"/>
      <c r="G351" s="109"/>
      <c r="H351" s="109"/>
      <c r="J351" s="109">
        <v>1</v>
      </c>
      <c r="K351" s="109"/>
      <c r="L351" s="109"/>
      <c r="M351" s="109"/>
      <c r="N351" s="109"/>
      <c r="O351" s="109"/>
      <c r="P351" s="109"/>
      <c r="Q351" s="109"/>
      <c r="R351" s="109"/>
      <c r="S351" s="109"/>
      <c r="T351" s="109"/>
      <c r="U351" s="109"/>
      <c r="V351" s="109">
        <v>1</v>
      </c>
    </row>
    <row r="352" spans="1:22" x14ac:dyDescent="0.2">
      <c r="A352" s="28" t="s">
        <v>745</v>
      </c>
      <c r="B352" s="41" t="s">
        <v>746</v>
      </c>
      <c r="C352" s="17"/>
      <c r="D352" s="17"/>
      <c r="E352" s="109"/>
      <c r="F352" s="109"/>
      <c r="G352" s="109"/>
      <c r="H352" s="109"/>
      <c r="J352" s="109">
        <v>1</v>
      </c>
      <c r="K352" s="17"/>
      <c r="L352" s="17"/>
      <c r="M352" s="109"/>
      <c r="N352" s="109"/>
      <c r="O352" s="109"/>
      <c r="P352" s="109"/>
      <c r="Q352" s="109"/>
      <c r="R352" s="109"/>
      <c r="S352" s="109"/>
      <c r="T352" s="109"/>
      <c r="U352" s="109"/>
      <c r="V352" s="109">
        <v>1</v>
      </c>
    </row>
    <row r="353" spans="1:22" x14ac:dyDescent="0.2">
      <c r="A353" s="28" t="s">
        <v>747</v>
      </c>
      <c r="B353" s="21" t="s">
        <v>748</v>
      </c>
      <c r="C353" s="109"/>
      <c r="D353" s="109"/>
      <c r="E353" s="109"/>
      <c r="F353" s="109"/>
      <c r="G353" s="109"/>
      <c r="H353" s="109"/>
      <c r="J353" s="109">
        <v>1</v>
      </c>
      <c r="K353" s="109"/>
      <c r="L353" s="109"/>
      <c r="M353" s="109"/>
      <c r="N353" s="109"/>
      <c r="O353" s="109"/>
      <c r="P353" s="109"/>
      <c r="Q353" s="109"/>
      <c r="R353" s="109"/>
      <c r="S353" s="109"/>
      <c r="T353" s="109"/>
      <c r="U353" s="109"/>
      <c r="V353" s="109">
        <v>1</v>
      </c>
    </row>
    <row r="354" spans="1:22" x14ac:dyDescent="0.2">
      <c r="A354" s="28" t="s">
        <v>749</v>
      </c>
      <c r="B354" s="21" t="s">
        <v>750</v>
      </c>
      <c r="C354" s="109"/>
      <c r="D354" s="109"/>
      <c r="E354" s="109"/>
      <c r="F354" s="109"/>
      <c r="G354" s="109"/>
      <c r="H354" s="109"/>
      <c r="J354" s="109">
        <v>1</v>
      </c>
      <c r="K354" s="109"/>
      <c r="L354" s="109"/>
      <c r="M354" s="109"/>
      <c r="N354" s="109"/>
      <c r="O354" s="109"/>
      <c r="P354" s="109"/>
      <c r="Q354" s="109"/>
      <c r="R354" s="109"/>
      <c r="S354" s="109"/>
      <c r="T354" s="109"/>
      <c r="U354" s="109"/>
      <c r="V354" s="109">
        <v>1</v>
      </c>
    </row>
    <row r="355" spans="1:22" x14ac:dyDescent="0.2">
      <c r="A355" s="28" t="s">
        <v>751</v>
      </c>
      <c r="B355" s="21" t="s">
        <v>752</v>
      </c>
      <c r="C355" s="109"/>
      <c r="D355" s="109"/>
      <c r="E355" s="109"/>
      <c r="F355" s="109"/>
      <c r="G355" s="109"/>
      <c r="H355" s="109"/>
      <c r="J355" s="109">
        <v>1</v>
      </c>
      <c r="K355" s="109"/>
      <c r="L355" s="109"/>
      <c r="M355" s="109"/>
      <c r="N355" s="109"/>
      <c r="O355" s="109"/>
      <c r="P355" s="109"/>
      <c r="Q355" s="109"/>
      <c r="R355" s="109"/>
      <c r="S355" s="109"/>
      <c r="T355" s="109"/>
      <c r="U355" s="109"/>
      <c r="V355" s="109">
        <v>1</v>
      </c>
    </row>
    <row r="356" spans="1:22" x14ac:dyDescent="0.2">
      <c r="A356" s="28" t="s">
        <v>753</v>
      </c>
      <c r="B356" s="21" t="s">
        <v>754</v>
      </c>
      <c r="C356" s="109"/>
      <c r="D356" s="109"/>
      <c r="E356" s="109"/>
      <c r="F356" s="109"/>
      <c r="G356" s="109"/>
      <c r="H356" s="109"/>
      <c r="J356" s="109">
        <v>1</v>
      </c>
      <c r="K356" s="109"/>
      <c r="L356" s="109"/>
      <c r="M356" s="109"/>
      <c r="N356" s="109"/>
      <c r="O356" s="109"/>
      <c r="P356" s="109"/>
      <c r="Q356" s="109"/>
      <c r="R356" s="109"/>
      <c r="S356" s="109"/>
      <c r="T356" s="109"/>
      <c r="U356" s="109"/>
      <c r="V356" s="109">
        <v>1</v>
      </c>
    </row>
    <row r="357" spans="1:22" x14ac:dyDescent="0.2">
      <c r="A357" s="28" t="s">
        <v>755</v>
      </c>
      <c r="B357" s="21" t="s">
        <v>756</v>
      </c>
      <c r="C357" s="109"/>
      <c r="D357" s="109"/>
      <c r="E357" s="109"/>
      <c r="F357" s="109"/>
      <c r="G357" s="109">
        <v>1</v>
      </c>
      <c r="H357" s="109"/>
      <c r="J357" s="109"/>
      <c r="K357" s="109"/>
      <c r="L357" s="109"/>
      <c r="M357" s="109"/>
      <c r="N357" s="109"/>
      <c r="O357" s="109"/>
      <c r="P357" s="109"/>
      <c r="Q357" s="109"/>
      <c r="R357" s="109"/>
      <c r="S357" s="109"/>
      <c r="T357" s="109"/>
      <c r="U357" s="109"/>
      <c r="V357" s="109">
        <v>1</v>
      </c>
    </row>
    <row r="358" spans="1:22" x14ac:dyDescent="0.2">
      <c r="A358" s="28" t="s">
        <v>757</v>
      </c>
      <c r="B358" s="21" t="s">
        <v>758</v>
      </c>
      <c r="C358" s="109"/>
      <c r="D358" s="109"/>
      <c r="E358" s="109"/>
      <c r="F358" s="109"/>
      <c r="G358" s="109"/>
      <c r="H358" s="109">
        <v>1</v>
      </c>
      <c r="J358" s="109"/>
      <c r="K358" s="109"/>
      <c r="L358" s="109"/>
      <c r="M358" s="109"/>
      <c r="N358" s="109"/>
      <c r="O358" s="109"/>
      <c r="P358" s="109"/>
      <c r="Q358" s="109"/>
      <c r="R358" s="109"/>
      <c r="S358" s="109"/>
      <c r="T358" s="109"/>
      <c r="U358" s="109"/>
      <c r="V358" s="109">
        <v>1</v>
      </c>
    </row>
    <row r="359" spans="1:22" x14ac:dyDescent="0.2">
      <c r="A359" s="28" t="s">
        <v>759</v>
      </c>
      <c r="B359" s="21" t="s">
        <v>760</v>
      </c>
      <c r="C359" s="109"/>
      <c r="D359" s="109"/>
      <c r="E359" s="109"/>
      <c r="F359" s="109"/>
      <c r="G359" s="109"/>
      <c r="H359" s="109"/>
      <c r="J359" s="109"/>
      <c r="K359" s="109"/>
      <c r="L359" s="109"/>
      <c r="M359" s="109"/>
      <c r="N359" s="109"/>
      <c r="O359" s="109"/>
      <c r="P359" s="109"/>
      <c r="Q359" s="109"/>
      <c r="R359" s="109"/>
      <c r="S359" s="109">
        <v>1</v>
      </c>
      <c r="T359" s="109"/>
      <c r="U359" s="109">
        <v>1</v>
      </c>
      <c r="V359" s="109">
        <v>1</v>
      </c>
    </row>
    <row r="360" spans="1:22" x14ac:dyDescent="0.2">
      <c r="A360" s="18" t="s">
        <v>761</v>
      </c>
      <c r="B360" s="49" t="s">
        <v>762</v>
      </c>
      <c r="C360" s="109"/>
      <c r="D360" s="109"/>
      <c r="E360" s="109"/>
      <c r="F360" s="109"/>
      <c r="G360" s="109"/>
      <c r="H360" s="109"/>
      <c r="J360" s="109"/>
      <c r="K360" s="109"/>
      <c r="L360" s="109"/>
      <c r="M360" s="109"/>
      <c r="N360" s="109"/>
      <c r="O360" s="109"/>
      <c r="P360" s="109"/>
      <c r="Q360" s="109"/>
      <c r="R360" s="109"/>
      <c r="S360" s="109"/>
      <c r="T360" s="109">
        <v>1</v>
      </c>
      <c r="U360" s="109"/>
      <c r="V360" s="109">
        <v>1</v>
      </c>
    </row>
    <row r="361" spans="1:22" x14ac:dyDescent="0.2">
      <c r="A361" s="18" t="s">
        <v>763</v>
      </c>
      <c r="B361" s="14" t="s">
        <v>764</v>
      </c>
      <c r="C361" s="109"/>
      <c r="D361" s="109"/>
      <c r="E361" s="109"/>
      <c r="F361" s="109"/>
      <c r="G361" s="109"/>
      <c r="H361" s="109"/>
      <c r="J361" s="109"/>
      <c r="K361" s="109"/>
      <c r="L361" s="109"/>
      <c r="M361" s="109"/>
      <c r="N361" s="109"/>
      <c r="O361" s="109"/>
      <c r="P361" s="109"/>
      <c r="Q361" s="109"/>
      <c r="R361" s="109"/>
      <c r="S361" s="109"/>
      <c r="T361" s="109">
        <v>1</v>
      </c>
      <c r="U361" s="109"/>
      <c r="V361" s="109">
        <v>1</v>
      </c>
    </row>
    <row r="362" spans="1:22" x14ac:dyDescent="0.2">
      <c r="A362" s="18" t="s">
        <v>765</v>
      </c>
      <c r="B362" s="21" t="s">
        <v>766</v>
      </c>
      <c r="C362" s="109"/>
      <c r="D362" s="109"/>
      <c r="E362" s="109"/>
      <c r="F362" s="109"/>
      <c r="G362" s="109"/>
      <c r="H362" s="109"/>
      <c r="J362" s="109"/>
      <c r="K362" s="109"/>
      <c r="L362" s="109"/>
      <c r="M362" s="109"/>
      <c r="N362" s="109"/>
      <c r="O362" s="109"/>
      <c r="P362" s="109"/>
      <c r="Q362" s="109"/>
      <c r="R362" s="109"/>
      <c r="S362" s="109"/>
      <c r="T362" s="109">
        <v>1</v>
      </c>
      <c r="U362" s="109"/>
      <c r="V362" s="109">
        <v>1</v>
      </c>
    </row>
    <row r="363" spans="1:22" x14ac:dyDescent="0.2">
      <c r="A363" s="28" t="s">
        <v>767</v>
      </c>
      <c r="B363" s="21" t="s">
        <v>768</v>
      </c>
      <c r="C363" s="109"/>
      <c r="D363" s="109"/>
      <c r="E363" s="109"/>
      <c r="F363" s="109"/>
      <c r="G363" s="109"/>
      <c r="H363" s="109"/>
      <c r="J363" s="109"/>
      <c r="K363" s="109"/>
      <c r="L363" s="109"/>
      <c r="M363" s="109"/>
      <c r="N363" s="109"/>
      <c r="O363" s="109"/>
      <c r="P363" s="109"/>
      <c r="Q363" s="109"/>
      <c r="R363" s="109"/>
      <c r="S363" s="109">
        <v>1</v>
      </c>
      <c r="T363" s="109"/>
      <c r="U363" s="109"/>
      <c r="V363" s="109">
        <v>1</v>
      </c>
    </row>
    <row r="364" spans="1:22" x14ac:dyDescent="0.2">
      <c r="A364" s="28" t="s">
        <v>769</v>
      </c>
      <c r="B364" s="21" t="s">
        <v>770</v>
      </c>
      <c r="C364" s="109"/>
      <c r="D364" s="109"/>
      <c r="E364" s="109"/>
      <c r="F364" s="109"/>
      <c r="G364" s="109">
        <v>1</v>
      </c>
      <c r="H364" s="109"/>
      <c r="J364" s="109"/>
      <c r="K364" s="109"/>
      <c r="L364" s="109"/>
      <c r="M364" s="109"/>
      <c r="N364" s="109"/>
      <c r="O364" s="109"/>
      <c r="P364" s="109"/>
      <c r="Q364" s="109"/>
      <c r="R364" s="109"/>
      <c r="S364" s="109"/>
      <c r="T364" s="109"/>
      <c r="U364" s="109"/>
      <c r="V364" s="109">
        <v>1</v>
      </c>
    </row>
    <row r="365" spans="1:22" x14ac:dyDescent="0.2">
      <c r="A365" s="28" t="s">
        <v>771</v>
      </c>
      <c r="B365" s="21" t="s">
        <v>772</v>
      </c>
      <c r="C365" s="109"/>
      <c r="D365" s="109"/>
      <c r="E365" s="109"/>
      <c r="F365" s="109"/>
      <c r="G365" s="109"/>
      <c r="H365" s="109"/>
      <c r="I365" s="17">
        <v>1</v>
      </c>
      <c r="J365" s="109"/>
      <c r="K365" s="109"/>
      <c r="L365" s="109"/>
      <c r="M365" s="109"/>
      <c r="N365" s="109"/>
      <c r="O365" s="109"/>
      <c r="P365" s="109"/>
      <c r="Q365" s="109"/>
      <c r="R365" s="109"/>
      <c r="V365" s="109">
        <v>1</v>
      </c>
    </row>
    <row r="366" spans="1:22" x14ac:dyDescent="0.2">
      <c r="A366" s="28" t="s">
        <v>773</v>
      </c>
      <c r="B366" s="21" t="s">
        <v>774</v>
      </c>
      <c r="C366" s="109"/>
      <c r="D366" s="109"/>
      <c r="E366" s="109"/>
      <c r="F366" s="109"/>
      <c r="G366" s="109">
        <v>1</v>
      </c>
      <c r="H366" s="109"/>
      <c r="J366" s="109"/>
      <c r="K366" s="109"/>
      <c r="L366" s="109"/>
      <c r="M366" s="109"/>
      <c r="N366" s="109"/>
      <c r="O366" s="109"/>
      <c r="P366" s="109"/>
      <c r="Q366" s="109"/>
      <c r="R366" s="109"/>
      <c r="V366" s="109">
        <v>1</v>
      </c>
    </row>
    <row r="367" spans="1:22" x14ac:dyDescent="0.2">
      <c r="A367" s="28" t="s">
        <v>775</v>
      </c>
      <c r="B367" s="21" t="s">
        <v>776</v>
      </c>
      <c r="C367" s="109"/>
      <c r="D367" s="109"/>
      <c r="E367" s="109"/>
      <c r="F367" s="109"/>
      <c r="G367" s="109"/>
      <c r="H367" s="109"/>
      <c r="J367" s="109"/>
      <c r="K367" s="109"/>
      <c r="L367" s="109"/>
      <c r="M367" s="109"/>
      <c r="N367" s="109"/>
      <c r="O367" s="109"/>
      <c r="P367" s="109"/>
      <c r="Q367" s="109"/>
      <c r="R367" s="109"/>
      <c r="S367" s="109"/>
      <c r="T367" s="109">
        <v>1</v>
      </c>
      <c r="U367" s="109"/>
      <c r="V367" s="109">
        <v>1</v>
      </c>
    </row>
    <row r="368" spans="1:22" x14ac:dyDescent="0.2">
      <c r="A368" s="28" t="s">
        <v>777</v>
      </c>
      <c r="B368" s="21" t="s">
        <v>778</v>
      </c>
      <c r="C368" s="109"/>
      <c r="D368" s="109"/>
      <c r="E368" s="109"/>
      <c r="F368" s="109"/>
      <c r="G368" s="109"/>
      <c r="H368" s="109"/>
      <c r="J368" s="109"/>
      <c r="K368" s="109"/>
      <c r="L368" s="109"/>
      <c r="M368" s="109"/>
      <c r="N368" s="109"/>
      <c r="O368" s="109"/>
      <c r="P368" s="109"/>
      <c r="Q368" s="109"/>
      <c r="R368" s="109"/>
      <c r="S368" s="109"/>
      <c r="T368" s="109">
        <v>1</v>
      </c>
      <c r="U368" s="109"/>
      <c r="V368" s="109">
        <v>1</v>
      </c>
    </row>
    <row r="369" spans="1:22" x14ac:dyDescent="0.2">
      <c r="A369" s="28" t="s">
        <v>779</v>
      </c>
      <c r="B369" s="21" t="s">
        <v>780</v>
      </c>
      <c r="C369" s="109"/>
      <c r="D369" s="109"/>
      <c r="E369" s="109"/>
      <c r="F369" s="109"/>
      <c r="G369" s="109"/>
      <c r="H369" s="109"/>
      <c r="J369" s="109"/>
      <c r="K369" s="109"/>
      <c r="L369" s="109"/>
      <c r="M369" s="109"/>
      <c r="N369" s="109"/>
      <c r="O369" s="109"/>
      <c r="P369" s="109"/>
      <c r="Q369" s="109"/>
      <c r="R369" s="109"/>
      <c r="S369" s="109"/>
      <c r="T369" s="109">
        <v>1</v>
      </c>
      <c r="U369" s="109"/>
      <c r="V369" s="109">
        <v>1</v>
      </c>
    </row>
    <row r="370" spans="1:22" x14ac:dyDescent="0.2">
      <c r="A370" s="28" t="s">
        <v>781</v>
      </c>
      <c r="B370" s="21" t="s">
        <v>782</v>
      </c>
      <c r="C370" s="109"/>
      <c r="D370" s="109"/>
      <c r="E370" s="109"/>
      <c r="F370" s="109"/>
      <c r="G370" s="109"/>
      <c r="H370" s="109"/>
      <c r="J370" s="109"/>
      <c r="K370" s="109"/>
      <c r="L370" s="109"/>
      <c r="M370" s="109"/>
      <c r="N370" s="109"/>
      <c r="O370" s="109"/>
      <c r="P370" s="109">
        <v>1</v>
      </c>
      <c r="Q370" s="109"/>
      <c r="R370" s="109"/>
      <c r="S370" s="109"/>
      <c r="T370" s="109"/>
      <c r="U370" s="109"/>
      <c r="V370" s="109">
        <v>1</v>
      </c>
    </row>
    <row r="371" spans="1:22" x14ac:dyDescent="0.2">
      <c r="A371" s="28" t="s">
        <v>783</v>
      </c>
      <c r="B371" s="21" t="s">
        <v>289</v>
      </c>
      <c r="C371" s="109"/>
      <c r="D371" s="109"/>
      <c r="E371" s="109"/>
      <c r="F371" s="109"/>
      <c r="G371" s="109"/>
      <c r="H371" s="109"/>
      <c r="J371" s="109"/>
      <c r="K371" s="109"/>
      <c r="L371" s="109"/>
      <c r="M371" s="109"/>
      <c r="N371" s="109"/>
      <c r="O371" s="109"/>
      <c r="P371" s="109"/>
      <c r="Q371" s="109"/>
      <c r="R371" s="109"/>
      <c r="S371" s="109">
        <v>1</v>
      </c>
      <c r="T371" s="109"/>
      <c r="U371" s="109"/>
      <c r="V371" s="109">
        <v>1</v>
      </c>
    </row>
    <row r="372" spans="1:22" x14ac:dyDescent="0.2">
      <c r="A372" s="28" t="s">
        <v>784</v>
      </c>
      <c r="B372" s="21" t="s">
        <v>785</v>
      </c>
      <c r="C372" s="109"/>
      <c r="D372" s="109"/>
      <c r="E372" s="109"/>
      <c r="F372" s="109"/>
      <c r="G372" s="109"/>
      <c r="H372" s="109"/>
      <c r="J372" s="109"/>
      <c r="K372" s="109">
        <v>1</v>
      </c>
      <c r="L372" s="109"/>
      <c r="M372" s="109"/>
      <c r="N372" s="109"/>
      <c r="O372" s="109"/>
      <c r="P372" s="109"/>
      <c r="Q372" s="109"/>
      <c r="R372" s="109"/>
      <c r="S372" s="109"/>
      <c r="T372" s="109"/>
      <c r="U372" s="109"/>
      <c r="V372" s="109">
        <v>1</v>
      </c>
    </row>
    <row r="373" spans="1:22" x14ac:dyDescent="0.2">
      <c r="A373" s="28" t="s">
        <v>786</v>
      </c>
      <c r="B373" s="21" t="s">
        <v>787</v>
      </c>
      <c r="C373" s="109"/>
      <c r="D373" s="109"/>
      <c r="E373" s="109"/>
      <c r="F373" s="109"/>
      <c r="G373" s="109"/>
      <c r="H373" s="109"/>
      <c r="J373" s="109"/>
      <c r="K373" s="109">
        <v>1</v>
      </c>
      <c r="L373" s="109"/>
      <c r="M373" s="109"/>
      <c r="N373" s="109"/>
      <c r="O373" s="109"/>
      <c r="P373" s="109"/>
      <c r="Q373" s="109"/>
      <c r="R373" s="109"/>
      <c r="S373" s="109"/>
      <c r="T373" s="109"/>
      <c r="U373" s="109"/>
      <c r="V373" s="109">
        <v>1</v>
      </c>
    </row>
    <row r="374" spans="1:22" x14ac:dyDescent="0.2">
      <c r="A374" s="29" t="s">
        <v>788</v>
      </c>
      <c r="B374" s="41" t="s">
        <v>789</v>
      </c>
      <c r="G374" s="17">
        <v>1</v>
      </c>
      <c r="V374" s="17">
        <v>1</v>
      </c>
    </row>
    <row r="375" spans="1:22" x14ac:dyDescent="0.2">
      <c r="A375" s="49" t="s">
        <v>790</v>
      </c>
      <c r="B375" s="49" t="s">
        <v>791</v>
      </c>
      <c r="C375" s="109"/>
      <c r="D375" s="109"/>
      <c r="E375" s="109"/>
      <c r="F375" s="109"/>
      <c r="G375" s="109"/>
      <c r="H375" s="109"/>
      <c r="J375" s="109"/>
      <c r="K375" s="109"/>
      <c r="L375" s="109"/>
      <c r="M375" s="109"/>
      <c r="N375" s="109"/>
      <c r="O375" s="109"/>
      <c r="P375" s="109"/>
      <c r="Q375" s="109"/>
      <c r="R375" s="109"/>
      <c r="S375" s="109">
        <v>1</v>
      </c>
      <c r="T375" s="109"/>
      <c r="U375" s="109"/>
      <c r="V375" s="109">
        <v>1</v>
      </c>
    </row>
    <row r="376" spans="1:22" x14ac:dyDescent="0.2">
      <c r="A376" s="49" t="s">
        <v>792</v>
      </c>
      <c r="B376" s="49" t="s">
        <v>793</v>
      </c>
      <c r="C376" s="109"/>
      <c r="D376" s="109"/>
      <c r="E376" s="109"/>
      <c r="F376" s="109"/>
      <c r="G376" s="109"/>
      <c r="H376" s="109"/>
      <c r="J376" s="109"/>
      <c r="K376" s="109"/>
      <c r="L376" s="109"/>
      <c r="M376" s="109"/>
      <c r="N376" s="109"/>
      <c r="O376" s="109"/>
      <c r="P376" s="109"/>
      <c r="Q376" s="109"/>
      <c r="R376" s="109"/>
      <c r="S376" s="109"/>
      <c r="T376" s="109">
        <v>1</v>
      </c>
      <c r="U376" s="109"/>
      <c r="V376" s="109">
        <v>1</v>
      </c>
    </row>
    <row r="377" spans="1:22" x14ac:dyDescent="0.2">
      <c r="A377" s="49" t="s">
        <v>794</v>
      </c>
      <c r="B377" s="49" t="s">
        <v>795</v>
      </c>
      <c r="C377" s="109"/>
      <c r="D377" s="109"/>
      <c r="E377" s="109"/>
      <c r="F377" s="109"/>
      <c r="G377" s="109"/>
      <c r="H377" s="109"/>
      <c r="J377" s="109">
        <v>1</v>
      </c>
      <c r="K377" s="109"/>
      <c r="L377" s="109"/>
      <c r="M377" s="109"/>
      <c r="N377" s="109"/>
      <c r="O377" s="109"/>
      <c r="P377" s="109"/>
      <c r="Q377" s="109"/>
      <c r="R377" s="109"/>
      <c r="S377" s="109"/>
      <c r="T377" s="109"/>
      <c r="U377" s="109"/>
      <c r="V377" s="109">
        <v>1</v>
      </c>
    </row>
    <row r="378" spans="1:22" x14ac:dyDescent="0.2">
      <c r="A378" s="49" t="s">
        <v>796</v>
      </c>
      <c r="B378" s="49" t="s">
        <v>797</v>
      </c>
      <c r="C378" s="109"/>
      <c r="D378" s="109"/>
      <c r="E378" s="109"/>
      <c r="F378" s="109"/>
      <c r="G378" s="109"/>
      <c r="H378" s="109"/>
      <c r="J378" s="109"/>
      <c r="K378" s="109"/>
      <c r="L378" s="109"/>
      <c r="M378" s="109"/>
      <c r="N378" s="109"/>
      <c r="O378" s="109"/>
      <c r="P378" s="109"/>
      <c r="Q378" s="109"/>
      <c r="R378" s="109"/>
      <c r="S378" s="109"/>
      <c r="T378" s="109">
        <v>1</v>
      </c>
      <c r="U378" s="109"/>
      <c r="V378" s="109">
        <v>1</v>
      </c>
    </row>
    <row r="379" spans="1:22" x14ac:dyDescent="0.2">
      <c r="A379" s="28" t="s">
        <v>798</v>
      </c>
      <c r="B379" s="21" t="s">
        <v>799</v>
      </c>
      <c r="C379" s="109"/>
      <c r="D379" s="109"/>
      <c r="E379" s="109">
        <v>1</v>
      </c>
      <c r="F379" s="109"/>
      <c r="G379" s="109"/>
      <c r="H379" s="109"/>
      <c r="J379" s="109"/>
      <c r="K379" s="109"/>
      <c r="L379" s="109"/>
      <c r="M379" s="109"/>
      <c r="N379" s="109"/>
      <c r="O379" s="109"/>
      <c r="P379" s="109"/>
      <c r="Q379" s="109"/>
      <c r="R379" s="109"/>
      <c r="S379" s="109"/>
      <c r="T379" s="109"/>
      <c r="U379" s="109"/>
      <c r="V379" s="109">
        <v>1</v>
      </c>
    </row>
    <row r="380" spans="1:22" x14ac:dyDescent="0.2">
      <c r="A380" s="28" t="s">
        <v>800</v>
      </c>
      <c r="B380" s="21" t="s">
        <v>801</v>
      </c>
      <c r="C380" s="109"/>
      <c r="D380" s="109"/>
      <c r="E380" s="109"/>
      <c r="F380" s="109"/>
      <c r="G380" s="109"/>
      <c r="H380" s="109"/>
      <c r="J380" s="109"/>
      <c r="K380" s="109"/>
      <c r="L380" s="109"/>
      <c r="M380" s="109"/>
      <c r="N380" s="109"/>
      <c r="O380" s="109"/>
      <c r="P380" s="109"/>
      <c r="Q380" s="109"/>
      <c r="R380" s="109"/>
      <c r="S380" s="109"/>
      <c r="T380" s="109">
        <v>1</v>
      </c>
      <c r="U380" s="109"/>
      <c r="V380" s="109">
        <v>1</v>
      </c>
    </row>
    <row r="381" spans="1:22" x14ac:dyDescent="0.2">
      <c r="A381" s="28" t="s">
        <v>802</v>
      </c>
      <c r="B381" s="21" t="s">
        <v>803</v>
      </c>
      <c r="C381" s="109"/>
      <c r="D381" s="109"/>
      <c r="E381" s="109"/>
      <c r="F381" s="109"/>
      <c r="G381" s="109"/>
      <c r="H381" s="109"/>
      <c r="J381" s="109"/>
      <c r="K381" s="109"/>
      <c r="L381" s="109"/>
      <c r="M381" s="109"/>
      <c r="N381" s="109"/>
      <c r="O381" s="109"/>
      <c r="P381" s="109"/>
      <c r="Q381" s="109"/>
      <c r="R381" s="109"/>
      <c r="S381" s="109"/>
      <c r="T381" s="109">
        <v>1</v>
      </c>
      <c r="U381" s="109"/>
      <c r="V381" s="109">
        <v>1</v>
      </c>
    </row>
    <row r="382" spans="1:22" x14ac:dyDescent="0.2">
      <c r="A382" s="28" t="s">
        <v>804</v>
      </c>
      <c r="B382" s="21" t="s">
        <v>805</v>
      </c>
      <c r="C382" s="109"/>
      <c r="D382" s="109"/>
      <c r="E382" s="109"/>
      <c r="F382" s="109"/>
      <c r="G382" s="109"/>
      <c r="H382" s="109"/>
      <c r="J382" s="109"/>
      <c r="K382" s="109"/>
      <c r="L382" s="109"/>
      <c r="M382" s="109"/>
      <c r="N382" s="109"/>
      <c r="O382" s="109"/>
      <c r="P382" s="109"/>
      <c r="Q382" s="109"/>
      <c r="R382" s="109"/>
      <c r="S382" s="109"/>
      <c r="T382" s="109">
        <v>1</v>
      </c>
      <c r="U382" s="109"/>
      <c r="V382" s="109">
        <v>1</v>
      </c>
    </row>
    <row r="383" spans="1:22" x14ac:dyDescent="0.2">
      <c r="A383" s="28" t="s">
        <v>806</v>
      </c>
      <c r="B383" s="21" t="s">
        <v>807</v>
      </c>
      <c r="C383" s="109"/>
      <c r="D383" s="109"/>
      <c r="E383" s="109"/>
      <c r="F383" s="109"/>
      <c r="G383" s="109"/>
      <c r="H383" s="109"/>
      <c r="J383" s="109"/>
      <c r="K383" s="109"/>
      <c r="L383" s="109"/>
      <c r="M383" s="109"/>
      <c r="N383" s="109"/>
      <c r="O383" s="109"/>
      <c r="P383" s="109"/>
      <c r="Q383" s="109"/>
      <c r="R383" s="109"/>
      <c r="S383" s="109"/>
      <c r="T383" s="109">
        <v>1</v>
      </c>
      <c r="U383" s="109"/>
      <c r="V383" s="109">
        <v>1</v>
      </c>
    </row>
    <row r="384" spans="1:22" x14ac:dyDescent="0.2">
      <c r="A384" s="28" t="s">
        <v>808</v>
      </c>
      <c r="B384" s="21" t="s">
        <v>809</v>
      </c>
      <c r="C384" s="109"/>
      <c r="D384" s="109"/>
      <c r="E384" s="109"/>
      <c r="F384" s="109"/>
      <c r="G384" s="109"/>
      <c r="H384" s="109"/>
      <c r="J384" s="109"/>
      <c r="K384" s="109"/>
      <c r="L384" s="109"/>
      <c r="M384" s="109"/>
      <c r="N384" s="109"/>
      <c r="O384" s="109"/>
      <c r="P384" s="109"/>
      <c r="Q384" s="109"/>
      <c r="R384" s="109"/>
      <c r="S384" s="109"/>
      <c r="T384" s="109">
        <v>1</v>
      </c>
      <c r="U384" s="109"/>
      <c r="V384" s="109">
        <v>1</v>
      </c>
    </row>
    <row r="385" spans="1:22" x14ac:dyDescent="0.2">
      <c r="A385" s="18" t="s">
        <v>810</v>
      </c>
      <c r="B385" s="25" t="s">
        <v>811</v>
      </c>
      <c r="C385" s="17"/>
      <c r="D385" s="17"/>
      <c r="G385" s="17">
        <v>1</v>
      </c>
      <c r="K385" s="17"/>
      <c r="L385" s="17"/>
      <c r="V385" s="17">
        <v>1</v>
      </c>
    </row>
    <row r="386" spans="1:22" x14ac:dyDescent="0.2">
      <c r="A386" s="28" t="s">
        <v>812</v>
      </c>
      <c r="B386" s="21" t="s">
        <v>813</v>
      </c>
      <c r="C386" s="109"/>
      <c r="D386" s="109"/>
      <c r="E386" s="109"/>
      <c r="F386" s="109"/>
      <c r="G386" s="109"/>
      <c r="H386" s="109"/>
      <c r="J386" s="109">
        <v>1</v>
      </c>
      <c r="K386" s="109"/>
      <c r="L386" s="109"/>
      <c r="M386" s="109"/>
      <c r="N386" s="109"/>
      <c r="O386" s="109"/>
      <c r="P386" s="109"/>
      <c r="Q386" s="109"/>
      <c r="R386" s="109"/>
      <c r="S386" s="109"/>
      <c r="T386" s="109"/>
      <c r="U386" s="109"/>
      <c r="V386" s="109">
        <v>1</v>
      </c>
    </row>
    <row r="387" spans="1:22" x14ac:dyDescent="0.2">
      <c r="A387" s="28" t="s">
        <v>814</v>
      </c>
      <c r="B387" s="41" t="s">
        <v>815</v>
      </c>
      <c r="C387" s="17"/>
      <c r="D387" s="17"/>
      <c r="E387" s="114"/>
      <c r="F387" s="109"/>
      <c r="G387" s="109"/>
      <c r="H387" s="109"/>
      <c r="I387" s="17">
        <v>1</v>
      </c>
      <c r="J387" s="114"/>
      <c r="K387" s="17">
        <v>1</v>
      </c>
      <c r="L387" s="17"/>
      <c r="M387" s="109"/>
      <c r="N387" s="109"/>
      <c r="O387" s="109"/>
      <c r="P387" s="109"/>
      <c r="Q387" s="109"/>
      <c r="R387" s="109"/>
      <c r="S387" s="109"/>
      <c r="T387" s="109"/>
      <c r="U387" s="109"/>
      <c r="V387" s="109">
        <v>1</v>
      </c>
    </row>
    <row r="388" spans="1:22" x14ac:dyDescent="0.2">
      <c r="A388" s="28" t="s">
        <v>816</v>
      </c>
      <c r="B388" s="41" t="s">
        <v>817</v>
      </c>
      <c r="C388" s="17"/>
      <c r="D388" s="17"/>
      <c r="E388" s="114"/>
      <c r="F388" s="109"/>
      <c r="G388" s="109"/>
      <c r="H388" s="109"/>
      <c r="J388" s="114"/>
      <c r="K388" s="17"/>
      <c r="L388" s="17"/>
      <c r="M388" s="109"/>
      <c r="N388" s="109"/>
      <c r="O388" s="109"/>
      <c r="P388" s="109"/>
      <c r="Q388" s="109"/>
      <c r="R388" s="109"/>
      <c r="S388" s="109"/>
      <c r="T388" s="109">
        <v>1</v>
      </c>
      <c r="U388" s="109"/>
      <c r="V388" s="109">
        <v>1</v>
      </c>
    </row>
    <row r="389" spans="1:22" x14ac:dyDescent="0.2">
      <c r="A389" s="18" t="s">
        <v>818</v>
      </c>
      <c r="B389" s="25" t="s">
        <v>819</v>
      </c>
      <c r="C389" s="17"/>
      <c r="D389" s="17"/>
      <c r="G389" s="17">
        <v>1</v>
      </c>
      <c r="K389" s="17"/>
      <c r="L389" s="17"/>
      <c r="V389" s="17">
        <v>1</v>
      </c>
    </row>
    <row r="390" spans="1:22" x14ac:dyDescent="0.2">
      <c r="A390" s="18" t="s">
        <v>820</v>
      </c>
      <c r="B390" s="25" t="s">
        <v>821</v>
      </c>
      <c r="C390" s="17"/>
      <c r="D390" s="17"/>
      <c r="F390" s="17">
        <v>1</v>
      </c>
      <c r="K390" s="17"/>
      <c r="L390" s="17"/>
      <c r="V390" s="17">
        <v>1</v>
      </c>
    </row>
    <row r="391" spans="1:22" x14ac:dyDescent="0.2">
      <c r="A391" s="28" t="s">
        <v>822</v>
      </c>
      <c r="B391" s="21" t="s">
        <v>823</v>
      </c>
      <c r="C391" s="109"/>
      <c r="D391" s="109"/>
      <c r="E391" s="109"/>
      <c r="F391" s="109"/>
      <c r="G391" s="109">
        <v>1</v>
      </c>
      <c r="H391" s="109"/>
      <c r="J391" s="109"/>
      <c r="K391" s="109"/>
      <c r="L391" s="109"/>
      <c r="M391" s="109"/>
      <c r="N391" s="109"/>
      <c r="O391" s="109"/>
      <c r="P391" s="109"/>
      <c r="Q391" s="109"/>
      <c r="R391" s="109"/>
      <c r="S391" s="109"/>
      <c r="T391" s="109"/>
      <c r="U391" s="109"/>
      <c r="V391" s="109">
        <v>1</v>
      </c>
    </row>
    <row r="392" spans="1:22" x14ac:dyDescent="0.2">
      <c r="A392" s="28" t="s">
        <v>824</v>
      </c>
      <c r="B392" s="21" t="s">
        <v>825</v>
      </c>
      <c r="C392" s="109"/>
      <c r="D392" s="109"/>
      <c r="E392" s="109"/>
      <c r="F392" s="109"/>
      <c r="G392" s="109"/>
      <c r="H392" s="109"/>
      <c r="J392" s="109"/>
      <c r="K392" s="109"/>
      <c r="L392" s="109"/>
      <c r="M392" s="109"/>
      <c r="N392" s="109"/>
      <c r="O392" s="109"/>
      <c r="P392" s="109"/>
      <c r="Q392" s="109"/>
      <c r="R392" s="109"/>
      <c r="S392" s="109"/>
      <c r="T392" s="109">
        <v>1</v>
      </c>
      <c r="U392" s="109"/>
      <c r="V392" s="109">
        <v>1</v>
      </c>
    </row>
    <row r="393" spans="1:22" x14ac:dyDescent="0.2">
      <c r="A393" s="18" t="s">
        <v>826</v>
      </c>
      <c r="B393" s="25" t="s">
        <v>827</v>
      </c>
      <c r="C393" s="17"/>
      <c r="D393" s="17"/>
      <c r="E393" s="109"/>
      <c r="F393" s="109"/>
      <c r="G393" s="109"/>
      <c r="H393" s="109"/>
      <c r="J393" s="109"/>
      <c r="K393" s="109"/>
      <c r="L393" s="109"/>
      <c r="M393" s="109"/>
      <c r="N393" s="109"/>
      <c r="O393" s="109"/>
      <c r="P393" s="109"/>
      <c r="Q393" s="109"/>
      <c r="R393" s="109"/>
      <c r="S393" s="109"/>
      <c r="T393" s="109">
        <v>1</v>
      </c>
      <c r="U393" s="109"/>
      <c r="V393" s="109">
        <v>1</v>
      </c>
    </row>
    <row r="394" spans="1:22" x14ac:dyDescent="0.2">
      <c r="A394" s="28" t="s">
        <v>828</v>
      </c>
      <c r="B394" s="21" t="s">
        <v>829</v>
      </c>
      <c r="C394" s="109"/>
      <c r="D394" s="109"/>
      <c r="E394" s="109"/>
      <c r="F394" s="109"/>
      <c r="G394" s="109">
        <v>1</v>
      </c>
      <c r="H394" s="109"/>
      <c r="J394" s="109"/>
      <c r="K394" s="109"/>
      <c r="L394" s="109"/>
      <c r="M394" s="109"/>
      <c r="N394" s="109"/>
      <c r="O394" s="109"/>
      <c r="P394" s="109"/>
      <c r="Q394" s="109"/>
      <c r="R394" s="109"/>
      <c r="S394" s="109"/>
      <c r="T394" s="109"/>
      <c r="U394" s="109"/>
      <c r="V394" s="109">
        <v>1</v>
      </c>
    </row>
    <row r="395" spans="1:22" x14ac:dyDescent="0.2">
      <c r="A395" s="28" t="s">
        <v>830</v>
      </c>
      <c r="B395" s="21" t="s">
        <v>831</v>
      </c>
      <c r="C395" s="109"/>
      <c r="D395" s="109"/>
      <c r="E395" s="109"/>
      <c r="F395" s="109">
        <v>1</v>
      </c>
      <c r="G395" s="109"/>
      <c r="H395" s="109"/>
      <c r="J395" s="109"/>
      <c r="K395" s="109"/>
      <c r="L395" s="109"/>
      <c r="M395" s="109"/>
      <c r="N395" s="109"/>
      <c r="O395" s="109"/>
      <c r="P395" s="109"/>
      <c r="Q395" s="109"/>
      <c r="R395" s="109"/>
      <c r="S395" s="109"/>
      <c r="T395" s="109"/>
      <c r="U395" s="109"/>
      <c r="V395" s="109">
        <v>1</v>
      </c>
    </row>
    <row r="396" spans="1:22" x14ac:dyDescent="0.2">
      <c r="A396" s="50" t="s">
        <v>832</v>
      </c>
      <c r="B396" s="49" t="s">
        <v>833</v>
      </c>
      <c r="C396" s="110"/>
      <c r="D396" s="110"/>
      <c r="E396" s="109"/>
      <c r="F396" s="109"/>
      <c r="G396" s="109"/>
      <c r="H396" s="109"/>
      <c r="J396" s="109"/>
      <c r="K396" s="109"/>
      <c r="L396" s="109"/>
      <c r="M396" s="109"/>
      <c r="N396" s="109"/>
      <c r="O396" s="109"/>
      <c r="P396" s="109"/>
      <c r="Q396" s="109"/>
      <c r="R396" s="109"/>
      <c r="S396" s="109"/>
      <c r="T396" s="109">
        <v>1</v>
      </c>
      <c r="U396" s="109"/>
      <c r="V396" s="109">
        <v>1</v>
      </c>
    </row>
    <row r="397" spans="1:22" x14ac:dyDescent="0.2">
      <c r="A397" s="50" t="s">
        <v>834</v>
      </c>
      <c r="B397" s="14" t="s">
        <v>835</v>
      </c>
      <c r="C397" s="110"/>
      <c r="D397" s="110"/>
      <c r="E397" s="109"/>
      <c r="F397" s="109"/>
      <c r="G397" s="109"/>
      <c r="H397" s="109"/>
      <c r="J397" s="109"/>
      <c r="K397" s="109"/>
      <c r="L397" s="109"/>
      <c r="M397" s="109"/>
      <c r="N397" s="109"/>
      <c r="O397" s="109"/>
      <c r="P397" s="109"/>
      <c r="Q397" s="109"/>
      <c r="R397" s="109"/>
      <c r="S397" s="109"/>
      <c r="T397" s="109">
        <v>1</v>
      </c>
      <c r="U397" s="109"/>
      <c r="V397" s="109">
        <v>1</v>
      </c>
    </row>
    <row r="398" spans="1:22" x14ac:dyDescent="0.2">
      <c r="A398" s="50" t="s">
        <v>836</v>
      </c>
      <c r="B398" s="49" t="s">
        <v>837</v>
      </c>
      <c r="C398" s="110"/>
      <c r="D398" s="110"/>
      <c r="E398" s="109"/>
      <c r="F398" s="109"/>
      <c r="G398" s="109">
        <v>1</v>
      </c>
      <c r="H398" s="109"/>
      <c r="J398" s="109"/>
      <c r="K398" s="109"/>
      <c r="L398" s="109"/>
      <c r="M398" s="109"/>
      <c r="N398" s="109"/>
      <c r="O398" s="109"/>
      <c r="P398" s="109"/>
      <c r="Q398" s="109"/>
      <c r="R398" s="109"/>
      <c r="S398" s="109"/>
      <c r="T398" s="109"/>
      <c r="U398" s="109"/>
      <c r="V398" s="109">
        <v>1</v>
      </c>
    </row>
    <row r="399" spans="1:22" x14ac:dyDescent="0.2">
      <c r="A399" s="28" t="s">
        <v>838</v>
      </c>
      <c r="B399" s="21" t="s">
        <v>839</v>
      </c>
      <c r="C399" s="109"/>
      <c r="D399" s="109"/>
      <c r="E399" s="109"/>
      <c r="F399" s="109"/>
      <c r="G399" s="109"/>
      <c r="H399" s="109">
        <v>1</v>
      </c>
      <c r="J399" s="109"/>
      <c r="K399" s="109"/>
      <c r="L399" s="109"/>
      <c r="M399" s="109"/>
      <c r="N399" s="109"/>
      <c r="O399" s="109"/>
      <c r="P399" s="109"/>
      <c r="Q399" s="109"/>
      <c r="R399" s="109"/>
      <c r="S399" s="109"/>
      <c r="T399" s="109"/>
      <c r="U399" s="109"/>
      <c r="V399" s="109">
        <f>IF(SUM(E399:U399)&gt;0,1,"")</f>
        <v>1</v>
      </c>
    </row>
    <row r="400" spans="1:22" x14ac:dyDescent="0.2">
      <c r="A400" s="28" t="s">
        <v>840</v>
      </c>
      <c r="B400" s="21" t="s">
        <v>841</v>
      </c>
      <c r="C400" s="109"/>
      <c r="D400" s="109"/>
      <c r="E400" s="109"/>
      <c r="F400" s="109"/>
      <c r="G400" s="109"/>
      <c r="H400" s="109"/>
      <c r="J400" s="109"/>
      <c r="K400" s="109"/>
      <c r="L400" s="109"/>
      <c r="M400" s="109"/>
      <c r="N400" s="109"/>
      <c r="O400" s="109"/>
      <c r="P400" s="109"/>
      <c r="Q400" s="109"/>
      <c r="R400" s="109"/>
      <c r="S400" s="109"/>
      <c r="T400" s="109">
        <v>1</v>
      </c>
      <c r="U400" s="109"/>
      <c r="V400" s="109">
        <v>1</v>
      </c>
    </row>
    <row r="401" spans="1:22" x14ac:dyDescent="0.2">
      <c r="A401" s="28" t="s">
        <v>842</v>
      </c>
      <c r="B401" s="41" t="s">
        <v>843</v>
      </c>
      <c r="C401" s="17"/>
      <c r="D401" s="17"/>
      <c r="G401" s="17">
        <v>1</v>
      </c>
      <c r="K401" s="17"/>
      <c r="L401" s="17"/>
      <c r="V401" s="17">
        <v>1</v>
      </c>
    </row>
    <row r="402" spans="1:22" x14ac:dyDescent="0.2">
      <c r="A402" s="28" t="s">
        <v>844</v>
      </c>
      <c r="B402" s="55" t="s">
        <v>845</v>
      </c>
      <c r="C402" s="110"/>
      <c r="D402" s="110"/>
      <c r="E402" s="109"/>
      <c r="F402" s="109"/>
      <c r="G402" s="109">
        <v>1</v>
      </c>
      <c r="H402" s="109"/>
      <c r="J402" s="109"/>
      <c r="K402" s="110"/>
      <c r="L402" s="110"/>
      <c r="M402" s="109"/>
      <c r="N402" s="109"/>
      <c r="O402" s="109"/>
      <c r="P402" s="109"/>
      <c r="Q402" s="109"/>
      <c r="R402" s="109"/>
      <c r="S402" s="109"/>
      <c r="T402" s="109"/>
      <c r="U402" s="109"/>
      <c r="V402" s="109">
        <v>1</v>
      </c>
    </row>
    <row r="403" spans="1:22" x14ac:dyDescent="0.2">
      <c r="A403" s="28" t="s">
        <v>846</v>
      </c>
      <c r="B403" s="41" t="s">
        <v>847</v>
      </c>
      <c r="C403" s="17"/>
      <c r="D403" s="17"/>
      <c r="E403" s="109"/>
      <c r="F403" s="109">
        <v>1</v>
      </c>
      <c r="G403" s="109"/>
      <c r="H403" s="109"/>
      <c r="J403" s="109"/>
      <c r="K403" s="17"/>
      <c r="L403" s="17"/>
      <c r="M403" s="109"/>
      <c r="N403" s="109"/>
      <c r="O403" s="109"/>
      <c r="P403" s="109"/>
      <c r="Q403" s="109"/>
      <c r="R403" s="109"/>
      <c r="S403" s="109"/>
      <c r="T403" s="109"/>
      <c r="U403" s="109"/>
      <c r="V403" s="109">
        <v>1</v>
      </c>
    </row>
    <row r="404" spans="1:22" x14ac:dyDescent="0.2">
      <c r="A404" s="28" t="s">
        <v>848</v>
      </c>
      <c r="B404" s="41" t="s">
        <v>849</v>
      </c>
      <c r="C404" s="17"/>
      <c r="D404" s="17"/>
      <c r="E404" s="109"/>
      <c r="F404" s="109"/>
      <c r="G404" s="109"/>
      <c r="H404" s="109"/>
      <c r="J404" s="109"/>
      <c r="K404" s="17"/>
      <c r="L404" s="17"/>
      <c r="M404" s="109"/>
      <c r="N404" s="109"/>
      <c r="O404" s="109"/>
      <c r="P404" s="109"/>
      <c r="Q404" s="109"/>
      <c r="R404" s="109"/>
      <c r="S404" s="109"/>
      <c r="T404" s="109">
        <v>1</v>
      </c>
      <c r="U404" s="109"/>
      <c r="V404" s="109">
        <v>1</v>
      </c>
    </row>
    <row r="405" spans="1:22" x14ac:dyDescent="0.2">
      <c r="A405" s="28" t="s">
        <v>850</v>
      </c>
      <c r="B405" s="21" t="s">
        <v>851</v>
      </c>
      <c r="C405" s="109"/>
      <c r="D405" s="109"/>
      <c r="E405" s="109"/>
      <c r="F405" s="109"/>
      <c r="G405" s="109"/>
      <c r="H405" s="109"/>
      <c r="J405" s="109">
        <v>1</v>
      </c>
      <c r="K405" s="109"/>
      <c r="L405" s="109"/>
      <c r="M405" s="109"/>
      <c r="N405" s="109"/>
      <c r="O405" s="109"/>
      <c r="P405" s="109"/>
      <c r="Q405" s="109"/>
      <c r="R405" s="109"/>
      <c r="S405" s="109"/>
      <c r="T405" s="109"/>
      <c r="U405" s="109"/>
      <c r="V405" s="109">
        <v>1</v>
      </c>
    </row>
    <row r="406" spans="1:22" x14ac:dyDescent="0.2">
      <c r="A406" s="28" t="s">
        <v>852</v>
      </c>
      <c r="B406" s="41" t="s">
        <v>853</v>
      </c>
      <c r="C406" s="17"/>
      <c r="D406" s="17"/>
      <c r="E406" s="109"/>
      <c r="F406" s="109">
        <v>1</v>
      </c>
      <c r="G406" s="109"/>
      <c r="H406" s="109"/>
      <c r="J406" s="109"/>
      <c r="K406" s="17"/>
      <c r="L406" s="17"/>
      <c r="M406" s="109"/>
      <c r="N406" s="109"/>
      <c r="O406" s="109"/>
      <c r="P406" s="109"/>
      <c r="Q406" s="109"/>
      <c r="R406" s="109"/>
      <c r="S406" s="109"/>
      <c r="T406" s="109"/>
      <c r="U406" s="109"/>
      <c r="V406" s="109">
        <v>1</v>
      </c>
    </row>
    <row r="407" spans="1:22" x14ac:dyDescent="0.2">
      <c r="A407" s="28" t="s">
        <v>854</v>
      </c>
      <c r="B407" s="41" t="s">
        <v>855</v>
      </c>
      <c r="C407" s="17"/>
      <c r="D407" s="17"/>
      <c r="E407" s="109"/>
      <c r="F407" s="109"/>
      <c r="G407" s="109"/>
      <c r="H407" s="109"/>
      <c r="J407" s="109"/>
      <c r="K407" s="17"/>
      <c r="L407" s="17"/>
      <c r="M407" s="109"/>
      <c r="N407" s="109"/>
      <c r="O407" s="109"/>
      <c r="P407" s="109"/>
      <c r="Q407" s="109"/>
      <c r="R407" s="109"/>
      <c r="S407" s="109"/>
      <c r="T407" s="109">
        <v>1</v>
      </c>
      <c r="U407" s="109"/>
      <c r="V407" s="109">
        <v>1</v>
      </c>
    </row>
    <row r="408" spans="1:22" x14ac:dyDescent="0.2">
      <c r="A408" s="28" t="s">
        <v>856</v>
      </c>
      <c r="B408" s="41" t="s">
        <v>857</v>
      </c>
      <c r="C408" s="17"/>
      <c r="D408" s="17"/>
      <c r="E408" s="109"/>
      <c r="F408" s="109"/>
      <c r="G408" s="109"/>
      <c r="H408" s="109"/>
      <c r="I408" s="17">
        <v>1</v>
      </c>
      <c r="J408" s="109"/>
      <c r="K408" s="17"/>
      <c r="L408" s="17"/>
      <c r="M408" s="109"/>
      <c r="N408" s="109"/>
      <c r="O408" s="109"/>
      <c r="P408" s="109"/>
      <c r="Q408" s="109"/>
      <c r="R408" s="109"/>
      <c r="S408" s="109"/>
      <c r="T408" s="109"/>
      <c r="U408" s="109"/>
      <c r="V408" s="109">
        <v>1</v>
      </c>
    </row>
    <row r="409" spans="1:22" x14ac:dyDescent="0.2">
      <c r="A409" s="29" t="s">
        <v>858</v>
      </c>
      <c r="B409" s="41" t="s">
        <v>859</v>
      </c>
      <c r="C409" s="17"/>
      <c r="D409" s="17"/>
      <c r="G409" s="17">
        <v>1</v>
      </c>
      <c r="K409" s="17"/>
      <c r="L409" s="17"/>
      <c r="V409" s="17">
        <v>1</v>
      </c>
    </row>
    <row r="410" spans="1:22" x14ac:dyDescent="0.2">
      <c r="A410" s="28" t="s">
        <v>860</v>
      </c>
      <c r="B410" s="41" t="s">
        <v>861</v>
      </c>
      <c r="C410" s="17"/>
      <c r="D410" s="17"/>
      <c r="F410" s="17">
        <v>1</v>
      </c>
      <c r="K410" s="17"/>
      <c r="L410" s="17"/>
      <c r="V410" s="17">
        <v>1</v>
      </c>
    </row>
    <row r="411" spans="1:22" x14ac:dyDescent="0.2">
      <c r="A411" s="28" t="s">
        <v>862</v>
      </c>
      <c r="B411" s="21" t="s">
        <v>863</v>
      </c>
      <c r="C411" s="109"/>
      <c r="D411" s="109"/>
      <c r="E411" s="109"/>
      <c r="F411" s="109"/>
      <c r="G411" s="109"/>
      <c r="H411" s="109"/>
      <c r="J411" s="109"/>
      <c r="K411" s="109"/>
      <c r="L411" s="109"/>
      <c r="M411" s="109"/>
      <c r="N411" s="109">
        <v>1</v>
      </c>
      <c r="O411" s="109"/>
      <c r="P411" s="109"/>
      <c r="Q411" s="109"/>
      <c r="R411" s="109"/>
      <c r="S411" s="109"/>
      <c r="T411" s="109"/>
      <c r="U411" s="109"/>
      <c r="V411" s="109">
        <v>1</v>
      </c>
    </row>
    <row r="412" spans="1:22" x14ac:dyDescent="0.2">
      <c r="A412" s="28" t="s">
        <v>864</v>
      </c>
      <c r="B412" s="36" t="s">
        <v>865</v>
      </c>
      <c r="C412" s="17"/>
      <c r="D412" s="17"/>
      <c r="E412" s="109"/>
      <c r="F412" s="109"/>
      <c r="G412" s="109"/>
      <c r="H412" s="109"/>
      <c r="J412" s="109">
        <v>1</v>
      </c>
      <c r="K412" s="17"/>
      <c r="L412" s="17"/>
      <c r="M412" s="109"/>
      <c r="N412" s="109"/>
      <c r="O412" s="109"/>
      <c r="P412" s="109"/>
      <c r="Q412" s="109"/>
      <c r="R412" s="109"/>
      <c r="S412" s="109"/>
      <c r="T412" s="109"/>
      <c r="U412" s="109"/>
      <c r="V412" s="109">
        <v>1</v>
      </c>
    </row>
    <row r="413" spans="1:22" x14ac:dyDescent="0.2">
      <c r="A413" s="28" t="s">
        <v>866</v>
      </c>
      <c r="B413" s="36" t="s">
        <v>867</v>
      </c>
      <c r="C413" s="17"/>
      <c r="D413" s="17"/>
      <c r="E413" s="109"/>
      <c r="F413" s="109"/>
      <c r="G413" s="109">
        <v>1</v>
      </c>
      <c r="H413" s="109"/>
      <c r="J413" s="109"/>
      <c r="K413" s="17"/>
      <c r="L413" s="17"/>
      <c r="M413" s="109"/>
      <c r="N413" s="109"/>
      <c r="O413" s="109"/>
      <c r="P413" s="109"/>
      <c r="Q413" s="109"/>
      <c r="R413" s="109"/>
      <c r="S413" s="109"/>
      <c r="T413" s="109"/>
      <c r="U413" s="109"/>
      <c r="V413" s="109">
        <v>1</v>
      </c>
    </row>
    <row r="414" spans="1:22" x14ac:dyDescent="0.2">
      <c r="A414" s="28" t="s">
        <v>868</v>
      </c>
      <c r="B414" s="21" t="s">
        <v>869</v>
      </c>
      <c r="C414" s="109"/>
      <c r="D414" s="109"/>
      <c r="E414" s="109"/>
      <c r="F414" s="109"/>
      <c r="G414" s="109">
        <v>1</v>
      </c>
      <c r="H414" s="109"/>
      <c r="J414" s="109"/>
      <c r="K414" s="109"/>
      <c r="L414" s="109"/>
      <c r="M414" s="109"/>
      <c r="N414" s="109"/>
      <c r="O414" s="109"/>
      <c r="P414" s="109"/>
      <c r="Q414" s="109"/>
      <c r="R414" s="109"/>
      <c r="S414" s="109"/>
      <c r="T414" s="109"/>
      <c r="U414" s="109"/>
      <c r="V414" s="109">
        <v>1</v>
      </c>
    </row>
    <row r="415" spans="1:22" x14ac:dyDescent="0.2">
      <c r="A415" s="28" t="s">
        <v>870</v>
      </c>
      <c r="B415" s="21" t="s">
        <v>871</v>
      </c>
      <c r="C415" s="109"/>
      <c r="D415" s="109"/>
      <c r="E415" s="109"/>
      <c r="F415" s="109"/>
      <c r="G415" s="109">
        <v>1</v>
      </c>
      <c r="H415" s="109"/>
      <c r="I415" s="109">
        <v>1</v>
      </c>
      <c r="J415" s="109"/>
      <c r="K415" s="109"/>
      <c r="L415" s="109"/>
      <c r="M415" s="109"/>
      <c r="N415" s="109"/>
      <c r="O415" s="109"/>
      <c r="P415" s="109"/>
      <c r="Q415" s="109"/>
      <c r="R415" s="109"/>
      <c r="S415" s="109"/>
      <c r="T415" s="109"/>
      <c r="U415" s="109"/>
      <c r="V415" s="109">
        <v>1</v>
      </c>
    </row>
    <row r="416" spans="1:22" x14ac:dyDescent="0.2">
      <c r="A416" s="28" t="s">
        <v>872</v>
      </c>
      <c r="B416" s="21" t="s">
        <v>873</v>
      </c>
      <c r="C416" s="109"/>
      <c r="D416" s="109"/>
      <c r="E416" s="109">
        <v>1</v>
      </c>
      <c r="F416" s="109"/>
      <c r="G416" s="109"/>
      <c r="H416" s="109"/>
      <c r="J416" s="109"/>
      <c r="K416" s="109"/>
      <c r="L416" s="109"/>
      <c r="M416" s="109"/>
      <c r="N416" s="109"/>
      <c r="O416" s="109"/>
      <c r="P416" s="109"/>
      <c r="Q416" s="109"/>
      <c r="R416" s="109"/>
      <c r="S416" s="109"/>
      <c r="T416" s="109"/>
      <c r="U416" s="109"/>
      <c r="V416" s="109">
        <v>1</v>
      </c>
    </row>
    <row r="417" spans="1:22" x14ac:dyDescent="0.2">
      <c r="A417" s="28" t="s">
        <v>874</v>
      </c>
      <c r="B417" s="21" t="s">
        <v>875</v>
      </c>
      <c r="C417" s="109"/>
      <c r="D417" s="109"/>
      <c r="E417" s="109"/>
      <c r="F417" s="109"/>
      <c r="G417" s="109"/>
      <c r="H417" s="109"/>
      <c r="I417" s="17">
        <v>1</v>
      </c>
      <c r="J417" s="109">
        <v>1</v>
      </c>
      <c r="K417" s="109"/>
      <c r="L417" s="109"/>
      <c r="M417" s="109"/>
      <c r="N417" s="109"/>
      <c r="O417" s="109"/>
      <c r="P417" s="109"/>
      <c r="Q417" s="109"/>
      <c r="R417" s="109"/>
      <c r="S417" s="109"/>
      <c r="T417" s="109"/>
      <c r="U417" s="109"/>
      <c r="V417" s="109">
        <v>1</v>
      </c>
    </row>
    <row r="418" spans="1:22" x14ac:dyDescent="0.2">
      <c r="A418" s="28" t="s">
        <v>876</v>
      </c>
      <c r="B418" s="21" t="s">
        <v>877</v>
      </c>
      <c r="C418" s="109"/>
      <c r="D418" s="109"/>
      <c r="E418" s="109"/>
      <c r="F418" s="109"/>
      <c r="G418" s="109"/>
      <c r="H418" s="109"/>
      <c r="J418" s="109"/>
      <c r="K418" s="109"/>
      <c r="L418" s="109"/>
      <c r="M418" s="109"/>
      <c r="N418" s="109"/>
      <c r="O418" s="109"/>
      <c r="P418" s="109"/>
      <c r="Q418" s="109"/>
      <c r="R418" s="109"/>
      <c r="S418" s="109"/>
      <c r="T418" s="109">
        <v>1</v>
      </c>
      <c r="U418" s="109"/>
      <c r="V418" s="109">
        <v>1</v>
      </c>
    </row>
    <row r="419" spans="1:22" x14ac:dyDescent="0.2">
      <c r="A419" s="18" t="s">
        <v>878</v>
      </c>
      <c r="B419" s="25" t="s">
        <v>879</v>
      </c>
      <c r="C419" s="17"/>
      <c r="D419" s="17"/>
      <c r="E419" s="109"/>
      <c r="F419" s="109"/>
      <c r="G419" s="109"/>
      <c r="H419" s="109"/>
      <c r="J419" s="109"/>
      <c r="K419" s="109"/>
      <c r="L419" s="109"/>
      <c r="M419" s="109"/>
      <c r="N419" s="109"/>
      <c r="O419" s="109"/>
      <c r="P419" s="109"/>
      <c r="Q419" s="109"/>
      <c r="R419" s="109"/>
      <c r="S419" s="109"/>
      <c r="T419" s="109">
        <v>1</v>
      </c>
      <c r="U419" s="109"/>
      <c r="V419" s="109">
        <v>1</v>
      </c>
    </row>
    <row r="420" spans="1:22" ht="14.25" x14ac:dyDescent="0.2">
      <c r="A420" s="50" t="s">
        <v>880</v>
      </c>
      <c r="B420" s="75" t="s">
        <v>881</v>
      </c>
      <c r="C420" s="112"/>
      <c r="D420" s="112"/>
      <c r="E420" s="109"/>
      <c r="F420" s="109"/>
      <c r="G420" s="109"/>
      <c r="H420" s="109"/>
      <c r="J420" s="109"/>
      <c r="K420" s="109"/>
      <c r="L420" s="109"/>
      <c r="M420" s="109"/>
      <c r="N420" s="109"/>
      <c r="O420" s="109"/>
      <c r="P420" s="109"/>
      <c r="Q420" s="109"/>
      <c r="R420" s="109"/>
      <c r="S420" s="109"/>
      <c r="T420" s="109">
        <v>1</v>
      </c>
      <c r="U420" s="109"/>
      <c r="V420" s="109">
        <v>1</v>
      </c>
    </row>
    <row r="421" spans="1:22" x14ac:dyDescent="0.2">
      <c r="A421" s="28" t="s">
        <v>882</v>
      </c>
      <c r="B421" s="21" t="s">
        <v>883</v>
      </c>
      <c r="C421" s="109"/>
      <c r="D421" s="109"/>
      <c r="E421" s="109"/>
      <c r="F421" s="109">
        <v>1</v>
      </c>
      <c r="G421" s="109"/>
      <c r="H421" s="109"/>
      <c r="J421" s="109"/>
      <c r="K421" s="109"/>
      <c r="L421" s="109"/>
      <c r="M421" s="109"/>
      <c r="N421" s="109"/>
      <c r="O421" s="109"/>
      <c r="P421" s="109"/>
      <c r="Q421" s="109"/>
      <c r="R421" s="109"/>
      <c r="S421" s="109"/>
      <c r="T421" s="109"/>
      <c r="U421" s="109"/>
      <c r="V421" s="109">
        <v>1</v>
      </c>
    </row>
    <row r="422" spans="1:22" x14ac:dyDescent="0.2">
      <c r="A422" s="28" t="s">
        <v>884</v>
      </c>
      <c r="B422" s="25" t="s">
        <v>885</v>
      </c>
      <c r="C422" s="17"/>
      <c r="D422" s="17"/>
      <c r="E422" s="109"/>
      <c r="F422" s="109">
        <v>1</v>
      </c>
      <c r="G422" s="109"/>
      <c r="H422" s="109"/>
      <c r="J422" s="109"/>
      <c r="K422" s="17">
        <v>1</v>
      </c>
      <c r="L422" s="17"/>
      <c r="M422" s="109"/>
      <c r="N422" s="109">
        <v>1</v>
      </c>
      <c r="O422" s="109"/>
      <c r="P422" s="109"/>
      <c r="Q422" s="109">
        <v>1</v>
      </c>
      <c r="R422" s="109"/>
      <c r="S422" s="109"/>
      <c r="T422" s="109"/>
      <c r="U422" s="109"/>
      <c r="V422" s="109">
        <v>1</v>
      </c>
    </row>
    <row r="423" spans="1:22" x14ac:dyDescent="0.2">
      <c r="A423" s="28" t="s">
        <v>886</v>
      </c>
      <c r="B423" s="25" t="s">
        <v>887</v>
      </c>
      <c r="C423" s="17"/>
      <c r="D423" s="17"/>
      <c r="E423" s="109"/>
      <c r="F423" s="109"/>
      <c r="G423" s="109">
        <v>1</v>
      </c>
      <c r="H423" s="109"/>
      <c r="J423" s="109"/>
      <c r="K423" s="17"/>
      <c r="L423" s="17"/>
      <c r="M423" s="109"/>
      <c r="N423" s="109"/>
      <c r="O423" s="109"/>
      <c r="P423" s="109"/>
      <c r="Q423" s="109"/>
      <c r="R423" s="109"/>
      <c r="S423" s="109"/>
      <c r="T423" s="109"/>
      <c r="U423" s="109"/>
      <c r="V423" s="109">
        <v>1</v>
      </c>
    </row>
    <row r="424" spans="1:22" x14ac:dyDescent="0.2">
      <c r="A424" s="94" t="s">
        <v>888</v>
      </c>
      <c r="B424" s="94" t="s">
        <v>889</v>
      </c>
      <c r="C424" s="17"/>
      <c r="D424" s="17"/>
      <c r="E424" s="109"/>
      <c r="F424" s="109"/>
      <c r="G424" s="109"/>
      <c r="H424" s="109"/>
      <c r="J424" s="109"/>
      <c r="K424" s="17"/>
      <c r="L424" s="17"/>
      <c r="M424" s="109"/>
      <c r="N424" s="109"/>
      <c r="O424" s="109"/>
      <c r="P424" s="109"/>
      <c r="Q424" s="109"/>
      <c r="R424" s="109"/>
      <c r="S424" s="109"/>
      <c r="T424" s="109">
        <v>1</v>
      </c>
      <c r="U424" s="109"/>
      <c r="V424" s="109">
        <v>1</v>
      </c>
    </row>
    <row r="425" spans="1:22" x14ac:dyDescent="0.2">
      <c r="A425" s="28" t="s">
        <v>890</v>
      </c>
      <c r="B425" s="21" t="s">
        <v>891</v>
      </c>
      <c r="C425" s="109"/>
      <c r="D425" s="109"/>
      <c r="E425" s="109"/>
      <c r="F425" s="109"/>
      <c r="G425" s="109"/>
      <c r="H425" s="109"/>
      <c r="J425" s="109"/>
      <c r="K425" s="109"/>
      <c r="L425" s="109"/>
      <c r="M425" s="109"/>
      <c r="N425" s="109"/>
      <c r="O425" s="109">
        <v>1</v>
      </c>
      <c r="P425" s="109"/>
      <c r="Q425" s="109"/>
      <c r="R425" s="109">
        <v>1</v>
      </c>
      <c r="S425" s="109"/>
      <c r="T425" s="109"/>
      <c r="U425" s="109"/>
      <c r="V425" s="109">
        <v>1</v>
      </c>
    </row>
    <row r="426" spans="1:22" x14ac:dyDescent="0.2">
      <c r="A426" s="28" t="s">
        <v>892</v>
      </c>
      <c r="B426" s="21" t="s">
        <v>893</v>
      </c>
      <c r="C426" s="109"/>
      <c r="D426" s="109"/>
      <c r="E426" s="109"/>
      <c r="F426" s="109"/>
      <c r="G426" s="109"/>
      <c r="H426" s="109"/>
      <c r="J426" s="109"/>
      <c r="K426" s="109"/>
      <c r="L426" s="109"/>
      <c r="M426" s="109"/>
      <c r="N426" s="109"/>
      <c r="O426" s="109"/>
      <c r="P426" s="109"/>
      <c r="Q426" s="109"/>
      <c r="R426" s="109"/>
      <c r="S426" s="109"/>
      <c r="T426" s="109">
        <v>1</v>
      </c>
      <c r="U426" s="109"/>
      <c r="V426" s="109">
        <v>1</v>
      </c>
    </row>
    <row r="427" spans="1:22" x14ac:dyDescent="0.2">
      <c r="A427" s="28" t="s">
        <v>894</v>
      </c>
      <c r="B427" s="36" t="s">
        <v>895</v>
      </c>
      <c r="C427" s="17"/>
      <c r="D427" s="17"/>
      <c r="E427" s="109"/>
      <c r="F427" s="109"/>
      <c r="G427" s="109"/>
      <c r="H427" s="109"/>
      <c r="J427" s="109"/>
      <c r="K427" s="17"/>
      <c r="L427" s="17"/>
      <c r="M427" s="109"/>
      <c r="N427" s="109"/>
      <c r="O427" s="109">
        <v>1</v>
      </c>
      <c r="P427" s="109"/>
      <c r="Q427" s="109"/>
      <c r="R427" s="109"/>
      <c r="S427" s="109"/>
      <c r="T427" s="109"/>
      <c r="U427" s="109"/>
      <c r="V427" s="109">
        <v>1</v>
      </c>
    </row>
    <row r="428" spans="1:22" x14ac:dyDescent="0.2">
      <c r="A428" s="28" t="s">
        <v>896</v>
      </c>
      <c r="B428" s="36" t="s">
        <v>897</v>
      </c>
      <c r="C428" s="17"/>
      <c r="D428" s="17"/>
      <c r="E428" s="109"/>
      <c r="F428" s="109"/>
      <c r="G428" s="109"/>
      <c r="H428" s="109"/>
      <c r="J428" s="109">
        <v>1</v>
      </c>
      <c r="K428" s="17"/>
      <c r="L428" s="17"/>
      <c r="M428" s="109"/>
      <c r="N428" s="109"/>
      <c r="O428" s="109"/>
      <c r="P428" s="109"/>
      <c r="Q428" s="109"/>
      <c r="R428" s="109"/>
      <c r="S428" s="109"/>
      <c r="T428" s="109"/>
      <c r="U428" s="109"/>
      <c r="V428" s="109">
        <v>1</v>
      </c>
    </row>
    <row r="429" spans="1:22" x14ac:dyDescent="0.2">
      <c r="A429" s="28" t="s">
        <v>898</v>
      </c>
      <c r="B429" s="36" t="s">
        <v>899</v>
      </c>
      <c r="C429" s="17"/>
      <c r="D429" s="17"/>
      <c r="E429" s="109"/>
      <c r="F429" s="109"/>
      <c r="G429" s="109"/>
      <c r="H429" s="109"/>
      <c r="J429" s="109">
        <v>1</v>
      </c>
      <c r="K429" s="17"/>
      <c r="L429" s="17"/>
      <c r="M429" s="109"/>
      <c r="N429" s="109"/>
      <c r="O429" s="109"/>
      <c r="P429" s="109"/>
      <c r="Q429" s="109"/>
      <c r="R429" s="109"/>
      <c r="S429" s="109"/>
      <c r="T429" s="109"/>
      <c r="U429" s="109"/>
      <c r="V429" s="109">
        <v>1</v>
      </c>
    </row>
    <row r="430" spans="1:22" x14ac:dyDescent="0.2">
      <c r="A430" s="28" t="s">
        <v>900</v>
      </c>
      <c r="B430" s="36" t="s">
        <v>901</v>
      </c>
      <c r="C430" s="17"/>
      <c r="D430" s="17"/>
      <c r="E430" s="109"/>
      <c r="F430" s="109"/>
      <c r="G430" s="109"/>
      <c r="H430" s="109"/>
      <c r="J430" s="109"/>
      <c r="K430" s="17"/>
      <c r="L430" s="17"/>
      <c r="M430" s="109"/>
      <c r="N430" s="109"/>
      <c r="O430" s="109"/>
      <c r="P430" s="109"/>
      <c r="Q430" s="109"/>
      <c r="R430" s="109"/>
      <c r="S430" s="109"/>
      <c r="T430" s="109">
        <v>1</v>
      </c>
      <c r="U430" s="109"/>
      <c r="V430" s="109">
        <v>1</v>
      </c>
    </row>
    <row r="431" spans="1:22" x14ac:dyDescent="0.2">
      <c r="A431" s="28" t="s">
        <v>902</v>
      </c>
      <c r="B431" s="21" t="s">
        <v>903</v>
      </c>
      <c r="C431" s="109">
        <v>1</v>
      </c>
      <c r="D431" s="109"/>
      <c r="E431" s="109">
        <v>1</v>
      </c>
      <c r="F431" s="109">
        <v>1</v>
      </c>
      <c r="G431" s="109"/>
      <c r="H431" s="109"/>
      <c r="I431" s="17">
        <v>1</v>
      </c>
      <c r="J431" s="109">
        <v>1</v>
      </c>
      <c r="K431" s="109"/>
      <c r="L431" s="109"/>
      <c r="M431" s="109"/>
      <c r="N431" s="109"/>
      <c r="O431" s="109"/>
      <c r="P431" s="109"/>
      <c r="Q431" s="109"/>
      <c r="R431" s="109"/>
      <c r="S431" s="109"/>
      <c r="T431" s="109"/>
      <c r="U431" s="109"/>
      <c r="V431" s="109">
        <v>1</v>
      </c>
    </row>
    <row r="432" spans="1:22" x14ac:dyDescent="0.2">
      <c r="A432" s="28" t="s">
        <v>904</v>
      </c>
      <c r="B432" s="21" t="s">
        <v>905</v>
      </c>
      <c r="C432" s="109"/>
      <c r="D432" s="109"/>
      <c r="E432" s="109"/>
      <c r="F432" s="109"/>
      <c r="G432" s="109"/>
      <c r="H432" s="109"/>
      <c r="J432" s="109">
        <v>1</v>
      </c>
      <c r="K432" s="109"/>
      <c r="L432" s="109"/>
      <c r="M432" s="109"/>
      <c r="N432" s="109"/>
      <c r="O432" s="109"/>
      <c r="P432" s="109"/>
      <c r="Q432" s="109"/>
      <c r="R432" s="109"/>
      <c r="S432" s="109"/>
      <c r="T432" s="109"/>
      <c r="U432" s="109"/>
      <c r="V432" s="109">
        <v>1</v>
      </c>
    </row>
    <row r="433" spans="1:22" x14ac:dyDescent="0.2">
      <c r="A433" s="28" t="s">
        <v>906</v>
      </c>
      <c r="B433" s="21" t="s">
        <v>907</v>
      </c>
      <c r="C433" s="109"/>
      <c r="D433" s="109"/>
      <c r="E433" s="109"/>
      <c r="F433" s="109"/>
      <c r="G433" s="109"/>
      <c r="H433" s="109"/>
      <c r="J433" s="109"/>
      <c r="K433" s="109"/>
      <c r="L433" s="109"/>
      <c r="M433" s="109"/>
      <c r="N433" s="109"/>
      <c r="O433" s="109"/>
      <c r="P433" s="109"/>
      <c r="Q433" s="109"/>
      <c r="R433" s="109"/>
      <c r="S433" s="109"/>
      <c r="T433" s="109">
        <v>1</v>
      </c>
      <c r="U433" s="109"/>
      <c r="V433" s="109">
        <v>1</v>
      </c>
    </row>
    <row r="434" spans="1:22" x14ac:dyDescent="0.2">
      <c r="A434" s="30" t="s">
        <v>908</v>
      </c>
      <c r="B434" s="25" t="s">
        <v>909</v>
      </c>
      <c r="C434" s="17"/>
      <c r="D434" s="17"/>
      <c r="J434" s="17">
        <v>1</v>
      </c>
      <c r="K434" s="17"/>
      <c r="L434" s="17"/>
      <c r="V434" s="17">
        <v>1</v>
      </c>
    </row>
    <row r="435" spans="1:22" x14ac:dyDescent="0.2">
      <c r="A435" s="30" t="s">
        <v>910</v>
      </c>
      <c r="B435" s="25" t="s">
        <v>911</v>
      </c>
      <c r="C435" s="17"/>
      <c r="D435" s="17"/>
      <c r="K435" s="17"/>
      <c r="L435" s="17"/>
      <c r="T435" s="17">
        <v>1</v>
      </c>
      <c r="V435" s="17">
        <v>1</v>
      </c>
    </row>
    <row r="436" spans="1:22" x14ac:dyDescent="0.2">
      <c r="A436" s="30" t="s">
        <v>912</v>
      </c>
      <c r="B436" s="25" t="s">
        <v>913</v>
      </c>
      <c r="C436" s="17"/>
      <c r="D436" s="17"/>
      <c r="K436" s="17"/>
      <c r="L436" s="17"/>
      <c r="T436" s="17">
        <v>1</v>
      </c>
      <c r="V436" s="17">
        <v>1</v>
      </c>
    </row>
    <row r="437" spans="1:22" x14ac:dyDescent="0.2">
      <c r="A437" s="28" t="s">
        <v>914</v>
      </c>
      <c r="B437" s="21" t="s">
        <v>915</v>
      </c>
      <c r="C437" s="109"/>
      <c r="D437" s="109"/>
      <c r="E437" s="109"/>
      <c r="F437" s="109"/>
      <c r="G437" s="109"/>
      <c r="H437" s="109"/>
      <c r="J437" s="109">
        <v>1</v>
      </c>
      <c r="K437" s="109"/>
      <c r="L437" s="109"/>
      <c r="M437" s="109"/>
      <c r="N437" s="109"/>
      <c r="O437" s="109"/>
      <c r="P437" s="109"/>
      <c r="Q437" s="109"/>
      <c r="R437" s="109"/>
      <c r="S437" s="109"/>
      <c r="T437" s="109"/>
      <c r="U437" s="109"/>
      <c r="V437" s="109">
        <v>1</v>
      </c>
    </row>
    <row r="438" spans="1:22" x14ac:dyDescent="0.2">
      <c r="A438" t="s">
        <v>916</v>
      </c>
      <c r="B438" s="21" t="s">
        <v>917</v>
      </c>
      <c r="C438" s="109"/>
      <c r="D438" s="109"/>
      <c r="E438" s="109"/>
      <c r="F438" s="109"/>
      <c r="G438" s="109"/>
      <c r="H438" s="109"/>
      <c r="J438" s="109">
        <v>1</v>
      </c>
      <c r="K438" s="109"/>
      <c r="L438" s="109"/>
      <c r="M438" s="109"/>
      <c r="N438" s="109"/>
      <c r="O438" s="109"/>
      <c r="P438" s="109"/>
      <c r="Q438" s="109"/>
      <c r="R438" s="109"/>
      <c r="S438" s="109"/>
      <c r="T438" s="109"/>
      <c r="U438" s="109"/>
      <c r="V438" s="109">
        <v>1</v>
      </c>
    </row>
    <row r="439" spans="1:22" x14ac:dyDescent="0.2">
      <c r="A439" t="s">
        <v>918</v>
      </c>
      <c r="B439" s="21" t="s">
        <v>919</v>
      </c>
      <c r="C439" s="109"/>
      <c r="D439" s="109"/>
      <c r="E439" s="109"/>
      <c r="F439" s="109"/>
      <c r="G439" s="109"/>
      <c r="H439" s="109"/>
      <c r="I439" s="17">
        <v>1</v>
      </c>
      <c r="J439" s="109"/>
      <c r="K439" s="109"/>
      <c r="L439" s="109"/>
      <c r="M439" s="109"/>
      <c r="N439" s="109"/>
      <c r="O439" s="109"/>
      <c r="P439" s="109"/>
      <c r="Q439" s="109"/>
      <c r="R439" s="109"/>
      <c r="S439" s="109"/>
      <c r="T439" s="109"/>
      <c r="U439" s="109"/>
      <c r="V439" s="109">
        <v>1</v>
      </c>
    </row>
    <row r="440" spans="1:22" x14ac:dyDescent="0.2">
      <c r="A440" s="28" t="s">
        <v>920</v>
      </c>
      <c r="B440" s="21" t="s">
        <v>921</v>
      </c>
      <c r="C440" s="109"/>
      <c r="D440" s="109"/>
      <c r="E440" s="109"/>
      <c r="F440" s="109"/>
      <c r="G440" s="109"/>
      <c r="H440" s="109"/>
      <c r="I440" s="17">
        <v>1</v>
      </c>
      <c r="J440" s="109"/>
      <c r="K440" s="109"/>
      <c r="L440" s="109"/>
      <c r="M440" s="109"/>
      <c r="N440" s="109"/>
      <c r="O440" s="109"/>
      <c r="P440" s="109"/>
      <c r="Q440" s="109"/>
      <c r="R440" s="109"/>
      <c r="S440" s="109"/>
      <c r="T440" s="109"/>
      <c r="U440" s="109"/>
      <c r="V440" s="109">
        <v>1</v>
      </c>
    </row>
    <row r="441" spans="1:22" x14ac:dyDescent="0.2">
      <c r="A441" s="14" t="s">
        <v>922</v>
      </c>
      <c r="B441" s="25" t="s">
        <v>923</v>
      </c>
      <c r="C441" s="17"/>
      <c r="D441" s="17"/>
      <c r="E441" s="109"/>
      <c r="F441" s="109"/>
      <c r="G441" s="109"/>
      <c r="H441" s="109"/>
      <c r="J441" s="109"/>
      <c r="K441" s="109"/>
      <c r="L441" s="109"/>
      <c r="M441" s="109"/>
      <c r="N441" s="109"/>
      <c r="O441" s="109"/>
      <c r="P441" s="109"/>
      <c r="Q441" s="109"/>
      <c r="R441" s="109"/>
      <c r="S441" s="109">
        <v>1</v>
      </c>
      <c r="T441" s="109"/>
      <c r="U441" s="109"/>
      <c r="V441" s="109">
        <v>1</v>
      </c>
    </row>
    <row r="442" spans="1:22" x14ac:dyDescent="0.2">
      <c r="A442" s="14" t="s">
        <v>924</v>
      </c>
      <c r="B442" s="24" t="s">
        <v>925</v>
      </c>
      <c r="C442" s="17"/>
      <c r="D442" s="17"/>
      <c r="E442" s="109"/>
      <c r="F442" s="109"/>
      <c r="G442" s="109"/>
      <c r="H442" s="109"/>
      <c r="J442" s="109"/>
      <c r="K442" s="109"/>
      <c r="L442" s="109"/>
      <c r="M442" s="109"/>
      <c r="N442" s="109"/>
      <c r="O442" s="109"/>
      <c r="P442" s="109"/>
      <c r="Q442" s="109"/>
      <c r="R442" s="109"/>
      <c r="S442" s="109"/>
      <c r="T442" s="109">
        <v>1</v>
      </c>
      <c r="U442" s="109"/>
      <c r="V442" s="109">
        <v>1</v>
      </c>
    </row>
    <row r="443" spans="1:22" x14ac:dyDescent="0.2">
      <c r="A443" s="14" t="s">
        <v>926</v>
      </c>
      <c r="B443" s="25" t="s">
        <v>927</v>
      </c>
      <c r="C443" s="17"/>
      <c r="D443" s="17"/>
      <c r="E443" s="109"/>
      <c r="F443" s="109"/>
      <c r="G443" s="109"/>
      <c r="H443" s="109"/>
      <c r="J443" s="109"/>
      <c r="K443" s="109"/>
      <c r="L443" s="109"/>
      <c r="M443" s="109"/>
      <c r="N443" s="109"/>
      <c r="O443" s="109"/>
      <c r="P443" s="109"/>
      <c r="Q443" s="109"/>
      <c r="R443" s="109"/>
      <c r="S443" s="109"/>
      <c r="T443" s="109">
        <v>1</v>
      </c>
      <c r="U443" s="109"/>
      <c r="V443" s="109">
        <v>1</v>
      </c>
    </row>
    <row r="444" spans="1:22" x14ac:dyDescent="0.2">
      <c r="A444" s="14" t="s">
        <v>928</v>
      </c>
      <c r="B444" s="25" t="s">
        <v>929</v>
      </c>
      <c r="C444" s="17"/>
      <c r="D444" s="17"/>
      <c r="E444" s="109"/>
      <c r="F444" s="109"/>
      <c r="G444" s="109"/>
      <c r="H444" s="109"/>
      <c r="J444" s="109"/>
      <c r="K444" s="109"/>
      <c r="L444" s="109"/>
      <c r="M444" s="109"/>
      <c r="N444" s="109"/>
      <c r="O444" s="109"/>
      <c r="P444" s="109"/>
      <c r="Q444" s="109"/>
      <c r="R444" s="109"/>
      <c r="S444" s="109"/>
      <c r="T444" s="109">
        <v>1</v>
      </c>
      <c r="U444" s="109"/>
      <c r="V444" s="109">
        <v>1</v>
      </c>
    </row>
    <row r="445" spans="1:22" x14ac:dyDescent="0.2">
      <c r="A445" s="14" t="s">
        <v>930</v>
      </c>
      <c r="B445" s="24" t="s">
        <v>931</v>
      </c>
      <c r="C445" s="17"/>
      <c r="D445" s="17"/>
      <c r="E445" s="109"/>
      <c r="F445" s="109"/>
      <c r="G445" s="109"/>
      <c r="H445" s="109"/>
      <c r="J445" s="109"/>
      <c r="K445" s="109"/>
      <c r="L445" s="109"/>
      <c r="M445" s="109"/>
      <c r="N445" s="109"/>
      <c r="O445" s="109"/>
      <c r="P445" s="109"/>
      <c r="Q445" s="109"/>
      <c r="R445" s="109"/>
      <c r="S445" s="109"/>
      <c r="T445" s="109">
        <v>1</v>
      </c>
      <c r="U445" s="109"/>
      <c r="V445" s="109">
        <v>1</v>
      </c>
    </row>
    <row r="446" spans="1:22" x14ac:dyDescent="0.2">
      <c r="A446" s="28" t="s">
        <v>932</v>
      </c>
      <c r="B446" s="21" t="s">
        <v>933</v>
      </c>
      <c r="C446" s="109"/>
      <c r="D446" s="109"/>
      <c r="E446" s="109"/>
      <c r="F446" s="109">
        <v>1</v>
      </c>
      <c r="G446" s="109"/>
      <c r="H446" s="109"/>
      <c r="J446" s="109"/>
      <c r="K446" s="109"/>
      <c r="L446" s="109"/>
      <c r="M446" s="109"/>
      <c r="N446" s="109"/>
      <c r="O446" s="109"/>
      <c r="P446" s="109"/>
      <c r="Q446" s="109"/>
      <c r="R446" s="109"/>
      <c r="S446" s="109"/>
      <c r="T446" s="109"/>
      <c r="U446" s="109"/>
      <c r="V446" s="109">
        <v>1</v>
      </c>
    </row>
    <row r="447" spans="1:22" x14ac:dyDescent="0.2">
      <c r="A447" s="28" t="s">
        <v>934</v>
      </c>
      <c r="B447" s="21" t="s">
        <v>935</v>
      </c>
      <c r="C447" s="109"/>
      <c r="D447" s="109"/>
      <c r="E447" s="109"/>
      <c r="F447" s="109"/>
      <c r="G447" s="109">
        <v>1</v>
      </c>
      <c r="H447" s="109"/>
      <c r="J447" s="109"/>
      <c r="K447" s="109"/>
      <c r="L447" s="109"/>
      <c r="M447" s="109"/>
      <c r="N447" s="109"/>
      <c r="O447" s="109"/>
      <c r="P447" s="109"/>
      <c r="Q447" s="109"/>
      <c r="R447" s="109"/>
      <c r="S447" s="109"/>
      <c r="T447" s="109"/>
      <c r="U447" s="109"/>
      <c r="V447" s="109">
        <v>1</v>
      </c>
    </row>
    <row r="448" spans="1:22" x14ac:dyDescent="0.2">
      <c r="A448" s="28" t="s">
        <v>936</v>
      </c>
      <c r="B448" s="21" t="s">
        <v>937</v>
      </c>
      <c r="C448" s="109"/>
      <c r="D448" s="109"/>
      <c r="E448" s="109"/>
      <c r="F448" s="109"/>
      <c r="G448" s="109">
        <v>1</v>
      </c>
      <c r="H448" s="109"/>
      <c r="J448" s="109"/>
      <c r="K448" s="109"/>
      <c r="L448" s="109"/>
      <c r="M448" s="109"/>
      <c r="N448" s="109"/>
      <c r="O448" s="109"/>
      <c r="P448" s="109"/>
      <c r="Q448" s="109"/>
      <c r="R448" s="109"/>
      <c r="S448" s="109"/>
      <c r="T448" s="109"/>
      <c r="U448" s="109"/>
      <c r="V448" s="109">
        <v>1</v>
      </c>
    </row>
    <row r="449" spans="1:22" x14ac:dyDescent="0.2">
      <c r="A449" s="28" t="s">
        <v>938</v>
      </c>
      <c r="B449" s="21" t="s">
        <v>939</v>
      </c>
      <c r="C449" s="109"/>
      <c r="D449" s="109"/>
      <c r="E449" s="109"/>
      <c r="F449" s="109"/>
      <c r="G449" s="109">
        <v>1</v>
      </c>
      <c r="H449" s="109"/>
      <c r="J449" s="109"/>
      <c r="K449" s="109"/>
      <c r="L449" s="109"/>
      <c r="M449" s="109"/>
      <c r="N449" s="109"/>
      <c r="O449" s="109"/>
      <c r="P449" s="109"/>
      <c r="Q449" s="109"/>
      <c r="R449" s="109"/>
      <c r="S449" s="109"/>
      <c r="T449" s="109"/>
      <c r="U449" s="109"/>
      <c r="V449" s="109">
        <v>1</v>
      </c>
    </row>
    <row r="450" spans="1:22" x14ac:dyDescent="0.2">
      <c r="A450" s="28" t="s">
        <v>940</v>
      </c>
      <c r="B450" s="21" t="s">
        <v>941</v>
      </c>
      <c r="C450" s="109"/>
      <c r="D450" s="109"/>
      <c r="E450" s="109"/>
      <c r="F450" s="109">
        <v>1</v>
      </c>
      <c r="G450" s="109"/>
      <c r="H450" s="109"/>
      <c r="J450" s="109"/>
      <c r="K450" s="109"/>
      <c r="L450" s="109"/>
      <c r="M450" s="109"/>
      <c r="N450" s="109"/>
      <c r="O450" s="109"/>
      <c r="P450" s="109"/>
      <c r="Q450" s="109"/>
      <c r="R450" s="109"/>
      <c r="S450" s="109"/>
      <c r="T450" s="109"/>
      <c r="U450" s="109"/>
      <c r="V450" s="109">
        <v>1</v>
      </c>
    </row>
    <row r="451" spans="1:22" x14ac:dyDescent="0.2">
      <c r="A451" s="28" t="s">
        <v>942</v>
      </c>
      <c r="B451" s="36" t="s">
        <v>943</v>
      </c>
      <c r="C451" s="17"/>
      <c r="D451" s="17"/>
      <c r="E451" s="109"/>
      <c r="F451" s="109"/>
      <c r="G451" s="109"/>
      <c r="H451" s="109">
        <v>1</v>
      </c>
      <c r="J451" s="109"/>
      <c r="K451" s="17"/>
      <c r="L451" s="17"/>
      <c r="M451" s="109"/>
      <c r="N451" s="109"/>
      <c r="O451" s="109"/>
      <c r="P451" s="109"/>
      <c r="Q451" s="109"/>
      <c r="R451" s="109"/>
      <c r="S451" s="109"/>
      <c r="T451" s="109"/>
      <c r="U451" s="109"/>
      <c r="V451" s="109">
        <v>1</v>
      </c>
    </row>
    <row r="452" spans="1:22" x14ac:dyDescent="0.2">
      <c r="A452" s="28" t="s">
        <v>944</v>
      </c>
      <c r="B452" s="21" t="s">
        <v>945</v>
      </c>
      <c r="C452" s="109"/>
      <c r="D452" s="109"/>
      <c r="E452" s="109"/>
      <c r="F452" s="109">
        <v>1</v>
      </c>
      <c r="G452" s="109"/>
      <c r="H452" s="109"/>
      <c r="J452" s="109"/>
      <c r="K452" s="109"/>
      <c r="L452" s="109"/>
      <c r="M452" s="109"/>
      <c r="N452" s="109"/>
      <c r="O452" s="109"/>
      <c r="P452" s="109"/>
      <c r="Q452" s="109"/>
      <c r="R452" s="109"/>
      <c r="S452" s="109"/>
      <c r="T452" s="109"/>
      <c r="U452" s="109"/>
      <c r="V452" s="109">
        <v>1</v>
      </c>
    </row>
    <row r="453" spans="1:22" x14ac:dyDescent="0.2">
      <c r="A453" s="28" t="s">
        <v>946</v>
      </c>
      <c r="B453" s="21" t="s">
        <v>947</v>
      </c>
      <c r="C453" s="109"/>
      <c r="D453" s="109"/>
      <c r="E453" s="109"/>
      <c r="F453" s="109"/>
      <c r="G453" s="109"/>
      <c r="H453" s="109"/>
      <c r="J453" s="109"/>
      <c r="K453" s="109"/>
      <c r="L453" s="109"/>
      <c r="M453" s="109"/>
      <c r="N453" s="109"/>
      <c r="O453" s="109"/>
      <c r="P453" s="109"/>
      <c r="Q453" s="109"/>
      <c r="R453" s="109"/>
      <c r="S453" s="109"/>
      <c r="T453" s="109">
        <v>1</v>
      </c>
      <c r="U453" s="109"/>
      <c r="V453" s="109">
        <v>1</v>
      </c>
    </row>
    <row r="454" spans="1:22" x14ac:dyDescent="0.2">
      <c r="A454" s="28" t="s">
        <v>948</v>
      </c>
      <c r="B454" s="21" t="s">
        <v>949</v>
      </c>
      <c r="C454" s="109"/>
      <c r="D454" s="109"/>
      <c r="E454" s="109"/>
      <c r="F454" s="109"/>
      <c r="G454" s="109"/>
      <c r="H454" s="109"/>
      <c r="I454" s="17">
        <v>1</v>
      </c>
      <c r="J454" s="109"/>
      <c r="K454" s="109"/>
      <c r="L454" s="109"/>
      <c r="M454" s="109"/>
      <c r="N454" s="109"/>
      <c r="O454" s="109"/>
      <c r="P454" s="109"/>
      <c r="Q454" s="109"/>
      <c r="R454" s="109"/>
      <c r="S454" s="109"/>
      <c r="T454" s="109"/>
      <c r="U454" s="109"/>
      <c r="V454" s="109">
        <v>1</v>
      </c>
    </row>
    <row r="455" spans="1:22" x14ac:dyDescent="0.2">
      <c r="A455" s="28" t="s">
        <v>950</v>
      </c>
      <c r="B455" s="21" t="s">
        <v>951</v>
      </c>
      <c r="C455" s="109"/>
      <c r="D455" s="109"/>
      <c r="E455" s="109"/>
      <c r="F455" s="109"/>
      <c r="G455" s="109"/>
      <c r="H455" s="109"/>
      <c r="I455" s="17">
        <v>1</v>
      </c>
      <c r="J455" s="109"/>
      <c r="K455" s="109"/>
      <c r="L455" s="109"/>
      <c r="M455" s="109"/>
      <c r="N455" s="109"/>
      <c r="O455" s="109"/>
      <c r="P455" s="109"/>
      <c r="Q455" s="109"/>
      <c r="R455" s="109"/>
      <c r="S455" s="109"/>
      <c r="T455" s="109"/>
      <c r="U455" s="109"/>
      <c r="V455" s="109">
        <v>1</v>
      </c>
    </row>
    <row r="456" spans="1:22" x14ac:dyDescent="0.2">
      <c r="A456" s="28" t="s">
        <v>952</v>
      </c>
      <c r="B456" s="21" t="s">
        <v>953</v>
      </c>
      <c r="C456" s="109"/>
      <c r="D456" s="109"/>
      <c r="E456" s="109"/>
      <c r="F456" s="109"/>
      <c r="G456" s="109">
        <v>1</v>
      </c>
      <c r="H456" s="109"/>
      <c r="J456" s="109"/>
      <c r="K456" s="109"/>
      <c r="L456" s="109"/>
      <c r="M456" s="109"/>
      <c r="N456" s="109"/>
      <c r="O456" s="109"/>
      <c r="P456" s="109"/>
      <c r="Q456" s="109"/>
      <c r="R456" s="109"/>
      <c r="S456" s="109"/>
      <c r="T456" s="109"/>
      <c r="U456" s="109"/>
      <c r="V456" s="109">
        <v>1</v>
      </c>
    </row>
    <row r="457" spans="1:22" x14ac:dyDescent="0.2">
      <c r="A457" s="28" t="s">
        <v>954</v>
      </c>
      <c r="B457" s="21" t="s">
        <v>955</v>
      </c>
      <c r="C457" s="109"/>
      <c r="D457" s="109"/>
      <c r="E457" s="109"/>
      <c r="F457" s="109"/>
      <c r="G457" s="109">
        <v>1</v>
      </c>
      <c r="H457" s="109"/>
      <c r="J457" s="109"/>
      <c r="K457" s="109"/>
      <c r="L457" s="109"/>
      <c r="M457" s="109"/>
      <c r="N457" s="109"/>
      <c r="O457" s="109"/>
      <c r="P457" s="109"/>
      <c r="Q457" s="109"/>
      <c r="R457" s="109"/>
      <c r="S457" s="109"/>
      <c r="T457" s="109"/>
      <c r="U457" s="109"/>
      <c r="V457" s="109">
        <v>1</v>
      </c>
    </row>
    <row r="458" spans="1:22" x14ac:dyDescent="0.2">
      <c r="A458" s="28" t="s">
        <v>956</v>
      </c>
      <c r="B458" s="21" t="s">
        <v>957</v>
      </c>
      <c r="C458" s="109"/>
      <c r="D458" s="109"/>
      <c r="E458" s="109">
        <v>1</v>
      </c>
      <c r="F458" s="109"/>
      <c r="G458" s="109"/>
      <c r="H458" s="109"/>
      <c r="J458" s="109"/>
      <c r="K458" s="109"/>
      <c r="L458" s="109"/>
      <c r="M458" s="109"/>
      <c r="N458" s="109"/>
      <c r="O458" s="109"/>
      <c r="P458" s="109"/>
      <c r="Q458" s="109"/>
      <c r="R458" s="109"/>
      <c r="S458" s="109"/>
      <c r="T458" s="109"/>
      <c r="U458" s="109"/>
      <c r="V458" s="109">
        <v>1</v>
      </c>
    </row>
    <row r="459" spans="1:22" x14ac:dyDescent="0.2">
      <c r="A459" s="28" t="s">
        <v>958</v>
      </c>
      <c r="B459" s="21" t="s">
        <v>959</v>
      </c>
      <c r="C459" s="109"/>
      <c r="D459" s="109"/>
      <c r="E459" s="109"/>
      <c r="F459" s="109"/>
      <c r="G459" s="109"/>
      <c r="H459" s="109"/>
      <c r="J459" s="109"/>
      <c r="K459" s="109"/>
      <c r="L459" s="109"/>
      <c r="M459" s="109"/>
      <c r="N459" s="109"/>
      <c r="O459" s="109"/>
      <c r="P459" s="109"/>
      <c r="Q459" s="109"/>
      <c r="R459" s="109"/>
      <c r="S459" s="109">
        <v>1</v>
      </c>
      <c r="T459" s="109"/>
      <c r="U459" s="109"/>
      <c r="V459" s="109">
        <v>1</v>
      </c>
    </row>
    <row r="460" spans="1:22" x14ac:dyDescent="0.2">
      <c r="A460" s="50" t="s">
        <v>960</v>
      </c>
      <c r="B460" s="14" t="s">
        <v>961</v>
      </c>
      <c r="C460" s="17"/>
      <c r="D460" s="17"/>
      <c r="E460" s="109"/>
      <c r="F460" s="109"/>
      <c r="G460" s="109"/>
      <c r="H460" s="109"/>
      <c r="I460" s="17">
        <v>1</v>
      </c>
      <c r="J460" s="109"/>
      <c r="K460" s="109"/>
      <c r="L460" s="109"/>
      <c r="M460" s="109"/>
      <c r="N460" s="109"/>
      <c r="O460" s="109"/>
      <c r="P460" s="109"/>
      <c r="Q460" s="109"/>
      <c r="R460" s="109"/>
      <c r="S460" s="109"/>
      <c r="T460" s="109"/>
      <c r="U460" s="109"/>
      <c r="V460" s="109">
        <v>1</v>
      </c>
    </row>
    <row r="461" spans="1:22" x14ac:dyDescent="0.2">
      <c r="A461" s="28" t="s">
        <v>962</v>
      </c>
      <c r="B461" s="21" t="s">
        <v>963</v>
      </c>
      <c r="C461" s="109"/>
      <c r="D461" s="109"/>
      <c r="E461" s="109"/>
      <c r="F461" s="109"/>
      <c r="G461" s="109"/>
      <c r="H461" s="109">
        <v>1</v>
      </c>
      <c r="J461" s="109"/>
      <c r="K461" s="109"/>
      <c r="L461" s="109"/>
      <c r="M461" s="109"/>
      <c r="N461" s="109"/>
      <c r="O461" s="109"/>
      <c r="P461" s="109"/>
      <c r="Q461" s="109"/>
      <c r="R461" s="109"/>
      <c r="S461" s="109"/>
      <c r="T461" s="109"/>
      <c r="U461" s="109"/>
      <c r="V461" s="109">
        <v>1</v>
      </c>
    </row>
    <row r="462" spans="1:22" x14ac:dyDescent="0.2">
      <c r="A462" s="28" t="s">
        <v>964</v>
      </c>
      <c r="B462" s="21" t="s">
        <v>965</v>
      </c>
      <c r="C462" s="109"/>
      <c r="D462" s="109"/>
      <c r="E462" s="109"/>
      <c r="F462" s="109"/>
      <c r="G462" s="109"/>
      <c r="H462" s="109"/>
      <c r="I462" s="17">
        <v>1</v>
      </c>
      <c r="J462" s="109"/>
      <c r="K462" s="109"/>
      <c r="L462" s="109"/>
      <c r="M462" s="109"/>
      <c r="N462" s="109"/>
      <c r="O462" s="109"/>
      <c r="P462" s="109"/>
      <c r="Q462" s="109"/>
      <c r="R462" s="109"/>
      <c r="S462" s="109"/>
      <c r="T462" s="109"/>
      <c r="U462" s="109"/>
      <c r="V462" s="109">
        <v>1</v>
      </c>
    </row>
    <row r="463" spans="1:22" x14ac:dyDescent="0.2">
      <c r="A463" s="28" t="s">
        <v>966</v>
      </c>
      <c r="B463" s="21" t="s">
        <v>967</v>
      </c>
      <c r="C463" s="109"/>
      <c r="D463" s="109"/>
      <c r="E463" s="109"/>
      <c r="F463" s="109"/>
      <c r="G463" s="109"/>
      <c r="H463" s="109"/>
      <c r="J463" s="109"/>
      <c r="K463" s="109"/>
      <c r="L463" s="109"/>
      <c r="M463" s="109"/>
      <c r="N463" s="109"/>
      <c r="O463" s="109"/>
      <c r="P463" s="109"/>
      <c r="Q463" s="109"/>
      <c r="R463" s="109"/>
      <c r="S463" s="109"/>
      <c r="T463" s="109">
        <v>1</v>
      </c>
      <c r="U463" s="109"/>
      <c r="V463" s="109">
        <v>1</v>
      </c>
    </row>
    <row r="464" spans="1:22" x14ac:dyDescent="0.2">
      <c r="A464" s="29" t="s">
        <v>968</v>
      </c>
      <c r="B464" s="41" t="s">
        <v>969</v>
      </c>
      <c r="C464" s="17"/>
      <c r="D464" s="17"/>
      <c r="K464" s="17">
        <v>1</v>
      </c>
      <c r="L464" s="17"/>
      <c r="V464" s="17">
        <v>1</v>
      </c>
    </row>
    <row r="465" spans="1:22" ht="12.6" customHeight="1" x14ac:dyDescent="0.2">
      <c r="A465" s="29" t="s">
        <v>970</v>
      </c>
      <c r="B465" s="41" t="s">
        <v>971</v>
      </c>
      <c r="C465" s="17"/>
      <c r="D465" s="17"/>
      <c r="I465" s="17">
        <v>1</v>
      </c>
      <c r="K465" s="17"/>
      <c r="L465" s="17"/>
      <c r="V465" s="17">
        <v>1</v>
      </c>
    </row>
    <row r="466" spans="1:22" x14ac:dyDescent="0.2">
      <c r="A466" s="28" t="s">
        <v>972</v>
      </c>
      <c r="B466" s="21" t="s">
        <v>973</v>
      </c>
      <c r="C466" s="109"/>
      <c r="D466" s="109"/>
      <c r="E466" s="109"/>
      <c r="F466" s="109"/>
      <c r="G466" s="109"/>
      <c r="H466" s="109"/>
      <c r="J466" s="109">
        <v>1</v>
      </c>
      <c r="K466" s="109"/>
      <c r="L466" s="109"/>
      <c r="M466" s="109"/>
      <c r="N466" s="109"/>
      <c r="O466" s="109"/>
      <c r="P466" s="109"/>
      <c r="Q466" s="109"/>
      <c r="R466" s="109"/>
      <c r="S466" s="109"/>
      <c r="T466" s="109"/>
      <c r="U466" s="109"/>
      <c r="V466" s="109">
        <v>1</v>
      </c>
    </row>
    <row r="467" spans="1:22" x14ac:dyDescent="0.2">
      <c r="A467" s="28" t="s">
        <v>974</v>
      </c>
      <c r="B467" s="21" t="s">
        <v>975</v>
      </c>
      <c r="C467" s="109"/>
      <c r="D467" s="109"/>
      <c r="E467" s="109">
        <v>1</v>
      </c>
      <c r="F467" s="109"/>
      <c r="G467" s="109"/>
      <c r="H467" s="109"/>
      <c r="J467" s="109"/>
      <c r="K467" s="109"/>
      <c r="L467" s="109"/>
      <c r="M467" s="109"/>
      <c r="N467" s="109"/>
      <c r="O467" s="109"/>
      <c r="P467" s="109"/>
      <c r="Q467" s="109"/>
      <c r="R467" s="109"/>
      <c r="S467" s="109"/>
      <c r="T467" s="109"/>
      <c r="U467" s="109"/>
      <c r="V467" s="109">
        <v>1</v>
      </c>
    </row>
    <row r="468" spans="1:22" x14ac:dyDescent="0.2">
      <c r="A468" s="28" t="s">
        <v>976</v>
      </c>
      <c r="B468" s="41" t="s">
        <v>977</v>
      </c>
      <c r="C468" s="17"/>
      <c r="D468" s="17"/>
      <c r="G468" s="17">
        <v>1</v>
      </c>
      <c r="J468" s="17">
        <v>1</v>
      </c>
      <c r="K468" s="17"/>
      <c r="L468" s="17"/>
      <c r="V468" s="17">
        <v>1</v>
      </c>
    </row>
    <row r="469" spans="1:22" x14ac:dyDescent="0.2">
      <c r="A469" s="28" t="s">
        <v>978</v>
      </c>
      <c r="B469" s="41" t="s">
        <v>979</v>
      </c>
      <c r="C469" s="17"/>
      <c r="D469" s="17"/>
      <c r="K469" s="17"/>
      <c r="L469" s="17"/>
      <c r="T469" s="17">
        <v>1</v>
      </c>
      <c r="V469" s="17">
        <v>1</v>
      </c>
    </row>
    <row r="470" spans="1:22" x14ac:dyDescent="0.2">
      <c r="A470" s="28" t="s">
        <v>980</v>
      </c>
      <c r="B470" s="21" t="s">
        <v>981</v>
      </c>
      <c r="C470" s="109"/>
      <c r="D470" s="109"/>
      <c r="E470" s="109"/>
      <c r="F470" s="109"/>
      <c r="G470" s="109"/>
      <c r="H470" s="109"/>
      <c r="J470" s="109"/>
      <c r="K470" s="109">
        <v>1</v>
      </c>
      <c r="L470" s="109"/>
      <c r="M470" s="109"/>
      <c r="N470" s="109"/>
      <c r="O470" s="109">
        <v>1</v>
      </c>
      <c r="P470" s="109"/>
      <c r="Q470" s="109"/>
      <c r="R470" s="109">
        <v>1</v>
      </c>
      <c r="S470" s="109"/>
      <c r="T470" s="109"/>
      <c r="U470" s="109"/>
      <c r="V470" s="109">
        <v>1</v>
      </c>
    </row>
    <row r="471" spans="1:22" x14ac:dyDescent="0.2">
      <c r="A471" s="28" t="s">
        <v>982</v>
      </c>
      <c r="B471" s="21" t="s">
        <v>983</v>
      </c>
      <c r="C471" s="109"/>
      <c r="D471" s="109"/>
      <c r="E471" s="109"/>
      <c r="F471" s="109"/>
      <c r="G471" s="109"/>
      <c r="H471" s="109"/>
      <c r="J471" s="109">
        <v>1</v>
      </c>
      <c r="K471" s="109"/>
      <c r="L471" s="109"/>
      <c r="M471" s="109"/>
      <c r="N471" s="109"/>
      <c r="O471" s="109"/>
      <c r="P471" s="109"/>
      <c r="Q471" s="109"/>
      <c r="R471" s="109"/>
      <c r="S471" s="109"/>
      <c r="T471" s="109"/>
      <c r="U471" s="109"/>
      <c r="V471" s="109">
        <v>1</v>
      </c>
    </row>
    <row r="472" spans="1:22" x14ac:dyDescent="0.2">
      <c r="A472" s="28" t="s">
        <v>984</v>
      </c>
      <c r="B472" s="21" t="s">
        <v>985</v>
      </c>
      <c r="C472" s="109"/>
      <c r="D472" s="109"/>
      <c r="E472" s="109"/>
      <c r="F472" s="109"/>
      <c r="G472" s="109"/>
      <c r="H472" s="109"/>
      <c r="J472" s="109"/>
      <c r="K472" s="109">
        <v>1</v>
      </c>
      <c r="L472" s="109"/>
      <c r="M472" s="109"/>
      <c r="N472" s="109">
        <v>1</v>
      </c>
      <c r="O472" s="109"/>
      <c r="P472" s="109"/>
      <c r="Q472" s="109">
        <v>1</v>
      </c>
      <c r="R472" s="109"/>
      <c r="S472" s="109"/>
      <c r="T472" s="109"/>
      <c r="U472" s="109"/>
      <c r="V472" s="109">
        <v>1</v>
      </c>
    </row>
    <row r="473" spans="1:22" x14ac:dyDescent="0.2">
      <c r="A473" s="28" t="s">
        <v>986</v>
      </c>
      <c r="B473" s="21" t="s">
        <v>987</v>
      </c>
      <c r="C473" s="109"/>
      <c r="D473" s="109"/>
      <c r="E473" s="109"/>
      <c r="F473" s="109"/>
      <c r="G473" s="109"/>
      <c r="H473" s="109"/>
      <c r="J473" s="109"/>
      <c r="K473" s="109">
        <v>1</v>
      </c>
      <c r="L473" s="109"/>
      <c r="M473" s="109"/>
      <c r="N473" s="109"/>
      <c r="O473" s="109"/>
      <c r="P473" s="109"/>
      <c r="Q473" s="109"/>
      <c r="R473" s="109"/>
      <c r="S473" s="109"/>
      <c r="T473" s="109"/>
      <c r="U473" s="109"/>
      <c r="V473" s="109">
        <v>1</v>
      </c>
    </row>
    <row r="474" spans="1:22" x14ac:dyDescent="0.2">
      <c r="A474" s="28" t="s">
        <v>988</v>
      </c>
      <c r="B474" s="21" t="s">
        <v>989</v>
      </c>
      <c r="C474" s="109"/>
      <c r="D474" s="109"/>
      <c r="E474" s="109"/>
      <c r="F474" s="109"/>
      <c r="G474" s="109"/>
      <c r="H474" s="109"/>
      <c r="J474" s="109">
        <v>1</v>
      </c>
      <c r="K474" s="109"/>
      <c r="L474" s="109"/>
      <c r="M474" s="109"/>
      <c r="N474" s="109"/>
      <c r="O474" s="109"/>
      <c r="P474" s="109"/>
      <c r="Q474" s="109"/>
      <c r="R474" s="109"/>
      <c r="S474" s="109"/>
      <c r="T474" s="109"/>
      <c r="U474" s="109"/>
      <c r="V474" s="109">
        <v>1</v>
      </c>
    </row>
    <row r="475" spans="1:22" x14ac:dyDescent="0.2">
      <c r="A475" s="28" t="s">
        <v>990</v>
      </c>
      <c r="B475" s="21" t="s">
        <v>991</v>
      </c>
      <c r="C475" s="109">
        <v>1</v>
      </c>
      <c r="D475" s="109"/>
      <c r="E475" s="109"/>
      <c r="F475" s="109"/>
      <c r="G475" s="109"/>
      <c r="H475" s="109"/>
      <c r="I475" s="17">
        <v>1</v>
      </c>
      <c r="J475" s="109"/>
      <c r="K475" s="109"/>
      <c r="L475" s="109"/>
      <c r="M475" s="109"/>
      <c r="N475" s="109"/>
      <c r="O475" s="109"/>
      <c r="P475" s="109"/>
      <c r="Q475" s="109"/>
      <c r="R475" s="109"/>
      <c r="S475" s="109"/>
      <c r="T475" s="109"/>
      <c r="U475" s="109"/>
      <c r="V475" s="109">
        <v>1</v>
      </c>
    </row>
    <row r="476" spans="1:22" x14ac:dyDescent="0.2">
      <c r="A476" t="s">
        <v>992</v>
      </c>
      <c r="B476" s="14" t="s">
        <v>993</v>
      </c>
      <c r="C476" s="32"/>
      <c r="D476" s="32"/>
      <c r="E476" s="32"/>
      <c r="F476" s="32"/>
      <c r="G476" s="32"/>
      <c r="H476" s="32"/>
      <c r="I476" s="18"/>
      <c r="J476" s="33">
        <v>1</v>
      </c>
      <c r="K476" s="109"/>
      <c r="L476" s="109"/>
      <c r="M476" s="109"/>
      <c r="N476" s="109"/>
      <c r="O476" s="109"/>
      <c r="P476" s="109"/>
      <c r="Q476" s="109"/>
      <c r="R476" s="109"/>
      <c r="S476" s="109"/>
      <c r="T476" s="109"/>
      <c r="U476" s="109"/>
      <c r="V476" s="109">
        <v>1</v>
      </c>
    </row>
    <row r="477" spans="1:22" x14ac:dyDescent="0.2">
      <c r="A477" s="28" t="s">
        <v>994</v>
      </c>
      <c r="B477" s="21" t="s">
        <v>995</v>
      </c>
      <c r="C477" s="32"/>
      <c r="D477" s="32"/>
      <c r="E477" s="32"/>
      <c r="F477" s="32"/>
      <c r="G477" s="32"/>
      <c r="H477" s="32"/>
      <c r="I477" s="18"/>
      <c r="J477" s="33"/>
      <c r="K477" s="109"/>
      <c r="L477" s="109"/>
      <c r="M477" s="109"/>
      <c r="N477" s="109"/>
      <c r="O477" s="109"/>
      <c r="P477" s="109"/>
      <c r="Q477" s="109"/>
      <c r="R477" s="109"/>
      <c r="S477" s="109"/>
      <c r="T477" s="109">
        <v>1</v>
      </c>
      <c r="U477" s="109"/>
      <c r="V477" s="109">
        <v>1</v>
      </c>
    </row>
    <row r="478" spans="1:22" x14ac:dyDescent="0.2">
      <c r="A478" s="28" t="s">
        <v>996</v>
      </c>
      <c r="B478" s="21" t="s">
        <v>997</v>
      </c>
      <c r="C478" s="109"/>
      <c r="D478" s="109"/>
      <c r="E478" s="109"/>
      <c r="F478" s="109">
        <v>1</v>
      </c>
      <c r="G478" s="109"/>
      <c r="H478" s="109"/>
      <c r="I478" s="17">
        <v>1</v>
      </c>
      <c r="J478" s="109">
        <v>1</v>
      </c>
      <c r="K478" s="109"/>
      <c r="L478" s="109"/>
      <c r="M478" s="109"/>
      <c r="N478" s="109"/>
      <c r="O478" s="109"/>
      <c r="P478" s="109"/>
      <c r="Q478" s="109"/>
      <c r="R478" s="109"/>
      <c r="S478" s="109"/>
      <c r="T478" s="109"/>
      <c r="U478" s="109"/>
      <c r="V478" s="109">
        <v>1</v>
      </c>
    </row>
    <row r="479" spans="1:22" x14ac:dyDescent="0.2">
      <c r="A479" s="28" t="s">
        <v>998</v>
      </c>
      <c r="B479" s="21" t="s">
        <v>999</v>
      </c>
      <c r="C479" s="109"/>
      <c r="D479" s="109"/>
      <c r="E479" s="109"/>
      <c r="F479" s="109"/>
      <c r="G479" s="109">
        <v>1</v>
      </c>
      <c r="H479" s="109"/>
      <c r="J479" s="109"/>
      <c r="K479" s="109"/>
      <c r="L479" s="109"/>
      <c r="M479" s="109"/>
      <c r="N479" s="109"/>
      <c r="O479" s="109"/>
      <c r="P479" s="109"/>
      <c r="Q479" s="109"/>
      <c r="R479" s="109"/>
      <c r="S479" s="109"/>
      <c r="T479" s="109"/>
      <c r="U479" s="109"/>
      <c r="V479" s="109">
        <v>1</v>
      </c>
    </row>
    <row r="480" spans="1:22" x14ac:dyDescent="0.2">
      <c r="A480" s="28" t="s">
        <v>1000</v>
      </c>
      <c r="B480" s="21" t="s">
        <v>1001</v>
      </c>
      <c r="C480" s="109"/>
      <c r="D480" s="109"/>
      <c r="E480" s="109"/>
      <c r="F480" s="109"/>
      <c r="G480" s="109"/>
      <c r="H480" s="109"/>
      <c r="J480" s="109"/>
      <c r="K480" s="109"/>
      <c r="L480" s="109"/>
      <c r="M480" s="109"/>
      <c r="N480" s="109"/>
      <c r="O480" s="109"/>
      <c r="P480" s="109"/>
      <c r="Q480" s="109"/>
      <c r="R480" s="109"/>
      <c r="S480" s="109"/>
      <c r="T480" s="109">
        <v>1</v>
      </c>
      <c r="U480" s="109"/>
      <c r="V480" s="109">
        <v>1</v>
      </c>
    </row>
    <row r="481" spans="1:22" x14ac:dyDescent="0.2">
      <c r="A481" s="28" t="s">
        <v>1002</v>
      </c>
      <c r="B481" s="21" t="s">
        <v>1003</v>
      </c>
      <c r="C481" s="109"/>
      <c r="D481" s="109"/>
      <c r="E481" s="109"/>
      <c r="F481" s="109"/>
      <c r="G481" s="109"/>
      <c r="H481" s="109"/>
      <c r="J481" s="109"/>
      <c r="K481" s="109"/>
      <c r="L481" s="109"/>
      <c r="M481" s="109"/>
      <c r="N481" s="109"/>
      <c r="O481" s="109"/>
      <c r="P481" s="109"/>
      <c r="Q481" s="109"/>
      <c r="R481" s="109"/>
      <c r="S481" s="109"/>
      <c r="T481" s="109">
        <v>1</v>
      </c>
      <c r="U481" s="109"/>
      <c r="V481" s="109">
        <v>1</v>
      </c>
    </row>
    <row r="482" spans="1:22" x14ac:dyDescent="0.2">
      <c r="A482" s="28" t="s">
        <v>1004</v>
      </c>
      <c r="B482" s="21" t="s">
        <v>1005</v>
      </c>
      <c r="C482" s="109"/>
      <c r="D482" s="109"/>
      <c r="E482" s="109"/>
      <c r="F482" s="109">
        <v>1</v>
      </c>
      <c r="G482" s="109"/>
      <c r="H482" s="109"/>
      <c r="J482" s="109"/>
      <c r="K482" s="109"/>
      <c r="L482" s="109"/>
      <c r="M482" s="109"/>
      <c r="N482" s="109"/>
      <c r="O482" s="109"/>
      <c r="P482" s="109"/>
      <c r="Q482" s="109"/>
      <c r="R482" s="109"/>
      <c r="S482" s="109"/>
      <c r="T482" s="109"/>
      <c r="U482" s="109"/>
      <c r="V482" s="109">
        <v>1</v>
      </c>
    </row>
    <row r="483" spans="1:22" x14ac:dyDescent="0.2">
      <c r="A483" s="28" t="s">
        <v>1006</v>
      </c>
      <c r="B483" s="21" t="s">
        <v>1007</v>
      </c>
      <c r="C483" s="109"/>
      <c r="D483" s="109"/>
      <c r="E483" s="109">
        <v>1</v>
      </c>
      <c r="F483" s="109"/>
      <c r="G483" s="109"/>
      <c r="H483" s="109"/>
      <c r="J483" s="109"/>
      <c r="K483" s="109"/>
      <c r="L483" s="109"/>
      <c r="M483" s="109"/>
      <c r="N483" s="109"/>
      <c r="O483" s="109"/>
      <c r="P483" s="109"/>
      <c r="Q483" s="109"/>
      <c r="R483" s="109"/>
      <c r="S483" s="109"/>
      <c r="T483" s="109"/>
      <c r="U483" s="109"/>
      <c r="V483" s="109">
        <v>1</v>
      </c>
    </row>
    <row r="484" spans="1:22" x14ac:dyDescent="0.2">
      <c r="A484" s="28" t="s">
        <v>1008</v>
      </c>
      <c r="B484" s="21" t="s">
        <v>1009</v>
      </c>
      <c r="C484" s="109"/>
      <c r="D484" s="109"/>
      <c r="E484" s="109"/>
      <c r="F484" s="109"/>
      <c r="G484" s="109"/>
      <c r="H484" s="109"/>
      <c r="J484" s="109"/>
      <c r="K484" s="109"/>
      <c r="L484" s="109"/>
      <c r="M484" s="109"/>
      <c r="N484" s="109"/>
      <c r="O484" s="109"/>
      <c r="P484" s="109"/>
      <c r="Q484" s="109"/>
      <c r="R484" s="109"/>
      <c r="S484" s="109"/>
      <c r="T484" s="109"/>
      <c r="U484" s="109">
        <v>1</v>
      </c>
      <c r="V484" s="109">
        <v>1</v>
      </c>
    </row>
    <row r="485" spans="1:22" x14ac:dyDescent="0.2">
      <c r="A485" s="28" t="s">
        <v>1010</v>
      </c>
      <c r="B485" s="21" t="s">
        <v>1011</v>
      </c>
      <c r="C485" s="109"/>
      <c r="D485" s="109"/>
      <c r="E485" s="109"/>
      <c r="F485" s="109"/>
      <c r="G485" s="109"/>
      <c r="H485" s="109"/>
      <c r="J485" s="109"/>
      <c r="K485" s="109"/>
      <c r="L485" s="109"/>
      <c r="M485" s="109"/>
      <c r="N485" s="109"/>
      <c r="O485" s="109"/>
      <c r="P485" s="109"/>
      <c r="Q485" s="109"/>
      <c r="R485" s="109"/>
      <c r="S485" s="109"/>
      <c r="T485" s="109">
        <v>1</v>
      </c>
      <c r="U485" s="109"/>
      <c r="V485" s="109">
        <v>1</v>
      </c>
    </row>
    <row r="486" spans="1:22" x14ac:dyDescent="0.2">
      <c r="A486" s="28" t="s">
        <v>1012</v>
      </c>
      <c r="B486" s="74" t="s">
        <v>1013</v>
      </c>
      <c r="C486" s="113"/>
      <c r="D486" s="113"/>
      <c r="I486" s="17">
        <v>1</v>
      </c>
      <c r="K486" s="17"/>
      <c r="L486" s="17"/>
      <c r="V486" s="17">
        <v>1</v>
      </c>
    </row>
    <row r="487" spans="1:22" x14ac:dyDescent="0.2">
      <c r="A487" s="28" t="s">
        <v>1014</v>
      </c>
      <c r="B487" s="74" t="s">
        <v>1015</v>
      </c>
      <c r="C487" s="113"/>
      <c r="D487" s="113"/>
      <c r="K487" s="17"/>
      <c r="L487" s="17"/>
      <c r="T487" s="17">
        <v>1</v>
      </c>
      <c r="V487" s="17">
        <v>1</v>
      </c>
    </row>
    <row r="488" spans="1:22" x14ac:dyDescent="0.2">
      <c r="A488" s="14" t="s">
        <v>1016</v>
      </c>
      <c r="B488" s="56" t="s">
        <v>1017</v>
      </c>
      <c r="C488" s="110"/>
      <c r="D488" s="110"/>
      <c r="J488" s="17">
        <v>1</v>
      </c>
      <c r="K488" s="17"/>
      <c r="L488" s="17"/>
      <c r="V488" s="17">
        <v>1</v>
      </c>
    </row>
    <row r="489" spans="1:22" x14ac:dyDescent="0.2">
      <c r="A489" s="14" t="s">
        <v>1018</v>
      </c>
      <c r="B489" s="56" t="s">
        <v>1019</v>
      </c>
      <c r="C489" s="110"/>
      <c r="D489" s="110"/>
      <c r="E489" s="17">
        <v>1</v>
      </c>
      <c r="K489" s="17"/>
      <c r="L489" s="17"/>
      <c r="V489" s="17">
        <v>1</v>
      </c>
    </row>
    <row r="490" spans="1:22" x14ac:dyDescent="0.2">
      <c r="A490" s="28" t="s">
        <v>1020</v>
      </c>
      <c r="B490" s="25" t="s">
        <v>1021</v>
      </c>
      <c r="C490" s="17"/>
      <c r="D490" s="17"/>
      <c r="E490" s="109"/>
      <c r="F490" s="109"/>
      <c r="G490" s="109"/>
      <c r="H490" s="109"/>
      <c r="J490" s="109"/>
      <c r="K490" s="17"/>
      <c r="L490" s="17"/>
      <c r="M490" s="109"/>
      <c r="N490" s="109"/>
      <c r="O490" s="109"/>
      <c r="P490" s="109"/>
      <c r="Q490" s="109"/>
      <c r="R490" s="109"/>
      <c r="S490" s="109"/>
      <c r="T490" s="109">
        <v>1</v>
      </c>
      <c r="U490" s="109"/>
      <c r="V490" s="109">
        <v>1</v>
      </c>
    </row>
    <row r="491" spans="1:22" x14ac:dyDescent="0.2">
      <c r="A491" s="29" t="s">
        <v>1022</v>
      </c>
      <c r="B491" s="41" t="s">
        <v>1023</v>
      </c>
      <c r="C491" s="17"/>
      <c r="D491" s="17"/>
      <c r="J491" s="17">
        <v>1</v>
      </c>
      <c r="K491" s="17"/>
      <c r="L491" s="17"/>
      <c r="V491" s="17">
        <v>1</v>
      </c>
    </row>
    <row r="492" spans="1:22" x14ac:dyDescent="0.2">
      <c r="A492" s="28" t="s">
        <v>1024</v>
      </c>
      <c r="B492" s="21" t="s">
        <v>1025</v>
      </c>
      <c r="C492" s="109"/>
      <c r="D492" s="109"/>
      <c r="E492" s="109"/>
      <c r="F492" s="109"/>
      <c r="G492" s="109"/>
      <c r="H492" s="109"/>
      <c r="J492" s="109">
        <v>1</v>
      </c>
      <c r="K492" s="109"/>
      <c r="L492" s="109"/>
      <c r="M492" s="109"/>
      <c r="N492" s="109"/>
      <c r="O492" s="109"/>
      <c r="P492" s="109"/>
      <c r="Q492" s="109"/>
      <c r="R492" s="109"/>
      <c r="S492" s="109"/>
      <c r="T492" s="109"/>
      <c r="U492" s="109"/>
      <c r="V492" s="109">
        <v>1</v>
      </c>
    </row>
    <row r="493" spans="1:22" x14ac:dyDescent="0.2">
      <c r="A493" s="50" t="s">
        <v>1026</v>
      </c>
      <c r="B493" s="49" t="s">
        <v>1027</v>
      </c>
      <c r="C493" s="109"/>
      <c r="D493" s="109"/>
      <c r="E493" s="109"/>
      <c r="F493" s="109"/>
      <c r="G493" s="109"/>
      <c r="H493" s="109"/>
      <c r="J493" s="109"/>
      <c r="K493" s="109"/>
      <c r="L493" s="109"/>
      <c r="M493" s="109"/>
      <c r="N493" s="109"/>
      <c r="O493" s="109"/>
      <c r="P493" s="109"/>
      <c r="Q493" s="109"/>
      <c r="R493" s="109"/>
      <c r="S493" s="109"/>
      <c r="T493" s="109">
        <v>1</v>
      </c>
      <c r="U493" s="109"/>
      <c r="V493" s="109">
        <v>1</v>
      </c>
    </row>
    <row r="494" spans="1:22" x14ac:dyDescent="0.2">
      <c r="A494" s="50" t="s">
        <v>1028</v>
      </c>
      <c r="B494" s="49" t="s">
        <v>1029</v>
      </c>
      <c r="C494" s="109"/>
      <c r="D494" s="109"/>
      <c r="E494" s="109"/>
      <c r="F494" s="109"/>
      <c r="G494" s="109"/>
      <c r="H494" s="109"/>
      <c r="J494" s="109"/>
      <c r="K494" s="109"/>
      <c r="L494" s="109"/>
      <c r="M494" s="109"/>
      <c r="N494" s="109"/>
      <c r="O494" s="109"/>
      <c r="P494" s="109"/>
      <c r="Q494" s="109"/>
      <c r="R494" s="109"/>
      <c r="S494" s="109"/>
      <c r="T494" s="109">
        <v>1</v>
      </c>
      <c r="U494" s="109"/>
      <c r="V494" s="109">
        <v>1</v>
      </c>
    </row>
    <row r="495" spans="1:22" x14ac:dyDescent="0.2">
      <c r="A495" s="14" t="s">
        <v>1030</v>
      </c>
      <c r="B495" s="25" t="s">
        <v>1031</v>
      </c>
      <c r="C495" s="17"/>
      <c r="D495" s="17"/>
      <c r="E495" s="109"/>
      <c r="F495" s="109"/>
      <c r="G495" s="109"/>
      <c r="H495" s="109"/>
      <c r="J495" s="109"/>
      <c r="K495" s="109"/>
      <c r="L495" s="109"/>
      <c r="M495" s="109"/>
      <c r="N495" s="109"/>
      <c r="O495" s="109"/>
      <c r="P495" s="109"/>
      <c r="Q495" s="109"/>
      <c r="R495" s="109"/>
      <c r="S495" s="109"/>
      <c r="T495" s="109">
        <v>1</v>
      </c>
      <c r="U495" s="109"/>
      <c r="V495" s="109">
        <v>1</v>
      </c>
    </row>
    <row r="496" spans="1:22" x14ac:dyDescent="0.2">
      <c r="A496" s="28" t="s">
        <v>1032</v>
      </c>
      <c r="B496" s="41" t="s">
        <v>1033</v>
      </c>
      <c r="C496" s="17"/>
      <c r="D496" s="17"/>
      <c r="E496" s="109"/>
      <c r="F496" s="109"/>
      <c r="G496" s="109"/>
      <c r="H496" s="109"/>
      <c r="J496" s="109">
        <v>1</v>
      </c>
      <c r="K496" s="17"/>
      <c r="L496" s="17"/>
      <c r="M496" s="109"/>
      <c r="N496" s="109"/>
      <c r="O496" s="109"/>
      <c r="P496" s="109"/>
      <c r="Q496" s="109"/>
      <c r="R496" s="109"/>
      <c r="S496" s="109"/>
      <c r="T496" s="109"/>
      <c r="U496" s="109"/>
      <c r="V496" s="109">
        <v>1</v>
      </c>
    </row>
    <row r="497" spans="1:22" x14ac:dyDescent="0.2">
      <c r="A497" s="29" t="s">
        <v>1034</v>
      </c>
      <c r="B497" s="41" t="s">
        <v>1035</v>
      </c>
      <c r="C497" s="17"/>
      <c r="D497" s="17"/>
      <c r="K497" s="17"/>
      <c r="L497" s="17"/>
      <c r="T497" s="17">
        <v>1</v>
      </c>
      <c r="V497" s="17">
        <v>1</v>
      </c>
    </row>
    <row r="498" spans="1:22" x14ac:dyDescent="0.2">
      <c r="A498" s="28" t="s">
        <v>1036</v>
      </c>
      <c r="B498" s="41" t="s">
        <v>1037</v>
      </c>
      <c r="C498" s="17"/>
      <c r="D498" s="17"/>
      <c r="E498" s="109"/>
      <c r="F498" s="109"/>
      <c r="G498" s="109"/>
      <c r="H498" s="109"/>
      <c r="J498" s="109"/>
      <c r="K498" s="17"/>
      <c r="L498" s="17"/>
      <c r="M498" s="109"/>
      <c r="N498" s="109"/>
      <c r="O498" s="109"/>
      <c r="P498" s="109"/>
      <c r="Q498" s="109"/>
      <c r="R498" s="109"/>
      <c r="S498" s="109"/>
      <c r="T498" s="109">
        <v>1</v>
      </c>
      <c r="U498" s="109"/>
      <c r="V498" s="109">
        <v>1</v>
      </c>
    </row>
    <row r="499" spans="1:22" x14ac:dyDescent="0.2">
      <c r="A499" s="28" t="s">
        <v>1038</v>
      </c>
      <c r="B499" s="41" t="s">
        <v>1039</v>
      </c>
      <c r="C499" s="17"/>
      <c r="D499" s="17"/>
      <c r="E499" s="109"/>
      <c r="F499" s="109"/>
      <c r="G499" s="109"/>
      <c r="H499" s="109"/>
      <c r="J499" s="109"/>
      <c r="K499" s="17"/>
      <c r="L499" s="17"/>
      <c r="M499" s="109"/>
      <c r="N499" s="109"/>
      <c r="O499" s="109"/>
      <c r="P499" s="109"/>
      <c r="Q499" s="109"/>
      <c r="R499" s="109"/>
      <c r="S499" s="109"/>
      <c r="T499" s="109">
        <v>1</v>
      </c>
      <c r="U499" s="109"/>
      <c r="V499" s="109">
        <v>1</v>
      </c>
    </row>
    <row r="500" spans="1:22" x14ac:dyDescent="0.2">
      <c r="A500" s="28" t="s">
        <v>1040</v>
      </c>
      <c r="B500" s="41" t="s">
        <v>1041</v>
      </c>
      <c r="C500" s="17"/>
      <c r="D500" s="17"/>
      <c r="E500" s="109"/>
      <c r="F500" s="109"/>
      <c r="G500" s="109"/>
      <c r="H500" s="109"/>
      <c r="J500" s="109"/>
      <c r="K500" s="17"/>
      <c r="L500" s="17"/>
      <c r="M500" s="109"/>
      <c r="N500" s="109"/>
      <c r="O500" s="109"/>
      <c r="P500" s="109"/>
      <c r="Q500" s="109"/>
      <c r="R500" s="109"/>
      <c r="S500" s="109"/>
      <c r="T500" s="109">
        <v>1</v>
      </c>
      <c r="U500" s="109"/>
      <c r="V500" s="109">
        <v>1</v>
      </c>
    </row>
    <row r="501" spans="1:22" x14ac:dyDescent="0.2">
      <c r="A501" s="28" t="s">
        <v>1042</v>
      </c>
      <c r="B501" s="41" t="s">
        <v>1043</v>
      </c>
      <c r="C501" s="17"/>
      <c r="D501" s="17"/>
      <c r="E501" s="109"/>
      <c r="F501" s="109"/>
      <c r="G501" s="109"/>
      <c r="H501" s="109"/>
      <c r="J501" s="109"/>
      <c r="K501" s="17"/>
      <c r="L501" s="17"/>
      <c r="M501" s="109"/>
      <c r="N501" s="109"/>
      <c r="O501" s="109"/>
      <c r="P501" s="109"/>
      <c r="Q501" s="109"/>
      <c r="R501" s="109"/>
      <c r="S501" s="109"/>
      <c r="T501" s="109">
        <v>1</v>
      </c>
      <c r="U501" s="109"/>
      <c r="V501" s="109">
        <v>1</v>
      </c>
    </row>
    <row r="502" spans="1:22" x14ac:dyDescent="0.2">
      <c r="A502" s="28" t="s">
        <v>1044</v>
      </c>
      <c r="B502" s="41" t="s">
        <v>1045</v>
      </c>
      <c r="C502" s="17"/>
      <c r="D502" s="17"/>
      <c r="E502" s="109"/>
      <c r="F502" s="109"/>
      <c r="G502" s="109"/>
      <c r="H502" s="109"/>
      <c r="J502" s="109"/>
      <c r="K502" s="17"/>
      <c r="L502" s="17"/>
      <c r="M502" s="109"/>
      <c r="N502" s="109"/>
      <c r="O502" s="109"/>
      <c r="P502" s="109"/>
      <c r="Q502" s="109"/>
      <c r="R502" s="109"/>
      <c r="S502" s="109"/>
      <c r="T502" s="109">
        <v>1</v>
      </c>
      <c r="U502" s="109"/>
      <c r="V502" s="109">
        <v>1</v>
      </c>
    </row>
    <row r="503" spans="1:22" x14ac:dyDescent="0.2">
      <c r="A503" s="29" t="s">
        <v>1046</v>
      </c>
      <c r="B503" s="41" t="s">
        <v>1047</v>
      </c>
      <c r="C503" s="17"/>
      <c r="D503" s="17"/>
      <c r="G503" s="17">
        <v>1</v>
      </c>
      <c r="K503" s="17"/>
      <c r="L503" s="17"/>
      <c r="V503" s="17">
        <v>1</v>
      </c>
    </row>
    <row r="504" spans="1:22" x14ac:dyDescent="0.2">
      <c r="A504" s="28" t="s">
        <v>1048</v>
      </c>
      <c r="B504" s="21" t="s">
        <v>1049</v>
      </c>
      <c r="C504" s="109"/>
      <c r="D504" s="109"/>
      <c r="E504" s="109"/>
      <c r="F504" s="109">
        <v>1</v>
      </c>
      <c r="G504" s="109"/>
      <c r="H504" s="109"/>
      <c r="J504" s="109"/>
      <c r="K504" s="109"/>
      <c r="L504" s="109"/>
      <c r="M504" s="109"/>
      <c r="N504" s="109"/>
      <c r="O504" s="109"/>
      <c r="P504" s="109"/>
      <c r="Q504" s="109"/>
      <c r="R504" s="109"/>
      <c r="S504" s="109"/>
      <c r="T504" s="109"/>
      <c r="U504" s="109"/>
      <c r="V504" s="109">
        <v>1</v>
      </c>
    </row>
    <row r="505" spans="1:22" x14ac:dyDescent="0.2">
      <c r="A505" s="28" t="s">
        <v>1050</v>
      </c>
      <c r="B505" s="21" t="s">
        <v>1051</v>
      </c>
      <c r="C505" s="109"/>
      <c r="D505" s="109"/>
      <c r="E505" s="109"/>
      <c r="F505" s="109">
        <v>1</v>
      </c>
      <c r="G505" s="109"/>
      <c r="H505" s="109"/>
      <c r="J505" s="109">
        <v>1</v>
      </c>
      <c r="K505" s="109"/>
      <c r="L505" s="109"/>
      <c r="M505" s="109"/>
      <c r="N505" s="109"/>
      <c r="O505" s="109"/>
      <c r="P505" s="109"/>
      <c r="Q505" s="109"/>
      <c r="R505" s="109"/>
      <c r="S505" s="109"/>
      <c r="T505" s="109"/>
      <c r="U505" s="109"/>
      <c r="V505" s="109">
        <v>1</v>
      </c>
    </row>
    <row r="506" spans="1:22" x14ac:dyDescent="0.2">
      <c r="A506" s="28" t="s">
        <v>1052</v>
      </c>
      <c r="B506" s="25" t="s">
        <v>1053</v>
      </c>
      <c r="C506" s="17"/>
      <c r="D506" s="17"/>
      <c r="E506" s="109"/>
      <c r="F506" s="109"/>
      <c r="G506" s="109"/>
      <c r="H506" s="109"/>
      <c r="J506" s="109"/>
      <c r="K506" s="109"/>
      <c r="L506" s="109"/>
      <c r="M506" s="109"/>
      <c r="N506" s="109"/>
      <c r="O506" s="109"/>
      <c r="P506" s="109"/>
      <c r="Q506" s="109"/>
      <c r="R506" s="109"/>
      <c r="S506" s="109">
        <v>1</v>
      </c>
      <c r="T506" s="109"/>
      <c r="U506" s="109">
        <v>1</v>
      </c>
      <c r="V506" s="109">
        <v>1</v>
      </c>
    </row>
    <row r="507" spans="1:22" x14ac:dyDescent="0.2">
      <c r="A507" s="49" t="s">
        <v>1054</v>
      </c>
      <c r="B507" s="21" t="s">
        <v>1055</v>
      </c>
      <c r="C507" s="109"/>
      <c r="D507" s="109"/>
      <c r="E507" s="109"/>
      <c r="F507" s="109"/>
      <c r="G507" s="109"/>
      <c r="H507" s="109"/>
      <c r="J507" s="109"/>
      <c r="K507" s="109"/>
      <c r="L507" s="109"/>
      <c r="M507" s="109"/>
      <c r="N507" s="109"/>
      <c r="O507" s="109"/>
      <c r="P507" s="109"/>
      <c r="Q507" s="109"/>
      <c r="R507" s="109"/>
      <c r="S507" s="109">
        <v>1</v>
      </c>
      <c r="T507" s="109"/>
      <c r="U507" s="109"/>
      <c r="V507" s="109">
        <v>1</v>
      </c>
    </row>
    <row r="508" spans="1:22" x14ac:dyDescent="0.2">
      <c r="A508" s="49" t="s">
        <v>1056</v>
      </c>
      <c r="B508" s="21" t="s">
        <v>289</v>
      </c>
      <c r="C508" s="109"/>
      <c r="D508" s="109"/>
      <c r="E508" s="109"/>
      <c r="F508" s="109"/>
      <c r="G508" s="109"/>
      <c r="H508" s="109"/>
      <c r="J508" s="109"/>
      <c r="K508" s="109"/>
      <c r="L508" s="109"/>
      <c r="M508" s="109"/>
      <c r="N508" s="109"/>
      <c r="O508" s="109"/>
      <c r="P508" s="109"/>
      <c r="Q508" s="109"/>
      <c r="R508" s="109"/>
      <c r="S508" s="109">
        <v>1</v>
      </c>
      <c r="T508" s="109"/>
      <c r="U508" s="109"/>
      <c r="V508" s="109">
        <v>1</v>
      </c>
    </row>
    <row r="509" spans="1:22" x14ac:dyDescent="0.2">
      <c r="A509" s="49" t="s">
        <v>1057</v>
      </c>
      <c r="B509" s="21" t="s">
        <v>1058</v>
      </c>
      <c r="C509" s="109"/>
      <c r="D509" s="109"/>
      <c r="E509" s="109"/>
      <c r="F509" s="109"/>
      <c r="G509" s="109">
        <v>1</v>
      </c>
      <c r="H509" s="109"/>
      <c r="J509" s="109"/>
      <c r="K509" s="109"/>
      <c r="L509" s="109"/>
      <c r="M509" s="109"/>
      <c r="N509" s="109"/>
      <c r="O509" s="109"/>
      <c r="P509" s="109"/>
      <c r="Q509" s="109"/>
      <c r="R509" s="109"/>
      <c r="S509" s="109"/>
      <c r="T509" s="109"/>
      <c r="U509" s="109"/>
      <c r="V509" s="109">
        <v>1</v>
      </c>
    </row>
    <row r="510" spans="1:22" x14ac:dyDescent="0.2">
      <c r="A510" s="50" t="s">
        <v>1059</v>
      </c>
      <c r="B510" s="14" t="s">
        <v>1060</v>
      </c>
      <c r="C510" s="17"/>
      <c r="D510" s="17"/>
      <c r="E510" s="109"/>
      <c r="F510" s="109"/>
      <c r="G510" s="109">
        <v>1</v>
      </c>
      <c r="H510" s="109"/>
      <c r="J510" s="109"/>
      <c r="K510" s="109"/>
      <c r="L510" s="109"/>
      <c r="M510" s="109"/>
      <c r="N510" s="109"/>
      <c r="O510" s="109"/>
      <c r="P510" s="109"/>
      <c r="Q510" s="109"/>
      <c r="R510" s="109"/>
      <c r="S510" s="109"/>
      <c r="T510" s="109"/>
      <c r="U510" s="109"/>
      <c r="V510" s="109">
        <v>1</v>
      </c>
    </row>
    <row r="511" spans="1:22" x14ac:dyDescent="0.2">
      <c r="A511" s="29" t="s">
        <v>1061</v>
      </c>
      <c r="B511" s="41" t="s">
        <v>1062</v>
      </c>
      <c r="C511" s="17"/>
      <c r="D511" s="17"/>
      <c r="G511" s="17">
        <v>1</v>
      </c>
      <c r="K511" s="17"/>
      <c r="L511" s="17"/>
      <c r="V511" s="17">
        <v>1</v>
      </c>
    </row>
    <row r="512" spans="1:22" x14ac:dyDescent="0.2">
      <c r="A512" s="28" t="s">
        <v>1063</v>
      </c>
      <c r="B512" s="21" t="s">
        <v>1064</v>
      </c>
      <c r="C512" s="109"/>
      <c r="D512" s="109"/>
      <c r="E512" s="109"/>
      <c r="F512" s="109">
        <v>1</v>
      </c>
      <c r="G512" s="109"/>
      <c r="H512" s="109">
        <v>1</v>
      </c>
      <c r="J512" s="109"/>
      <c r="K512" s="109"/>
      <c r="L512" s="109"/>
      <c r="M512" s="109"/>
      <c r="N512" s="109"/>
      <c r="O512" s="109"/>
      <c r="P512" s="109"/>
      <c r="Q512" s="109"/>
      <c r="R512" s="109"/>
      <c r="S512" s="109"/>
      <c r="T512" s="109"/>
      <c r="U512" s="109"/>
      <c r="V512" s="109">
        <v>1</v>
      </c>
    </row>
    <row r="513" spans="1:22" x14ac:dyDescent="0.2">
      <c r="A513" s="28" t="s">
        <v>1065</v>
      </c>
      <c r="B513" s="21" t="s">
        <v>1066</v>
      </c>
      <c r="C513" s="109"/>
      <c r="D513" s="109"/>
      <c r="E513" s="109"/>
      <c r="F513" s="109"/>
      <c r="G513" s="109"/>
      <c r="H513" s="109"/>
      <c r="J513" s="109">
        <v>1</v>
      </c>
      <c r="K513" s="109"/>
      <c r="L513" s="109"/>
      <c r="M513" s="109"/>
      <c r="N513" s="109"/>
      <c r="O513" s="109"/>
      <c r="P513" s="109"/>
      <c r="Q513" s="109"/>
      <c r="R513" s="109"/>
      <c r="S513" s="109"/>
      <c r="T513" s="109"/>
      <c r="U513" s="109"/>
      <c r="V513" s="109">
        <v>1</v>
      </c>
    </row>
    <row r="514" spans="1:22" x14ac:dyDescent="0.2">
      <c r="A514" s="50" t="s">
        <v>1067</v>
      </c>
      <c r="B514" s="21" t="s">
        <v>1068</v>
      </c>
      <c r="C514" s="109"/>
      <c r="D514" s="109"/>
      <c r="E514" s="109"/>
      <c r="F514" s="109"/>
      <c r="G514" s="109">
        <v>1</v>
      </c>
      <c r="H514" s="109"/>
      <c r="J514" s="109"/>
      <c r="K514" s="109"/>
      <c r="L514" s="109"/>
      <c r="M514" s="109"/>
      <c r="N514" s="109"/>
      <c r="O514" s="109"/>
      <c r="P514" s="109"/>
      <c r="Q514" s="109"/>
      <c r="R514" s="109"/>
      <c r="S514" s="109"/>
      <c r="T514" s="109"/>
      <c r="U514" s="109"/>
      <c r="V514" s="109">
        <v>1</v>
      </c>
    </row>
    <row r="515" spans="1:22" x14ac:dyDescent="0.2">
      <c r="A515" s="50" t="s">
        <v>1069</v>
      </c>
      <c r="B515" s="21" t="s">
        <v>1070</v>
      </c>
      <c r="C515" s="109"/>
      <c r="D515" s="109"/>
      <c r="E515" s="109"/>
      <c r="F515" s="109"/>
      <c r="G515" s="109"/>
      <c r="H515" s="109"/>
      <c r="I515" s="17">
        <v>1</v>
      </c>
      <c r="J515" s="109"/>
      <c r="K515" s="109"/>
      <c r="L515" s="109"/>
      <c r="M515" s="109"/>
      <c r="N515" s="109"/>
      <c r="O515" s="109"/>
      <c r="P515" s="109"/>
      <c r="Q515" s="109"/>
      <c r="R515" s="109"/>
      <c r="S515" s="109"/>
      <c r="T515" s="109"/>
      <c r="U515" s="109"/>
      <c r="V515" s="109">
        <v>1</v>
      </c>
    </row>
    <row r="516" spans="1:22" x14ac:dyDescent="0.2">
      <c r="A516" s="28" t="s">
        <v>1071</v>
      </c>
      <c r="B516" s="21" t="s">
        <v>1072</v>
      </c>
      <c r="C516" s="109"/>
      <c r="D516" s="109"/>
      <c r="E516" s="109"/>
      <c r="F516" s="109"/>
      <c r="G516" s="109"/>
      <c r="H516" s="109"/>
      <c r="I516" s="17">
        <v>1</v>
      </c>
      <c r="J516" s="109"/>
      <c r="K516" s="109"/>
      <c r="L516" s="109"/>
      <c r="M516" s="109"/>
      <c r="N516" s="109"/>
      <c r="O516" s="109"/>
      <c r="P516" s="109"/>
      <c r="Q516" s="109"/>
      <c r="R516" s="109"/>
      <c r="S516" s="109">
        <v>1</v>
      </c>
      <c r="T516" s="109"/>
      <c r="U516" s="109">
        <v>1</v>
      </c>
      <c r="V516" s="109">
        <v>1</v>
      </c>
    </row>
    <row r="517" spans="1:22" x14ac:dyDescent="0.2">
      <c r="A517" s="28" t="s">
        <v>1073</v>
      </c>
      <c r="B517" s="41" t="s">
        <v>1074</v>
      </c>
      <c r="C517" s="17"/>
      <c r="D517" s="17"/>
      <c r="E517" s="114"/>
      <c r="F517" s="109"/>
      <c r="G517" s="109"/>
      <c r="H517" s="109"/>
      <c r="I517" s="17">
        <v>1</v>
      </c>
      <c r="J517" s="114"/>
      <c r="K517" s="17"/>
      <c r="L517" s="17"/>
      <c r="M517" s="109"/>
      <c r="N517" s="109"/>
      <c r="O517" s="109"/>
      <c r="P517" s="109"/>
      <c r="Q517" s="109"/>
      <c r="R517" s="109"/>
      <c r="S517" s="109"/>
      <c r="T517" s="109"/>
      <c r="U517" s="109"/>
      <c r="V517" s="109">
        <v>1</v>
      </c>
    </row>
    <row r="518" spans="1:22" x14ac:dyDescent="0.2">
      <c r="A518" s="28" t="s">
        <v>1075</v>
      </c>
      <c r="B518" s="41" t="s">
        <v>1076</v>
      </c>
      <c r="C518" s="17"/>
      <c r="D518" s="17"/>
      <c r="E518" s="114"/>
      <c r="F518" s="109"/>
      <c r="G518" s="109"/>
      <c r="H518" s="109"/>
      <c r="J518" s="114"/>
      <c r="K518" s="17"/>
      <c r="L518" s="17"/>
      <c r="M518" s="109"/>
      <c r="N518" s="109"/>
      <c r="O518" s="109"/>
      <c r="P518" s="109"/>
      <c r="Q518" s="109"/>
      <c r="R518" s="109"/>
      <c r="S518" s="109"/>
      <c r="T518" s="109">
        <v>1</v>
      </c>
      <c r="U518" s="109"/>
      <c r="V518" s="109">
        <v>1</v>
      </c>
    </row>
    <row r="519" spans="1:22" x14ac:dyDescent="0.2">
      <c r="A519" s="28" t="s">
        <v>1077</v>
      </c>
      <c r="B519" s="41" t="s">
        <v>1078</v>
      </c>
      <c r="C519" s="17"/>
      <c r="D519" s="17"/>
      <c r="E519" s="109"/>
      <c r="F519" s="109"/>
      <c r="G519" s="109">
        <v>1</v>
      </c>
      <c r="H519" s="109"/>
      <c r="J519" s="109"/>
      <c r="K519" s="17"/>
      <c r="L519" s="17"/>
      <c r="M519" s="109"/>
      <c r="N519" s="109"/>
      <c r="O519" s="109"/>
      <c r="P519" s="109"/>
      <c r="Q519" s="109"/>
      <c r="R519" s="109"/>
      <c r="S519" s="109"/>
      <c r="T519" s="109"/>
      <c r="U519" s="109"/>
      <c r="V519" s="109">
        <v>1</v>
      </c>
    </row>
    <row r="520" spans="1:22" x14ac:dyDescent="0.2">
      <c r="A520" s="28" t="s">
        <v>1079</v>
      </c>
      <c r="B520" s="41" t="s">
        <v>1080</v>
      </c>
      <c r="C520" s="17"/>
      <c r="D520" s="17"/>
      <c r="E520" s="109"/>
      <c r="F520" s="109"/>
      <c r="G520" s="109"/>
      <c r="H520" s="109"/>
      <c r="J520" s="109"/>
      <c r="K520" s="17"/>
      <c r="L520" s="17"/>
      <c r="M520" s="109"/>
      <c r="N520" s="109"/>
      <c r="O520" s="109"/>
      <c r="P520" s="109"/>
      <c r="Q520" s="109"/>
      <c r="R520" s="109"/>
      <c r="S520" s="109"/>
      <c r="T520" s="109">
        <v>1</v>
      </c>
      <c r="U520" s="109"/>
      <c r="V520" s="109">
        <v>1</v>
      </c>
    </row>
    <row r="521" spans="1:22" x14ac:dyDescent="0.2">
      <c r="A521" s="28" t="s">
        <v>1081</v>
      </c>
      <c r="B521" s="41" t="s">
        <v>1082</v>
      </c>
      <c r="C521" s="17">
        <v>1</v>
      </c>
      <c r="D521" s="17"/>
      <c r="E521" s="109"/>
      <c r="F521" s="109"/>
      <c r="G521" s="109"/>
      <c r="H521" s="109"/>
      <c r="J521" s="109"/>
      <c r="K521" s="17"/>
      <c r="L521" s="17"/>
      <c r="M521" s="109"/>
      <c r="N521" s="109"/>
      <c r="O521" s="109"/>
      <c r="P521" s="109"/>
      <c r="Q521" s="109"/>
      <c r="R521" s="109"/>
      <c r="S521" s="109"/>
      <c r="T521" s="109"/>
      <c r="U521" s="109"/>
      <c r="V521" s="109">
        <v>1</v>
      </c>
    </row>
    <row r="522" spans="1:22" x14ac:dyDescent="0.2">
      <c r="A522" s="50" t="s">
        <v>1083</v>
      </c>
      <c r="B522" s="49" t="s">
        <v>1084</v>
      </c>
      <c r="C522" s="110"/>
      <c r="D522" s="110"/>
      <c r="E522" s="109"/>
      <c r="F522" s="109"/>
      <c r="G522" s="109"/>
      <c r="H522" s="109">
        <v>1</v>
      </c>
      <c r="J522" s="109"/>
      <c r="K522" s="17"/>
      <c r="L522" s="17"/>
      <c r="M522" s="109"/>
      <c r="N522" s="109"/>
      <c r="O522" s="109"/>
      <c r="P522" s="109"/>
      <c r="Q522" s="109"/>
      <c r="R522" s="109"/>
      <c r="S522" s="109"/>
      <c r="T522" s="109"/>
      <c r="U522" s="109"/>
      <c r="V522" s="109">
        <v>1</v>
      </c>
    </row>
    <row r="523" spans="1:22" x14ac:dyDescent="0.2">
      <c r="A523" s="50" t="s">
        <v>1085</v>
      </c>
      <c r="B523" s="14" t="s">
        <v>1086</v>
      </c>
      <c r="C523" s="17"/>
      <c r="D523" s="17"/>
      <c r="E523" s="109"/>
      <c r="F523" s="109"/>
      <c r="G523" s="109"/>
      <c r="H523" s="109"/>
      <c r="J523" s="109"/>
      <c r="K523" s="17"/>
      <c r="L523" s="17"/>
      <c r="M523" s="109"/>
      <c r="N523" s="109"/>
      <c r="O523" s="109"/>
      <c r="P523" s="109"/>
      <c r="Q523" s="109"/>
      <c r="R523" s="109"/>
      <c r="S523" s="109"/>
      <c r="T523" s="109">
        <v>1</v>
      </c>
      <c r="U523" s="109"/>
      <c r="V523" s="109">
        <v>1</v>
      </c>
    </row>
    <row r="524" spans="1:22" x14ac:dyDescent="0.2">
      <c r="A524" s="50" t="s">
        <v>1087</v>
      </c>
      <c r="B524" s="14" t="s">
        <v>1088</v>
      </c>
      <c r="C524" s="17"/>
      <c r="D524" s="17"/>
      <c r="E524" s="109"/>
      <c r="F524" s="109"/>
      <c r="G524" s="109"/>
      <c r="H524" s="109"/>
      <c r="I524" s="17">
        <v>1</v>
      </c>
      <c r="J524" s="109"/>
      <c r="K524" s="17"/>
      <c r="L524" s="17"/>
      <c r="M524" s="109"/>
      <c r="N524" s="109"/>
      <c r="O524" s="109"/>
      <c r="P524" s="109"/>
      <c r="Q524" s="109"/>
      <c r="R524" s="109"/>
      <c r="S524" s="109"/>
      <c r="T524" s="109"/>
      <c r="U524" s="109"/>
      <c r="V524" s="109">
        <v>1</v>
      </c>
    </row>
    <row r="525" spans="1:22" x14ac:dyDescent="0.2">
      <c r="A525" s="49" t="s">
        <v>1089</v>
      </c>
      <c r="B525" s="14" t="s">
        <v>1090</v>
      </c>
      <c r="C525" s="17"/>
      <c r="D525" s="17"/>
      <c r="E525" s="109"/>
      <c r="F525" s="109"/>
      <c r="G525" s="109"/>
      <c r="H525" s="109"/>
      <c r="J525" s="109">
        <v>1</v>
      </c>
      <c r="K525" s="109"/>
      <c r="L525" s="109"/>
      <c r="M525" s="109"/>
      <c r="N525" s="109"/>
      <c r="O525" s="109"/>
      <c r="P525" s="109"/>
      <c r="Q525" s="109"/>
      <c r="R525" s="109"/>
      <c r="S525" s="109"/>
      <c r="T525" s="109"/>
      <c r="U525" s="109"/>
      <c r="V525" s="109">
        <v>1</v>
      </c>
    </row>
    <row r="526" spans="1:22" x14ac:dyDescent="0.2">
      <c r="A526" s="49" t="s">
        <v>1091</v>
      </c>
      <c r="B526" s="56" t="s">
        <v>1092</v>
      </c>
      <c r="C526" s="110"/>
      <c r="D526" s="110"/>
      <c r="E526" s="109"/>
      <c r="F526" s="109"/>
      <c r="G526" s="109"/>
      <c r="H526" s="109"/>
      <c r="J526" s="109">
        <v>1</v>
      </c>
      <c r="K526" s="109"/>
      <c r="L526" s="109"/>
      <c r="M526" s="109"/>
      <c r="N526" s="109"/>
      <c r="O526" s="109"/>
      <c r="P526" s="109"/>
      <c r="Q526" s="109"/>
      <c r="R526" s="109"/>
      <c r="S526" s="109"/>
      <c r="T526" s="109"/>
      <c r="U526" s="109"/>
      <c r="V526" s="109">
        <v>1</v>
      </c>
    </row>
    <row r="527" spans="1:22" x14ac:dyDescent="0.2">
      <c r="A527" s="49" t="s">
        <v>1093</v>
      </c>
      <c r="B527" s="56" t="s">
        <v>1094</v>
      </c>
      <c r="C527" s="110"/>
      <c r="D527" s="110"/>
      <c r="E527" s="109"/>
      <c r="F527" s="109"/>
      <c r="G527" s="109"/>
      <c r="H527" s="109"/>
      <c r="I527" s="17">
        <v>1</v>
      </c>
      <c r="J527" s="109"/>
      <c r="K527" s="109"/>
      <c r="L527" s="109"/>
      <c r="M527" s="109"/>
      <c r="N527" s="109"/>
      <c r="O527" s="109"/>
      <c r="P527" s="109"/>
      <c r="Q527" s="109"/>
      <c r="R527" s="109"/>
      <c r="S527" s="109"/>
      <c r="T527" s="109"/>
      <c r="U527" s="109"/>
      <c r="V527" s="109">
        <v>1</v>
      </c>
    </row>
    <row r="528" spans="1:22" x14ac:dyDescent="0.2">
      <c r="A528" s="29" t="s">
        <v>1095</v>
      </c>
      <c r="B528" s="41" t="s">
        <v>1096</v>
      </c>
      <c r="C528" s="17"/>
      <c r="D528" s="17"/>
      <c r="E528" s="17">
        <v>1</v>
      </c>
      <c r="K528" s="17"/>
      <c r="L528" s="17"/>
      <c r="V528" s="17">
        <v>1</v>
      </c>
    </row>
    <row r="529" spans="1:252" x14ac:dyDescent="0.2">
      <c r="A529" s="28" t="s">
        <v>1097</v>
      </c>
      <c r="B529" s="21" t="s">
        <v>1098</v>
      </c>
      <c r="C529" s="109"/>
      <c r="D529" s="109"/>
      <c r="E529" s="109"/>
      <c r="F529" s="109"/>
      <c r="G529" s="109">
        <v>1</v>
      </c>
      <c r="H529" s="109"/>
      <c r="J529" s="109"/>
      <c r="K529" s="109"/>
      <c r="L529" s="109"/>
      <c r="M529" s="109"/>
      <c r="N529" s="109"/>
      <c r="O529" s="109"/>
      <c r="P529" s="109"/>
      <c r="Q529" s="109"/>
      <c r="R529" s="109"/>
      <c r="S529" s="109"/>
      <c r="T529" s="109"/>
      <c r="U529" s="109"/>
      <c r="V529" s="109">
        <v>1</v>
      </c>
    </row>
    <row r="530" spans="1:252" x14ac:dyDescent="0.2">
      <c r="A530" s="28" t="s">
        <v>1099</v>
      </c>
      <c r="B530" s="21" t="s">
        <v>1100</v>
      </c>
      <c r="C530" s="109"/>
      <c r="D530" s="109"/>
      <c r="E530" s="109"/>
      <c r="F530" s="109"/>
      <c r="G530" s="109">
        <v>1</v>
      </c>
      <c r="H530" s="109"/>
      <c r="J530" s="109"/>
      <c r="K530" s="109"/>
      <c r="L530" s="109"/>
      <c r="M530" s="109"/>
      <c r="N530" s="109"/>
      <c r="O530" s="109"/>
      <c r="P530" s="109"/>
      <c r="Q530" s="109"/>
      <c r="R530" s="109"/>
      <c r="S530" s="109"/>
      <c r="T530" s="109"/>
      <c r="U530" s="109"/>
      <c r="V530" s="109">
        <v>1</v>
      </c>
    </row>
    <row r="531" spans="1:252" x14ac:dyDescent="0.2">
      <c r="A531" s="28" t="s">
        <v>1101</v>
      </c>
      <c r="B531" s="21" t="s">
        <v>1102</v>
      </c>
      <c r="C531" s="109"/>
      <c r="D531" s="109"/>
      <c r="E531" s="109">
        <v>1</v>
      </c>
      <c r="F531" s="109">
        <v>1</v>
      </c>
      <c r="G531" s="109"/>
      <c r="H531" s="114"/>
      <c r="J531" s="109"/>
      <c r="K531" s="109"/>
      <c r="L531" s="109"/>
      <c r="M531" s="109"/>
      <c r="N531" s="109"/>
      <c r="O531" s="109"/>
      <c r="P531" s="109"/>
      <c r="Q531" s="109"/>
      <c r="R531" s="109"/>
      <c r="S531" s="109"/>
      <c r="T531" s="109"/>
      <c r="U531" s="109"/>
      <c r="V531" s="109">
        <v>1</v>
      </c>
    </row>
    <row r="532" spans="1:252" s="12" customFormat="1" x14ac:dyDescent="0.2">
      <c r="A532" s="28" t="s">
        <v>1103</v>
      </c>
      <c r="B532" s="41" t="s">
        <v>1104</v>
      </c>
      <c r="C532" s="17"/>
      <c r="D532" s="17"/>
      <c r="E532" s="17"/>
      <c r="F532" s="17"/>
      <c r="G532" s="17"/>
      <c r="H532" s="17"/>
      <c r="I532" s="17"/>
      <c r="J532" s="17"/>
      <c r="K532" s="17"/>
      <c r="L532" s="17"/>
      <c r="M532" s="17"/>
      <c r="N532" s="17"/>
      <c r="O532" s="17"/>
      <c r="P532" s="17"/>
      <c r="Q532" s="17"/>
      <c r="R532" s="17"/>
      <c r="S532" s="17"/>
      <c r="T532" s="17">
        <v>1</v>
      </c>
      <c r="U532" s="17"/>
      <c r="V532" s="17">
        <v>1</v>
      </c>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row>
    <row r="533" spans="1:252" s="12" customFormat="1" x14ac:dyDescent="0.2">
      <c r="A533" s="28" t="s">
        <v>1105</v>
      </c>
      <c r="B533" s="41" t="s">
        <v>1106</v>
      </c>
      <c r="C533" s="17"/>
      <c r="D533" s="17"/>
      <c r="E533" s="17"/>
      <c r="F533" s="17"/>
      <c r="G533" s="17"/>
      <c r="H533" s="17"/>
      <c r="I533" s="17"/>
      <c r="J533" s="17">
        <v>1</v>
      </c>
      <c r="K533" s="17"/>
      <c r="L533" s="17"/>
      <c r="M533" s="17"/>
      <c r="N533" s="17"/>
      <c r="O533" s="17"/>
      <c r="P533" s="17"/>
      <c r="Q533" s="17"/>
      <c r="R533" s="17"/>
      <c r="S533" s="17"/>
      <c r="T533" s="17"/>
      <c r="U533" s="17"/>
      <c r="V533" s="17">
        <v>1</v>
      </c>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row>
    <row r="534" spans="1:252" s="12" customFormat="1" x14ac:dyDescent="0.2">
      <c r="A534" s="28" t="s">
        <v>1107</v>
      </c>
      <c r="B534" s="21" t="s">
        <v>1108</v>
      </c>
      <c r="C534" s="109"/>
      <c r="D534" s="109"/>
      <c r="E534" s="109"/>
      <c r="F534" s="17"/>
      <c r="G534" s="109">
        <v>1</v>
      </c>
      <c r="H534" s="109"/>
      <c r="I534" s="17">
        <v>1</v>
      </c>
      <c r="J534" s="109">
        <v>1</v>
      </c>
      <c r="K534" s="109"/>
      <c r="L534" s="109"/>
      <c r="M534" s="109"/>
      <c r="N534" s="109"/>
      <c r="O534" s="109"/>
      <c r="P534" s="109"/>
      <c r="Q534" s="109"/>
      <c r="R534" s="109"/>
      <c r="S534" s="109"/>
      <c r="T534" s="109"/>
      <c r="U534" s="109"/>
      <c r="V534" s="109">
        <v>1</v>
      </c>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row>
    <row r="535" spans="1:252" s="12" customFormat="1" x14ac:dyDescent="0.2">
      <c r="A535" s="50" t="s">
        <v>1109</v>
      </c>
      <c r="B535" s="21" t="s">
        <v>1110</v>
      </c>
      <c r="C535" s="109"/>
      <c r="D535" s="109"/>
      <c r="E535" s="109"/>
      <c r="F535" s="17"/>
      <c r="G535" s="109"/>
      <c r="H535" s="109"/>
      <c r="I535" s="17"/>
      <c r="J535" s="109"/>
      <c r="K535" s="109"/>
      <c r="L535" s="109"/>
      <c r="M535" s="109"/>
      <c r="N535" s="109"/>
      <c r="O535" s="109"/>
      <c r="P535" s="109"/>
      <c r="Q535" s="109"/>
      <c r="R535" s="109"/>
      <c r="S535" s="109"/>
      <c r="T535" s="109">
        <v>1</v>
      </c>
      <c r="U535" s="109"/>
      <c r="V535" s="109">
        <v>1</v>
      </c>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row>
    <row r="536" spans="1:252" x14ac:dyDescent="0.2">
      <c r="A536" s="28" t="s">
        <v>1111</v>
      </c>
      <c r="B536" s="21" t="s">
        <v>1112</v>
      </c>
      <c r="C536" s="109"/>
      <c r="D536" s="109"/>
      <c r="E536" s="109"/>
      <c r="G536" s="109"/>
      <c r="H536" s="109"/>
      <c r="I536" s="17">
        <v>1</v>
      </c>
      <c r="J536" s="109"/>
      <c r="K536" s="109"/>
      <c r="L536" s="109"/>
      <c r="M536" s="109"/>
      <c r="N536" s="109"/>
      <c r="O536" s="109"/>
      <c r="P536" s="109"/>
      <c r="Q536" s="109"/>
      <c r="R536" s="109"/>
      <c r="S536" s="109"/>
      <c r="T536" s="109"/>
      <c r="U536" s="109"/>
      <c r="V536" s="109">
        <v>1</v>
      </c>
      <c r="IQ536" s="12"/>
      <c r="IR536" s="12"/>
    </row>
    <row r="537" spans="1:252" x14ac:dyDescent="0.2">
      <c r="A537" s="30" t="s">
        <v>1113</v>
      </c>
      <c r="B537" s="21" t="s">
        <v>1114</v>
      </c>
      <c r="C537" s="109"/>
      <c r="D537" s="109"/>
      <c r="E537" s="109"/>
      <c r="F537" s="109"/>
      <c r="G537" s="109"/>
      <c r="H537" s="109"/>
      <c r="J537" s="109"/>
      <c r="K537" s="109">
        <v>1</v>
      </c>
      <c r="L537" s="109"/>
      <c r="M537" s="109"/>
      <c r="N537" s="109"/>
      <c r="O537" s="109"/>
      <c r="P537" s="109"/>
      <c r="Q537" s="109"/>
      <c r="R537" s="109"/>
      <c r="S537" s="109"/>
      <c r="T537" s="109"/>
      <c r="U537" s="109"/>
      <c r="V537" s="109">
        <v>1</v>
      </c>
      <c r="IQ537" s="12"/>
      <c r="IR537" s="12"/>
    </row>
    <row r="538" spans="1:252" x14ac:dyDescent="0.2">
      <c r="A538" s="28" t="s">
        <v>1115</v>
      </c>
      <c r="B538" s="21" t="s">
        <v>1116</v>
      </c>
      <c r="C538" s="109"/>
      <c r="D538" s="109"/>
      <c r="E538" s="109"/>
      <c r="F538" s="109"/>
      <c r="G538" s="109"/>
      <c r="H538" s="109"/>
      <c r="J538" s="109"/>
      <c r="K538" s="109"/>
      <c r="L538" s="109"/>
      <c r="M538" s="109"/>
      <c r="N538" s="109"/>
      <c r="O538" s="109"/>
      <c r="P538" s="109"/>
      <c r="Q538" s="109"/>
      <c r="R538" s="109"/>
      <c r="S538" s="109"/>
      <c r="T538" s="109">
        <v>1</v>
      </c>
      <c r="U538" s="109"/>
      <c r="V538" s="109">
        <v>1</v>
      </c>
    </row>
    <row r="539" spans="1:252" x14ac:dyDescent="0.2">
      <c r="A539" s="28" t="s">
        <v>1117</v>
      </c>
      <c r="B539" s="21" t="s">
        <v>1118</v>
      </c>
      <c r="C539" s="109"/>
      <c r="D539" s="109"/>
      <c r="E539" s="109"/>
      <c r="F539" s="109"/>
      <c r="G539" s="109"/>
      <c r="H539" s="109"/>
      <c r="J539" s="109"/>
      <c r="K539" s="109"/>
      <c r="L539" s="109"/>
      <c r="M539" s="109"/>
      <c r="N539" s="109"/>
      <c r="O539" s="109"/>
      <c r="P539" s="109"/>
      <c r="Q539" s="109"/>
      <c r="R539" s="109"/>
      <c r="S539" s="109"/>
      <c r="T539" s="109">
        <v>1</v>
      </c>
      <c r="U539" s="109"/>
      <c r="V539" s="109">
        <v>1</v>
      </c>
    </row>
    <row r="540" spans="1:252" x14ac:dyDescent="0.2">
      <c r="A540" s="28" t="s">
        <v>1119</v>
      </c>
      <c r="B540" s="21" t="s">
        <v>1120</v>
      </c>
      <c r="C540" s="109"/>
      <c r="D540" s="109"/>
      <c r="E540" s="109"/>
      <c r="F540" s="109"/>
      <c r="G540" s="109"/>
      <c r="H540" s="109"/>
      <c r="J540" s="109"/>
      <c r="K540" s="109"/>
      <c r="L540" s="109"/>
      <c r="M540" s="109"/>
      <c r="N540" s="109"/>
      <c r="O540" s="109"/>
      <c r="P540" s="109"/>
      <c r="Q540" s="109"/>
      <c r="R540" s="109"/>
      <c r="S540" s="109"/>
      <c r="T540" s="109">
        <v>1</v>
      </c>
      <c r="U540" s="109"/>
      <c r="V540" s="109">
        <v>1</v>
      </c>
    </row>
    <row r="541" spans="1:252" x14ac:dyDescent="0.2">
      <c r="A541" s="28" t="s">
        <v>1121</v>
      </c>
      <c r="B541" s="21" t="s">
        <v>1122</v>
      </c>
      <c r="C541" s="109"/>
      <c r="D541" s="109"/>
      <c r="E541" s="109"/>
      <c r="F541" s="109"/>
      <c r="G541" s="109"/>
      <c r="H541" s="109"/>
      <c r="J541" s="109"/>
      <c r="K541" s="109"/>
      <c r="L541" s="109"/>
      <c r="M541" s="109"/>
      <c r="N541" s="109"/>
      <c r="O541" s="109"/>
      <c r="P541" s="109"/>
      <c r="Q541" s="109"/>
      <c r="R541" s="109"/>
      <c r="S541" s="109"/>
      <c r="T541" s="109">
        <v>1</v>
      </c>
      <c r="U541" s="109"/>
      <c r="V541" s="109">
        <v>1</v>
      </c>
    </row>
    <row r="542" spans="1:252" x14ac:dyDescent="0.2">
      <c r="A542" s="28" t="s">
        <v>1123</v>
      </c>
      <c r="B542" s="21" t="s">
        <v>1124</v>
      </c>
      <c r="C542" s="109"/>
      <c r="D542" s="109"/>
      <c r="E542" s="109">
        <v>1</v>
      </c>
      <c r="F542" s="109">
        <v>1</v>
      </c>
      <c r="G542" s="109">
        <v>1</v>
      </c>
      <c r="H542" s="109"/>
      <c r="I542" s="17">
        <v>1</v>
      </c>
      <c r="J542" s="109">
        <v>1</v>
      </c>
      <c r="K542" s="109"/>
      <c r="L542" s="109"/>
      <c r="M542" s="109"/>
      <c r="N542" s="109"/>
      <c r="O542" s="109"/>
      <c r="P542" s="109"/>
      <c r="Q542" s="109"/>
      <c r="R542" s="109"/>
      <c r="S542" s="109"/>
      <c r="T542" s="109"/>
      <c r="U542" s="109"/>
      <c r="V542" s="109">
        <v>1</v>
      </c>
      <c r="IQ542" s="12"/>
      <c r="IR542" s="12"/>
    </row>
    <row r="543" spans="1:252" x14ac:dyDescent="0.2">
      <c r="A543" s="28" t="s">
        <v>1125</v>
      </c>
      <c r="B543" s="21" t="s">
        <v>1126</v>
      </c>
      <c r="C543" s="109"/>
      <c r="D543" s="109"/>
      <c r="E543" s="109"/>
      <c r="F543" s="109"/>
      <c r="G543" s="109"/>
      <c r="H543" s="109"/>
      <c r="J543" s="109"/>
      <c r="K543" s="109"/>
      <c r="L543" s="109"/>
      <c r="M543" s="109"/>
      <c r="N543" s="109"/>
      <c r="O543" s="109"/>
      <c r="P543" s="109"/>
      <c r="Q543" s="109"/>
      <c r="R543" s="109"/>
      <c r="S543" s="109"/>
      <c r="T543" s="109">
        <v>1</v>
      </c>
      <c r="U543" s="109"/>
      <c r="V543" s="109">
        <v>1</v>
      </c>
    </row>
    <row r="544" spans="1:252" x14ac:dyDescent="0.2">
      <c r="A544" s="28" t="s">
        <v>1127</v>
      </c>
      <c r="B544" s="41" t="s">
        <v>1128</v>
      </c>
      <c r="C544" s="17"/>
      <c r="D544" s="17"/>
      <c r="E544" s="109"/>
      <c r="F544" s="109">
        <v>1</v>
      </c>
      <c r="G544" s="109"/>
      <c r="H544" s="109"/>
      <c r="J544" s="109"/>
      <c r="K544" s="17"/>
      <c r="L544" s="17"/>
      <c r="M544" s="109"/>
      <c r="N544" s="109"/>
      <c r="O544" s="109"/>
      <c r="P544" s="109"/>
      <c r="Q544" s="109"/>
      <c r="R544" s="109"/>
      <c r="S544" s="109"/>
      <c r="T544" s="109"/>
      <c r="U544" s="109"/>
      <c r="V544" s="109">
        <v>1</v>
      </c>
    </row>
    <row r="545" spans="1:22" x14ac:dyDescent="0.2">
      <c r="A545" s="28" t="s">
        <v>1129</v>
      </c>
      <c r="B545" s="21" t="s">
        <v>1130</v>
      </c>
      <c r="C545" s="109"/>
      <c r="D545" s="109"/>
      <c r="E545" s="109"/>
      <c r="F545" s="109"/>
      <c r="G545" s="109">
        <v>1</v>
      </c>
      <c r="H545" s="109"/>
      <c r="J545" s="109"/>
      <c r="K545" s="109"/>
      <c r="L545" s="109"/>
      <c r="M545" s="109"/>
      <c r="N545" s="109"/>
      <c r="O545" s="109"/>
      <c r="P545" s="109"/>
      <c r="Q545" s="109"/>
      <c r="R545" s="109"/>
      <c r="S545" s="109"/>
      <c r="T545" s="109"/>
      <c r="U545" s="109"/>
      <c r="V545" s="109">
        <v>1</v>
      </c>
    </row>
    <row r="546" spans="1:22" x14ac:dyDescent="0.2">
      <c r="A546" s="28" t="s">
        <v>1131</v>
      </c>
      <c r="B546" s="21" t="s">
        <v>1132</v>
      </c>
      <c r="C546" s="109"/>
      <c r="D546" s="109"/>
      <c r="E546" s="109"/>
      <c r="F546" s="109"/>
      <c r="G546" s="109"/>
      <c r="H546" s="109"/>
      <c r="J546" s="109"/>
      <c r="K546" s="109"/>
      <c r="L546" s="109"/>
      <c r="M546" s="109"/>
      <c r="N546" s="109"/>
      <c r="O546" s="109"/>
      <c r="P546" s="109"/>
      <c r="Q546" s="109"/>
      <c r="R546" s="109"/>
      <c r="S546" s="109"/>
      <c r="T546" s="109">
        <v>1</v>
      </c>
      <c r="U546" s="109"/>
      <c r="V546" s="109">
        <v>1</v>
      </c>
    </row>
    <row r="547" spans="1:22" x14ac:dyDescent="0.2">
      <c r="A547" s="28" t="s">
        <v>1133</v>
      </c>
      <c r="B547" s="21" t="s">
        <v>1134</v>
      </c>
      <c r="C547" s="109"/>
      <c r="D547" s="109"/>
      <c r="E547" s="109"/>
      <c r="F547" s="109"/>
      <c r="G547" s="109"/>
      <c r="H547" s="109"/>
      <c r="J547" s="109"/>
      <c r="K547" s="109"/>
      <c r="L547" s="109"/>
      <c r="M547" s="109"/>
      <c r="N547" s="109"/>
      <c r="O547" s="109"/>
      <c r="P547" s="109"/>
      <c r="Q547" s="109"/>
      <c r="R547" s="109"/>
      <c r="S547" s="109"/>
      <c r="T547" s="109">
        <v>1</v>
      </c>
      <c r="U547" s="109"/>
      <c r="V547" s="109">
        <v>1</v>
      </c>
    </row>
    <row r="548" spans="1:22" x14ac:dyDescent="0.2">
      <c r="A548" s="28" t="s">
        <v>1135</v>
      </c>
      <c r="B548" s="21" t="s">
        <v>1136</v>
      </c>
      <c r="C548" s="109"/>
      <c r="D548" s="109"/>
      <c r="E548" s="109"/>
      <c r="F548" s="109"/>
      <c r="G548" s="109">
        <v>1</v>
      </c>
      <c r="H548" s="109"/>
      <c r="J548" s="109"/>
      <c r="K548" s="109"/>
      <c r="L548" s="109"/>
      <c r="M548" s="109"/>
      <c r="N548" s="109"/>
      <c r="O548" s="109"/>
      <c r="P548" s="109"/>
      <c r="Q548" s="109"/>
      <c r="R548" s="109"/>
      <c r="S548" s="109"/>
      <c r="T548" s="109"/>
      <c r="U548" s="109"/>
      <c r="V548" s="109">
        <v>1</v>
      </c>
    </row>
    <row r="549" spans="1:22" x14ac:dyDescent="0.2">
      <c r="A549" s="28" t="s">
        <v>1137</v>
      </c>
      <c r="B549" s="21" t="s">
        <v>1138</v>
      </c>
      <c r="C549" s="109"/>
      <c r="D549" s="109"/>
      <c r="E549" s="109"/>
      <c r="F549" s="109"/>
      <c r="G549" s="109"/>
      <c r="H549" s="109"/>
      <c r="J549" s="109">
        <v>1</v>
      </c>
      <c r="K549" s="109"/>
      <c r="L549" s="109"/>
      <c r="M549" s="109"/>
      <c r="N549" s="109"/>
      <c r="O549" s="109"/>
      <c r="P549" s="109"/>
      <c r="Q549" s="109"/>
      <c r="R549" s="109"/>
      <c r="S549" s="109"/>
      <c r="T549" s="109"/>
      <c r="U549" s="109"/>
      <c r="V549" s="109">
        <v>1</v>
      </c>
    </row>
    <row r="550" spans="1:22" x14ac:dyDescent="0.2">
      <c r="A550" s="28" t="s">
        <v>1139</v>
      </c>
      <c r="B550" s="21" t="s">
        <v>1140</v>
      </c>
      <c r="C550" s="109"/>
      <c r="D550" s="109"/>
      <c r="E550" s="109"/>
      <c r="F550" s="109"/>
      <c r="G550" s="109"/>
      <c r="H550" s="109"/>
      <c r="J550" s="109"/>
      <c r="K550" s="109"/>
      <c r="L550" s="109"/>
      <c r="M550" s="109"/>
      <c r="N550" s="109"/>
      <c r="O550" s="109"/>
      <c r="P550" s="109"/>
      <c r="Q550" s="109"/>
      <c r="R550" s="109"/>
      <c r="S550" s="109"/>
      <c r="T550" s="109">
        <v>1</v>
      </c>
      <c r="U550" s="109"/>
      <c r="V550" s="109">
        <v>1</v>
      </c>
    </row>
    <row r="551" spans="1:22" x14ac:dyDescent="0.2">
      <c r="A551" s="28" t="s">
        <v>1141</v>
      </c>
      <c r="B551" s="21" t="s">
        <v>1142</v>
      </c>
      <c r="C551" s="109"/>
      <c r="D551" s="109"/>
      <c r="E551" s="109"/>
      <c r="F551" s="109"/>
      <c r="G551" s="109">
        <v>1</v>
      </c>
      <c r="H551" s="109"/>
      <c r="J551" s="109">
        <v>1</v>
      </c>
      <c r="K551" s="109"/>
      <c r="L551" s="109"/>
      <c r="M551" s="109"/>
      <c r="N551" s="109"/>
      <c r="O551" s="109"/>
      <c r="P551" s="109"/>
      <c r="Q551" s="109"/>
      <c r="R551" s="109"/>
      <c r="S551" s="109"/>
      <c r="T551" s="109"/>
      <c r="U551" s="109"/>
      <c r="V551" s="109">
        <v>1</v>
      </c>
    </row>
    <row r="552" spans="1:22" x14ac:dyDescent="0.2">
      <c r="A552" s="28" t="s">
        <v>1143</v>
      </c>
      <c r="B552" s="21" t="s">
        <v>1144</v>
      </c>
      <c r="C552" s="109"/>
      <c r="D552" s="109"/>
      <c r="E552" s="109"/>
      <c r="F552" s="109"/>
      <c r="G552" s="109"/>
      <c r="H552" s="109"/>
      <c r="J552" s="109">
        <v>1</v>
      </c>
      <c r="K552" s="109"/>
      <c r="L552" s="109"/>
      <c r="M552" s="109"/>
      <c r="N552" s="109"/>
      <c r="O552" s="109"/>
      <c r="P552" s="109"/>
      <c r="Q552" s="109"/>
      <c r="R552" s="109"/>
      <c r="S552" s="109"/>
      <c r="T552" s="109"/>
      <c r="U552" s="109"/>
      <c r="V552" s="109">
        <v>1</v>
      </c>
    </row>
    <row r="553" spans="1:22" x14ac:dyDescent="0.2">
      <c r="A553" s="50" t="s">
        <v>1145</v>
      </c>
      <c r="B553" s="49" t="s">
        <v>1146</v>
      </c>
      <c r="C553" s="109"/>
      <c r="D553" s="109"/>
      <c r="E553" s="109"/>
      <c r="F553" s="109"/>
      <c r="G553" s="109">
        <v>1</v>
      </c>
      <c r="H553" s="109"/>
      <c r="J553" s="109"/>
      <c r="K553" s="109"/>
      <c r="L553" s="109"/>
      <c r="M553" s="109"/>
      <c r="N553" s="109"/>
      <c r="O553" s="109"/>
      <c r="P553" s="109"/>
      <c r="Q553" s="109"/>
      <c r="R553" s="109"/>
      <c r="S553" s="109"/>
      <c r="T553" s="109"/>
      <c r="U553" s="109"/>
      <c r="V553" s="109">
        <v>1</v>
      </c>
    </row>
    <row r="554" spans="1:22" x14ac:dyDescent="0.2">
      <c r="A554" s="29" t="s">
        <v>1147</v>
      </c>
      <c r="B554" s="41" t="s">
        <v>1148</v>
      </c>
      <c r="C554" s="17"/>
      <c r="D554" s="17"/>
      <c r="K554" s="17"/>
      <c r="L554" s="17"/>
      <c r="T554" s="17">
        <v>1</v>
      </c>
      <c r="V554" s="17">
        <v>1</v>
      </c>
    </row>
    <row r="555" spans="1:22" x14ac:dyDescent="0.2">
      <c r="A555" s="14" t="s">
        <v>1149</v>
      </c>
      <c r="B555" s="25" t="s">
        <v>1150</v>
      </c>
      <c r="C555" s="17"/>
      <c r="D555" s="17"/>
      <c r="G555" s="17">
        <v>1</v>
      </c>
      <c r="K555" s="17"/>
      <c r="L555" s="17"/>
      <c r="V555" s="17">
        <v>1</v>
      </c>
    </row>
    <row r="556" spans="1:22" x14ac:dyDescent="0.2">
      <c r="A556" s="50" t="s">
        <v>1151</v>
      </c>
      <c r="B556" s="49" t="s">
        <v>1152</v>
      </c>
      <c r="C556" s="110"/>
      <c r="D556" s="110"/>
      <c r="G556" s="17">
        <v>1</v>
      </c>
      <c r="K556" s="17"/>
      <c r="L556" s="17"/>
      <c r="V556" s="17">
        <v>1</v>
      </c>
    </row>
    <row r="557" spans="1:22" x14ac:dyDescent="0.2">
      <c r="A557" s="28" t="s">
        <v>1153</v>
      </c>
      <c r="B557" s="41" t="s">
        <v>1154</v>
      </c>
      <c r="C557" s="17"/>
      <c r="D557" s="17"/>
      <c r="G557" s="17">
        <v>1</v>
      </c>
      <c r="K557" s="17"/>
      <c r="L557" s="17"/>
      <c r="V557" s="17">
        <v>1</v>
      </c>
    </row>
    <row r="558" spans="1:22" x14ac:dyDescent="0.2">
      <c r="A558" s="28" t="s">
        <v>1155</v>
      </c>
      <c r="B558" s="41" t="s">
        <v>1156</v>
      </c>
      <c r="C558" s="17"/>
      <c r="D558" s="17"/>
      <c r="I558" s="17">
        <v>1</v>
      </c>
      <c r="K558" s="17"/>
      <c r="L558" s="17"/>
      <c r="V558" s="17">
        <v>1</v>
      </c>
    </row>
    <row r="559" spans="1:22" x14ac:dyDescent="0.2">
      <c r="A559" s="28" t="s">
        <v>1157</v>
      </c>
      <c r="B559" s="41" t="s">
        <v>1158</v>
      </c>
      <c r="C559" s="17"/>
      <c r="D559" s="17"/>
      <c r="K559" s="17"/>
      <c r="L559" s="17"/>
      <c r="T559" s="17">
        <v>1</v>
      </c>
      <c r="V559" s="17">
        <v>1</v>
      </c>
    </row>
    <row r="560" spans="1:22" x14ac:dyDescent="0.2">
      <c r="A560" s="28" t="s">
        <v>1159</v>
      </c>
      <c r="B560" s="21" t="s">
        <v>1160</v>
      </c>
      <c r="C560" s="109"/>
      <c r="D560" s="109"/>
      <c r="E560" s="109"/>
      <c r="F560" s="109"/>
      <c r="G560" s="109"/>
      <c r="H560" s="109"/>
      <c r="J560" s="109"/>
      <c r="K560" s="109"/>
      <c r="L560" s="109"/>
      <c r="M560" s="109"/>
      <c r="N560" s="109"/>
      <c r="O560" s="109"/>
      <c r="P560" s="109"/>
      <c r="Q560" s="109"/>
      <c r="R560" s="109"/>
      <c r="S560" s="109"/>
      <c r="T560" s="109">
        <v>1</v>
      </c>
      <c r="U560" s="109"/>
      <c r="V560" s="109">
        <v>1</v>
      </c>
    </row>
    <row r="561" spans="1:252" x14ac:dyDescent="0.2">
      <c r="A561" s="28" t="s">
        <v>1161</v>
      </c>
      <c r="B561" s="21" t="s">
        <v>1162</v>
      </c>
      <c r="C561" s="109"/>
      <c r="D561" s="109"/>
      <c r="E561" s="109">
        <v>1</v>
      </c>
      <c r="F561" s="109"/>
      <c r="G561" s="109"/>
      <c r="H561" s="109"/>
      <c r="J561" s="109">
        <v>1</v>
      </c>
      <c r="K561" s="109"/>
      <c r="L561" s="109"/>
      <c r="M561" s="109"/>
      <c r="N561" s="109"/>
      <c r="O561" s="109"/>
      <c r="P561" s="109"/>
      <c r="Q561" s="109"/>
      <c r="R561" s="109"/>
      <c r="S561" s="109"/>
      <c r="T561" s="109"/>
      <c r="U561" s="109"/>
      <c r="V561" s="109">
        <v>1</v>
      </c>
    </row>
    <row r="562" spans="1:252" x14ac:dyDescent="0.2">
      <c r="A562" s="28" t="s">
        <v>1163</v>
      </c>
      <c r="B562" s="21" t="s">
        <v>1164</v>
      </c>
      <c r="C562" s="109"/>
      <c r="D562" s="109"/>
      <c r="E562" s="114"/>
      <c r="F562" s="109"/>
      <c r="G562" s="114"/>
      <c r="H562" s="109"/>
      <c r="I562" s="17">
        <v>1</v>
      </c>
      <c r="J562" s="114"/>
      <c r="K562" s="109"/>
      <c r="L562" s="109"/>
      <c r="M562" s="109"/>
      <c r="N562" s="109"/>
      <c r="O562" s="109"/>
      <c r="P562" s="109"/>
      <c r="Q562" s="109"/>
      <c r="R562" s="109"/>
      <c r="S562" s="109"/>
      <c r="T562" s="109"/>
      <c r="U562" s="109"/>
      <c r="V562" s="109">
        <v>1</v>
      </c>
    </row>
    <row r="563" spans="1:252" x14ac:dyDescent="0.2">
      <c r="A563" s="28" t="s">
        <v>1165</v>
      </c>
      <c r="B563" s="21" t="s">
        <v>1166</v>
      </c>
      <c r="C563" s="109"/>
      <c r="D563" s="109"/>
      <c r="E563" s="109"/>
      <c r="F563" s="109"/>
      <c r="G563" s="109">
        <v>1</v>
      </c>
      <c r="H563" s="109"/>
      <c r="J563" s="109"/>
      <c r="K563" s="109"/>
      <c r="L563" s="109"/>
      <c r="M563" s="109"/>
      <c r="N563" s="109"/>
      <c r="O563" s="109"/>
      <c r="P563" s="109"/>
      <c r="Q563" s="109"/>
      <c r="R563" s="109"/>
      <c r="S563" s="109"/>
      <c r="T563" s="109"/>
      <c r="U563" s="109"/>
      <c r="V563" s="109">
        <v>1</v>
      </c>
    </row>
    <row r="564" spans="1:252" x14ac:dyDescent="0.2">
      <c r="A564" s="28" t="s">
        <v>1167</v>
      </c>
      <c r="B564" s="21" t="s">
        <v>1168</v>
      </c>
      <c r="C564" s="109"/>
      <c r="D564" s="109"/>
      <c r="E564" s="109"/>
      <c r="F564" s="109"/>
      <c r="G564" s="109"/>
      <c r="H564" s="109"/>
      <c r="J564" s="109"/>
      <c r="K564" s="109"/>
      <c r="L564" s="109"/>
      <c r="M564" s="109"/>
      <c r="N564" s="109"/>
      <c r="O564" s="109"/>
      <c r="P564" s="109"/>
      <c r="Q564" s="109"/>
      <c r="R564" s="109"/>
      <c r="S564" s="109"/>
      <c r="T564" s="109">
        <v>1</v>
      </c>
      <c r="U564" s="109"/>
      <c r="V564" s="109">
        <v>1</v>
      </c>
    </row>
    <row r="565" spans="1:252" x14ac:dyDescent="0.2">
      <c r="A565" s="28" t="s">
        <v>1169</v>
      </c>
      <c r="B565" s="21" t="s">
        <v>1170</v>
      </c>
      <c r="C565" s="109"/>
      <c r="D565" s="109"/>
      <c r="E565" s="109"/>
      <c r="F565" s="109"/>
      <c r="G565" s="109"/>
      <c r="H565" s="109">
        <v>1</v>
      </c>
      <c r="J565" s="109"/>
      <c r="K565" s="109"/>
      <c r="L565" s="109"/>
      <c r="M565" s="109"/>
      <c r="N565" s="109"/>
      <c r="O565" s="109"/>
      <c r="P565" s="109"/>
      <c r="Q565" s="109"/>
      <c r="R565" s="109"/>
      <c r="S565" s="109"/>
      <c r="T565" s="109"/>
      <c r="U565" s="109"/>
      <c r="V565" s="109">
        <v>1</v>
      </c>
    </row>
    <row r="566" spans="1:252" x14ac:dyDescent="0.2">
      <c r="A566" s="28" t="s">
        <v>1171</v>
      </c>
      <c r="B566" s="21" t="s">
        <v>1172</v>
      </c>
      <c r="C566" s="109"/>
      <c r="D566" s="109"/>
      <c r="E566" s="109"/>
      <c r="F566" s="109"/>
      <c r="G566" s="109"/>
      <c r="H566" s="109"/>
      <c r="J566" s="109"/>
      <c r="K566" s="109">
        <v>1</v>
      </c>
      <c r="L566" s="109"/>
      <c r="M566" s="109"/>
      <c r="N566" s="109">
        <v>1</v>
      </c>
      <c r="O566" s="109">
        <v>1</v>
      </c>
      <c r="P566" s="109"/>
      <c r="Q566" s="109">
        <v>1</v>
      </c>
      <c r="R566" s="109">
        <v>1</v>
      </c>
      <c r="S566" s="109"/>
      <c r="T566" s="109"/>
      <c r="U566" s="109"/>
      <c r="V566" s="109">
        <v>1</v>
      </c>
    </row>
    <row r="567" spans="1:252" x14ac:dyDescent="0.2">
      <c r="A567" s="50" t="s">
        <v>1173</v>
      </c>
      <c r="B567" s="49" t="s">
        <v>1174</v>
      </c>
      <c r="C567" s="109"/>
      <c r="D567" s="109"/>
      <c r="E567" s="109"/>
      <c r="F567" s="109"/>
      <c r="G567" s="109"/>
      <c r="H567" s="109"/>
      <c r="J567" s="109"/>
      <c r="K567" s="109"/>
      <c r="L567" s="109"/>
      <c r="M567" s="109"/>
      <c r="N567" s="109"/>
      <c r="O567" s="109"/>
      <c r="P567" s="109"/>
      <c r="Q567" s="109"/>
      <c r="R567" s="109"/>
      <c r="S567" s="109"/>
      <c r="T567" s="109">
        <v>1</v>
      </c>
      <c r="U567" s="109"/>
      <c r="V567" s="109">
        <v>1</v>
      </c>
    </row>
    <row r="568" spans="1:252" x14ac:dyDescent="0.2">
      <c r="A568" s="28" t="s">
        <v>1175</v>
      </c>
      <c r="B568" s="21" t="s">
        <v>1176</v>
      </c>
      <c r="C568" s="109"/>
      <c r="D568" s="109"/>
      <c r="E568" s="109"/>
      <c r="F568" s="109"/>
      <c r="G568" s="109">
        <v>1</v>
      </c>
      <c r="H568" s="109"/>
      <c r="I568" s="17">
        <v>1</v>
      </c>
      <c r="J568" s="109"/>
      <c r="K568" s="109"/>
      <c r="L568" s="109"/>
      <c r="M568" s="109"/>
      <c r="N568" s="109"/>
      <c r="O568" s="109"/>
      <c r="P568" s="109"/>
      <c r="Q568" s="109"/>
      <c r="R568" s="109"/>
      <c r="S568" s="109"/>
      <c r="T568" s="109"/>
      <c r="U568" s="109"/>
      <c r="V568" s="109">
        <v>1</v>
      </c>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row>
    <row r="569" spans="1:252" x14ac:dyDescent="0.2">
      <c r="A569" s="49" t="s">
        <v>1177</v>
      </c>
      <c r="B569" s="49" t="s">
        <v>1178</v>
      </c>
      <c r="C569" s="109"/>
      <c r="D569" s="109"/>
      <c r="E569" s="109"/>
      <c r="F569" s="109"/>
      <c r="G569" s="109"/>
      <c r="H569" s="109"/>
      <c r="J569" s="109">
        <v>1</v>
      </c>
      <c r="K569" s="109"/>
      <c r="L569" s="109"/>
      <c r="M569" s="109"/>
      <c r="N569" s="109"/>
      <c r="O569" s="109"/>
      <c r="P569" s="109"/>
      <c r="Q569" s="109"/>
      <c r="R569" s="109"/>
      <c r="S569" s="109"/>
      <c r="T569" s="109"/>
      <c r="U569" s="109"/>
      <c r="V569" s="109">
        <v>1</v>
      </c>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row>
    <row r="570" spans="1:252" x14ac:dyDescent="0.2">
      <c r="A570" s="29" t="s">
        <v>1179</v>
      </c>
      <c r="B570" s="41" t="s">
        <v>1180</v>
      </c>
      <c r="C570" s="17"/>
      <c r="D570" s="17"/>
      <c r="K570" s="17"/>
      <c r="L570" s="17"/>
      <c r="T570" s="17">
        <v>1</v>
      </c>
      <c r="V570" s="17">
        <v>1</v>
      </c>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row>
    <row r="571" spans="1:252" x14ac:dyDescent="0.2">
      <c r="A571" s="29" t="s">
        <v>1181</v>
      </c>
      <c r="B571" s="41" t="s">
        <v>1182</v>
      </c>
      <c r="C571" s="17"/>
      <c r="D571" s="17"/>
      <c r="J571" s="17">
        <v>1</v>
      </c>
      <c r="K571" s="17"/>
      <c r="L571" s="17"/>
      <c r="V571" s="17">
        <v>1</v>
      </c>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row>
    <row r="572" spans="1:252" x14ac:dyDescent="0.2">
      <c r="A572" s="29" t="s">
        <v>1183</v>
      </c>
      <c r="B572" s="41" t="s">
        <v>1184</v>
      </c>
      <c r="C572" s="17"/>
      <c r="D572" s="17"/>
      <c r="G572" s="17">
        <v>1</v>
      </c>
      <c r="K572" s="17"/>
      <c r="L572" s="17"/>
      <c r="V572" s="17">
        <v>1</v>
      </c>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row>
    <row r="573" spans="1:252" x14ac:dyDescent="0.2">
      <c r="A573" s="29" t="s">
        <v>1185</v>
      </c>
      <c r="B573" s="41" t="s">
        <v>1186</v>
      </c>
      <c r="C573" s="17"/>
      <c r="D573" s="17"/>
      <c r="G573" s="17">
        <v>1</v>
      </c>
      <c r="K573" s="17"/>
      <c r="L573" s="17"/>
      <c r="V573" s="17">
        <v>1</v>
      </c>
    </row>
    <row r="574" spans="1:252" x14ac:dyDescent="0.2">
      <c r="A574" s="28" t="s">
        <v>1187</v>
      </c>
      <c r="B574" s="21" t="s">
        <v>1188</v>
      </c>
      <c r="C574" s="109"/>
      <c r="D574" s="109"/>
      <c r="E574" s="109"/>
      <c r="F574" s="109"/>
      <c r="G574" s="109"/>
      <c r="H574" s="109"/>
      <c r="J574" s="109"/>
      <c r="K574" s="109"/>
      <c r="L574" s="109"/>
      <c r="M574" s="109"/>
      <c r="N574" s="109"/>
      <c r="O574" s="109"/>
      <c r="P574" s="109"/>
      <c r="Q574" s="109"/>
      <c r="R574" s="109"/>
      <c r="S574" s="109">
        <v>1</v>
      </c>
      <c r="T574" s="109"/>
      <c r="U574" s="109"/>
      <c r="V574" s="109">
        <v>1</v>
      </c>
    </row>
    <row r="575" spans="1:252" s="14" customFormat="1" x14ac:dyDescent="0.2">
      <c r="A575" s="28" t="s">
        <v>1189</v>
      </c>
      <c r="B575" s="14" t="s">
        <v>1190</v>
      </c>
      <c r="C575" s="109"/>
      <c r="D575" s="109"/>
      <c r="E575" s="109"/>
      <c r="F575" s="109"/>
      <c r="G575" s="109"/>
      <c r="H575" s="109"/>
      <c r="I575" s="17"/>
      <c r="J575" s="109"/>
      <c r="K575" s="109"/>
      <c r="L575" s="109"/>
      <c r="M575" s="109"/>
      <c r="N575" s="109"/>
      <c r="O575" s="109"/>
      <c r="P575" s="109"/>
      <c r="Q575" s="109"/>
      <c r="R575" s="109"/>
      <c r="S575" s="109"/>
      <c r="T575" s="109">
        <v>1</v>
      </c>
      <c r="U575" s="109"/>
      <c r="V575" s="109">
        <v>1</v>
      </c>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row>
    <row r="576" spans="1:252" x14ac:dyDescent="0.2">
      <c r="A576" s="14" t="s">
        <v>1191</v>
      </c>
      <c r="B576" s="25" t="s">
        <v>1192</v>
      </c>
      <c r="C576" s="17"/>
      <c r="D576" s="17"/>
      <c r="E576" s="109"/>
      <c r="F576" s="109"/>
      <c r="G576" s="109"/>
      <c r="H576" s="109"/>
      <c r="I576" s="17">
        <v>1</v>
      </c>
      <c r="J576" s="109">
        <v>1</v>
      </c>
      <c r="K576" s="109"/>
      <c r="L576" s="109"/>
      <c r="M576" s="109"/>
      <c r="N576" s="109"/>
      <c r="O576" s="109"/>
      <c r="P576" s="109"/>
      <c r="Q576" s="109"/>
      <c r="R576" s="109"/>
      <c r="S576" s="109"/>
      <c r="T576" s="109"/>
      <c r="U576" s="109"/>
      <c r="V576" s="109">
        <v>1</v>
      </c>
    </row>
    <row r="577" spans="1:252" x14ac:dyDescent="0.2">
      <c r="A577" s="28" t="s">
        <v>1193</v>
      </c>
      <c r="B577" s="21" t="s">
        <v>1194</v>
      </c>
      <c r="C577" s="109"/>
      <c r="D577" s="109"/>
      <c r="E577" s="109"/>
      <c r="F577" s="109"/>
      <c r="G577" s="109"/>
      <c r="H577" s="109"/>
      <c r="J577" s="109">
        <v>1</v>
      </c>
      <c r="K577" s="109"/>
      <c r="L577" s="109"/>
      <c r="M577" s="109"/>
      <c r="N577" s="109"/>
      <c r="O577" s="109"/>
      <c r="P577" s="109"/>
      <c r="Q577" s="109"/>
      <c r="R577" s="109"/>
      <c r="S577" s="109"/>
      <c r="T577" s="109"/>
      <c r="U577" s="109"/>
      <c r="V577" s="109">
        <v>1</v>
      </c>
    </row>
    <row r="578" spans="1:252" x14ac:dyDescent="0.2">
      <c r="A578" s="28" t="s">
        <v>1195</v>
      </c>
      <c r="B578" s="21" t="s">
        <v>1196</v>
      </c>
      <c r="C578" s="109"/>
      <c r="D578" s="109"/>
      <c r="E578" s="109"/>
      <c r="F578" s="109">
        <v>1</v>
      </c>
      <c r="G578" s="109"/>
      <c r="H578" s="109"/>
      <c r="J578" s="109"/>
      <c r="K578" s="109"/>
      <c r="L578" s="109"/>
      <c r="M578" s="109"/>
      <c r="N578" s="109"/>
      <c r="O578" s="109"/>
      <c r="P578" s="109"/>
      <c r="Q578" s="109"/>
      <c r="R578" s="109"/>
      <c r="S578" s="109"/>
      <c r="T578" s="109"/>
      <c r="U578" s="109"/>
      <c r="V578" s="109">
        <v>1</v>
      </c>
      <c r="IQ578" s="14"/>
      <c r="IR578" s="14"/>
    </row>
    <row r="579" spans="1:252" x14ac:dyDescent="0.2">
      <c r="A579" s="28" t="s">
        <v>1197</v>
      </c>
      <c r="B579" s="21" t="s">
        <v>1198</v>
      </c>
      <c r="C579" s="109"/>
      <c r="D579" s="109"/>
      <c r="E579" s="109"/>
      <c r="F579" s="109"/>
      <c r="G579" s="109"/>
      <c r="H579" s="109"/>
      <c r="J579" s="109"/>
      <c r="K579" s="109"/>
      <c r="L579" s="109"/>
      <c r="M579" s="109"/>
      <c r="N579" s="109"/>
      <c r="O579" s="109"/>
      <c r="P579" s="109"/>
      <c r="Q579" s="109"/>
      <c r="R579" s="109"/>
      <c r="S579" s="109">
        <v>1</v>
      </c>
      <c r="T579" s="109"/>
      <c r="U579" s="109"/>
      <c r="V579" s="109">
        <v>1</v>
      </c>
    </row>
    <row r="580" spans="1:252" x14ac:dyDescent="0.2">
      <c r="A580" s="28" t="s">
        <v>1199</v>
      </c>
      <c r="B580" s="21" t="s">
        <v>1200</v>
      </c>
      <c r="C580" s="109"/>
      <c r="D580" s="109"/>
      <c r="E580" s="109"/>
      <c r="F580" s="109"/>
      <c r="G580" s="109"/>
      <c r="H580" s="109"/>
      <c r="J580" s="109">
        <v>1</v>
      </c>
      <c r="K580" s="109"/>
      <c r="L580" s="109"/>
      <c r="M580" s="109"/>
      <c r="N580" s="109"/>
      <c r="O580" s="109"/>
      <c r="P580" s="109"/>
      <c r="Q580" s="109"/>
      <c r="R580" s="109"/>
      <c r="S580" s="109"/>
      <c r="T580" s="109"/>
      <c r="U580" s="109"/>
      <c r="V580" s="109">
        <v>1</v>
      </c>
    </row>
    <row r="581" spans="1:252" x14ac:dyDescent="0.2">
      <c r="A581" s="28" t="s">
        <v>1201</v>
      </c>
      <c r="B581" s="25" t="s">
        <v>1202</v>
      </c>
      <c r="C581" s="17"/>
      <c r="D581" s="17"/>
      <c r="E581" s="109"/>
      <c r="F581" s="109"/>
      <c r="G581" s="109"/>
      <c r="H581" s="109"/>
      <c r="J581" s="109"/>
      <c r="K581" s="17">
        <v>1</v>
      </c>
      <c r="L581" s="17"/>
      <c r="M581" s="109"/>
      <c r="N581" s="109">
        <v>1</v>
      </c>
      <c r="O581" s="109"/>
      <c r="P581" s="109"/>
      <c r="Q581" s="109"/>
      <c r="R581" s="109"/>
      <c r="S581" s="109"/>
      <c r="T581" s="109"/>
      <c r="U581" s="109"/>
      <c r="V581" s="109">
        <v>1</v>
      </c>
    </row>
    <row r="582" spans="1:252" x14ac:dyDescent="0.2">
      <c r="A582" s="28" t="s">
        <v>1203</v>
      </c>
      <c r="B582" s="21" t="s">
        <v>1204</v>
      </c>
      <c r="C582" s="109"/>
      <c r="D582" s="109"/>
      <c r="E582" s="109"/>
      <c r="F582" s="109"/>
      <c r="G582" s="109"/>
      <c r="H582" s="109"/>
      <c r="J582" s="109"/>
      <c r="K582" s="109">
        <v>1</v>
      </c>
      <c r="L582" s="109"/>
      <c r="M582" s="109"/>
      <c r="N582" s="109">
        <v>1</v>
      </c>
      <c r="O582" s="109"/>
      <c r="P582" s="109"/>
      <c r="Q582" s="109"/>
      <c r="R582" s="109"/>
      <c r="S582" s="109"/>
      <c r="T582" s="109"/>
      <c r="U582" s="109"/>
      <c r="V582" s="109">
        <v>1</v>
      </c>
    </row>
    <row r="583" spans="1:252" x14ac:dyDescent="0.2">
      <c r="A583" s="50" t="s">
        <v>1205</v>
      </c>
      <c r="B583" s="14" t="s">
        <v>1206</v>
      </c>
      <c r="C583" s="17"/>
      <c r="D583" s="17"/>
      <c r="E583" s="109"/>
      <c r="F583" s="109"/>
      <c r="G583" s="109"/>
      <c r="H583" s="109">
        <v>1</v>
      </c>
      <c r="J583" s="109"/>
      <c r="K583" s="109"/>
      <c r="L583" s="109"/>
      <c r="M583" s="109"/>
      <c r="N583" s="109"/>
      <c r="O583" s="109"/>
      <c r="P583" s="109"/>
      <c r="Q583" s="109"/>
      <c r="R583" s="109"/>
      <c r="S583" s="109"/>
      <c r="T583" s="109"/>
      <c r="U583" s="109"/>
      <c r="V583" s="109">
        <v>1</v>
      </c>
    </row>
    <row r="584" spans="1:252" x14ac:dyDescent="0.2">
      <c r="A584" s="50" t="s">
        <v>1207</v>
      </c>
      <c r="B584" s="14" t="s">
        <v>1208</v>
      </c>
      <c r="C584" s="17"/>
      <c r="D584" s="17"/>
      <c r="E584" s="109"/>
      <c r="F584" s="109"/>
      <c r="G584" s="109"/>
      <c r="H584" s="109"/>
      <c r="I584" s="17">
        <v>1</v>
      </c>
      <c r="J584" s="109"/>
      <c r="K584" s="109"/>
      <c r="L584" s="109"/>
      <c r="M584" s="109"/>
      <c r="N584" s="109"/>
      <c r="O584" s="109"/>
      <c r="P584" s="109"/>
      <c r="Q584" s="109"/>
      <c r="R584" s="109"/>
      <c r="S584" s="109"/>
      <c r="T584" s="109"/>
      <c r="U584" s="109"/>
      <c r="V584" s="109">
        <v>1</v>
      </c>
    </row>
    <row r="585" spans="1:252" x14ac:dyDescent="0.2">
      <c r="A585" s="28" t="s">
        <v>1209</v>
      </c>
      <c r="B585" s="21" t="s">
        <v>1210</v>
      </c>
      <c r="C585" s="109"/>
      <c r="D585" s="109"/>
      <c r="E585" s="109"/>
      <c r="F585" s="109"/>
      <c r="G585" s="109"/>
      <c r="H585" s="109"/>
      <c r="J585" s="109"/>
      <c r="K585" s="109">
        <v>1</v>
      </c>
      <c r="L585" s="109"/>
      <c r="M585" s="109"/>
      <c r="N585" s="109"/>
      <c r="O585" s="109">
        <v>1</v>
      </c>
      <c r="P585" s="109"/>
      <c r="Q585" s="109"/>
      <c r="R585" s="109">
        <v>1</v>
      </c>
      <c r="S585" s="109"/>
      <c r="T585" s="109"/>
      <c r="U585" s="109"/>
      <c r="V585" s="109">
        <v>1</v>
      </c>
    </row>
    <row r="586" spans="1:252" x14ac:dyDescent="0.2">
      <c r="A586" s="28" t="s">
        <v>1211</v>
      </c>
      <c r="B586" s="21" t="s">
        <v>1212</v>
      </c>
      <c r="C586" s="109"/>
      <c r="D586" s="109"/>
      <c r="E586" s="109"/>
      <c r="F586" s="109"/>
      <c r="G586" s="109"/>
      <c r="H586" s="109"/>
      <c r="J586" s="109">
        <v>1</v>
      </c>
      <c r="K586" s="109"/>
      <c r="L586" s="109"/>
      <c r="M586" s="109"/>
      <c r="N586" s="109"/>
      <c r="O586" s="109"/>
      <c r="P586" s="109"/>
      <c r="Q586" s="109"/>
      <c r="R586" s="109"/>
      <c r="S586" s="109"/>
      <c r="T586" s="109"/>
      <c r="U586" s="109"/>
      <c r="V586" s="109">
        <v>1</v>
      </c>
    </row>
    <row r="587" spans="1:252" x14ac:dyDescent="0.2">
      <c r="A587" s="28" t="s">
        <v>1213</v>
      </c>
      <c r="B587" s="21" t="s">
        <v>1214</v>
      </c>
      <c r="C587" s="109"/>
      <c r="D587" s="109"/>
      <c r="E587" s="109"/>
      <c r="F587" s="109"/>
      <c r="G587" s="109"/>
      <c r="H587" s="109"/>
      <c r="J587" s="109"/>
      <c r="K587" s="109"/>
      <c r="L587" s="109"/>
      <c r="M587" s="109"/>
      <c r="N587" s="109"/>
      <c r="O587" s="109"/>
      <c r="P587" s="109"/>
      <c r="Q587" s="109"/>
      <c r="R587" s="109"/>
      <c r="S587" s="109"/>
      <c r="T587" s="109">
        <v>1</v>
      </c>
      <c r="U587" s="109"/>
      <c r="V587" s="109">
        <v>1</v>
      </c>
    </row>
    <row r="588" spans="1:252" x14ac:dyDescent="0.2">
      <c r="A588" s="28" t="s">
        <v>1215</v>
      </c>
      <c r="B588" s="21" t="s">
        <v>1216</v>
      </c>
      <c r="C588" s="109"/>
      <c r="D588" s="109"/>
      <c r="E588" s="109"/>
      <c r="F588" s="109"/>
      <c r="G588" s="109">
        <v>1</v>
      </c>
      <c r="H588" s="109"/>
      <c r="J588" s="109"/>
      <c r="K588" s="109"/>
      <c r="L588" s="109"/>
      <c r="M588" s="109"/>
      <c r="N588" s="109"/>
      <c r="O588" s="109"/>
      <c r="P588" s="109"/>
      <c r="Q588" s="109"/>
      <c r="R588" s="109"/>
      <c r="S588" s="109"/>
      <c r="T588" s="109"/>
      <c r="U588" s="109"/>
      <c r="V588" s="109">
        <v>1</v>
      </c>
    </row>
    <row r="589" spans="1:252" x14ac:dyDescent="0.2">
      <c r="A589" s="28" t="s">
        <v>1217</v>
      </c>
      <c r="B589" s="21" t="s">
        <v>1218</v>
      </c>
      <c r="C589" s="109"/>
      <c r="D589" s="109"/>
      <c r="E589" s="109"/>
      <c r="F589" s="109"/>
      <c r="G589" s="109"/>
      <c r="H589" s="109"/>
      <c r="J589" s="109"/>
      <c r="K589" s="109"/>
      <c r="L589" s="109"/>
      <c r="M589" s="109"/>
      <c r="N589" s="109"/>
      <c r="O589" s="109"/>
      <c r="P589" s="109"/>
      <c r="Q589" s="109"/>
      <c r="R589" s="109"/>
      <c r="S589" s="109"/>
      <c r="T589" s="109">
        <v>1</v>
      </c>
      <c r="U589" s="109"/>
      <c r="V589" s="109">
        <v>1</v>
      </c>
    </row>
    <row r="590" spans="1:252" x14ac:dyDescent="0.2">
      <c r="A590" s="28" t="s">
        <v>1219</v>
      </c>
      <c r="B590" s="21" t="s">
        <v>1220</v>
      </c>
      <c r="C590" s="109"/>
      <c r="D590" s="109"/>
      <c r="E590" s="109"/>
      <c r="F590" s="109"/>
      <c r="G590" s="109"/>
      <c r="H590" s="109"/>
      <c r="J590" s="109">
        <v>1</v>
      </c>
      <c r="K590" s="109"/>
      <c r="L590" s="109"/>
      <c r="M590" s="109"/>
      <c r="N590" s="109"/>
      <c r="O590" s="109"/>
      <c r="P590" s="109"/>
      <c r="Q590" s="109"/>
      <c r="R590" s="109"/>
      <c r="S590" s="109"/>
      <c r="T590" s="109"/>
      <c r="U590" s="109"/>
      <c r="V590" s="109">
        <v>1</v>
      </c>
    </row>
    <row r="591" spans="1:252" x14ac:dyDescent="0.2">
      <c r="A591" s="28" t="s">
        <v>1221</v>
      </c>
      <c r="B591" s="21" t="s">
        <v>1222</v>
      </c>
      <c r="C591" s="109"/>
      <c r="D591" s="109"/>
      <c r="E591" s="109"/>
      <c r="F591" s="109">
        <v>1</v>
      </c>
      <c r="G591" s="109"/>
      <c r="H591" s="109"/>
      <c r="J591" s="109"/>
      <c r="K591" s="109"/>
      <c r="L591" s="109"/>
      <c r="M591" s="109"/>
      <c r="N591" s="109"/>
      <c r="O591" s="109"/>
      <c r="P591" s="109"/>
      <c r="Q591" s="109"/>
      <c r="R591" s="109"/>
      <c r="S591" s="109"/>
      <c r="T591" s="109"/>
      <c r="U591" s="109"/>
      <c r="V591" s="109">
        <v>1</v>
      </c>
    </row>
    <row r="592" spans="1:252" x14ac:dyDescent="0.2">
      <c r="A592" s="18" t="s">
        <v>1223</v>
      </c>
      <c r="B592" s="25" t="s">
        <v>1224</v>
      </c>
      <c r="C592" s="17"/>
      <c r="D592" s="17"/>
      <c r="E592" s="109"/>
      <c r="F592" s="109"/>
      <c r="G592" s="109"/>
      <c r="H592" s="109"/>
      <c r="I592" s="17">
        <v>1</v>
      </c>
      <c r="J592" s="109"/>
      <c r="K592" s="109"/>
      <c r="L592" s="109"/>
      <c r="M592" s="109"/>
      <c r="N592" s="109"/>
      <c r="O592" s="109"/>
      <c r="P592" s="109"/>
      <c r="Q592" s="109"/>
      <c r="R592" s="109"/>
      <c r="S592" s="109"/>
      <c r="T592" s="109"/>
      <c r="U592" s="109"/>
      <c r="V592" s="109">
        <v>1</v>
      </c>
    </row>
    <row r="593" spans="1:22" x14ac:dyDescent="0.2">
      <c r="A593" s="49" t="s">
        <v>1225</v>
      </c>
      <c r="B593" s="49" t="s">
        <v>1226</v>
      </c>
      <c r="C593" s="17">
        <v>1</v>
      </c>
      <c r="D593" s="17">
        <v>1</v>
      </c>
      <c r="E593" s="109"/>
      <c r="F593" s="109"/>
      <c r="G593" s="109"/>
      <c r="H593" s="109"/>
      <c r="J593" s="109"/>
      <c r="K593" s="109"/>
      <c r="L593" s="109"/>
      <c r="M593" s="109"/>
      <c r="N593" s="109"/>
      <c r="O593" s="109"/>
      <c r="P593" s="109"/>
      <c r="Q593" s="109"/>
      <c r="R593" s="109"/>
      <c r="S593" s="109"/>
      <c r="T593" s="109"/>
      <c r="U593" s="109"/>
      <c r="V593" s="109">
        <v>1</v>
      </c>
    </row>
    <row r="594" spans="1:22" x14ac:dyDescent="0.2">
      <c r="A594" s="28" t="s">
        <v>1227</v>
      </c>
      <c r="B594" s="41" t="s">
        <v>1228</v>
      </c>
      <c r="C594" s="17"/>
      <c r="D594" s="17"/>
      <c r="K594" s="17"/>
      <c r="L594" s="17"/>
      <c r="S594" s="17">
        <v>1</v>
      </c>
      <c r="U594" s="17">
        <v>1</v>
      </c>
      <c r="V594" s="17">
        <v>1</v>
      </c>
    </row>
    <row r="595" spans="1:22" x14ac:dyDescent="0.2">
      <c r="A595" s="28" t="s">
        <v>1229</v>
      </c>
      <c r="B595" s="41" t="s">
        <v>1230</v>
      </c>
      <c r="C595" s="17"/>
      <c r="D595" s="17"/>
      <c r="K595" s="17"/>
      <c r="L595" s="17"/>
      <c r="T595" s="17">
        <v>1</v>
      </c>
      <c r="V595" s="17">
        <v>1</v>
      </c>
    </row>
    <row r="596" spans="1:22" x14ac:dyDescent="0.2">
      <c r="A596" s="14" t="s">
        <v>1231</v>
      </c>
      <c r="B596" s="49" t="s">
        <v>1232</v>
      </c>
      <c r="C596" s="17"/>
      <c r="D596" s="17"/>
      <c r="K596" s="17">
        <v>1</v>
      </c>
      <c r="L596" s="17"/>
      <c r="V596" s="17">
        <v>1</v>
      </c>
    </row>
    <row r="597" spans="1:22" x14ac:dyDescent="0.2">
      <c r="A597" s="50" t="s">
        <v>1233</v>
      </c>
      <c r="B597" s="49" t="s">
        <v>1234</v>
      </c>
      <c r="C597" s="109"/>
      <c r="D597" s="109"/>
      <c r="E597" s="109"/>
      <c r="F597" s="109">
        <v>1</v>
      </c>
      <c r="G597" s="109"/>
      <c r="H597" s="109"/>
      <c r="J597" s="109"/>
      <c r="K597" s="109"/>
      <c r="L597" s="109"/>
      <c r="M597" s="109"/>
      <c r="N597" s="109"/>
      <c r="O597" s="109"/>
      <c r="P597" s="109"/>
      <c r="Q597" s="109"/>
      <c r="R597" s="109"/>
      <c r="S597" s="109"/>
      <c r="T597" s="109"/>
      <c r="U597" s="109"/>
      <c r="V597" s="17">
        <v>1</v>
      </c>
    </row>
    <row r="598" spans="1:22" x14ac:dyDescent="0.2">
      <c r="A598" s="28" t="s">
        <v>1235</v>
      </c>
      <c r="B598" s="41" t="s">
        <v>1236</v>
      </c>
      <c r="C598" s="17"/>
      <c r="D598" s="17"/>
      <c r="G598" s="17">
        <v>1</v>
      </c>
      <c r="K598" s="17"/>
      <c r="L598" s="17"/>
      <c r="V598" s="17">
        <v>1</v>
      </c>
    </row>
    <row r="599" spans="1:22" x14ac:dyDescent="0.2">
      <c r="A599" s="29" t="s">
        <v>1237</v>
      </c>
      <c r="B599" s="41" t="s">
        <v>1238</v>
      </c>
      <c r="C599" s="17"/>
      <c r="D599" s="17"/>
      <c r="G599" s="17">
        <v>1</v>
      </c>
      <c r="K599" s="17"/>
      <c r="L599" s="17"/>
      <c r="V599" s="17">
        <v>1</v>
      </c>
    </row>
    <row r="600" spans="1:22" x14ac:dyDescent="0.2">
      <c r="A600" s="29" t="s">
        <v>1239</v>
      </c>
      <c r="B600" s="41" t="s">
        <v>1240</v>
      </c>
      <c r="C600" s="17"/>
      <c r="D600" s="17"/>
      <c r="G600" s="17">
        <v>1</v>
      </c>
      <c r="K600" s="17"/>
      <c r="L600" s="17"/>
      <c r="V600" s="17">
        <v>1</v>
      </c>
    </row>
    <row r="601" spans="1:22" x14ac:dyDescent="0.2">
      <c r="A601" s="28" t="s">
        <v>1241</v>
      </c>
      <c r="B601" s="21" t="s">
        <v>1242</v>
      </c>
      <c r="C601" s="109"/>
      <c r="D601" s="109"/>
      <c r="E601" s="109"/>
      <c r="F601" s="109"/>
      <c r="G601" s="109">
        <v>1</v>
      </c>
      <c r="H601" s="109"/>
      <c r="J601" s="109"/>
      <c r="K601" s="109"/>
      <c r="L601" s="109"/>
      <c r="M601" s="109"/>
      <c r="N601" s="109"/>
      <c r="O601" s="109"/>
      <c r="P601" s="109"/>
      <c r="Q601" s="109"/>
      <c r="R601" s="109"/>
      <c r="S601" s="109"/>
      <c r="T601" s="109"/>
      <c r="U601" s="109"/>
      <c r="V601" s="109">
        <v>1</v>
      </c>
    </row>
    <row r="602" spans="1:22" x14ac:dyDescent="0.2">
      <c r="A602" s="28" t="s">
        <v>1243</v>
      </c>
      <c r="B602" s="21" t="s">
        <v>1244</v>
      </c>
      <c r="C602" s="109"/>
      <c r="D602" s="109"/>
      <c r="E602" s="109"/>
      <c r="F602" s="109"/>
      <c r="G602" s="109"/>
      <c r="H602" s="109"/>
      <c r="J602" s="109"/>
      <c r="K602" s="109"/>
      <c r="L602" s="109"/>
      <c r="M602" s="109"/>
      <c r="N602" s="109"/>
      <c r="O602" s="109"/>
      <c r="P602" s="109"/>
      <c r="Q602" s="109"/>
      <c r="R602" s="109"/>
      <c r="S602" s="109"/>
      <c r="T602" s="109">
        <v>1</v>
      </c>
      <c r="U602" s="109"/>
      <c r="V602" s="109">
        <v>1</v>
      </c>
    </row>
    <row r="603" spans="1:22" x14ac:dyDescent="0.2">
      <c r="A603" s="28" t="s">
        <v>1245</v>
      </c>
      <c r="B603" s="21" t="s">
        <v>1246</v>
      </c>
      <c r="C603" s="109"/>
      <c r="D603" s="109"/>
      <c r="E603" s="109"/>
      <c r="F603" s="109"/>
      <c r="G603" s="109"/>
      <c r="H603" s="109"/>
      <c r="I603" s="17">
        <v>1</v>
      </c>
      <c r="J603" s="109"/>
      <c r="K603" s="109"/>
      <c r="L603" s="109"/>
      <c r="M603" s="109"/>
      <c r="N603" s="109"/>
      <c r="O603" s="109"/>
      <c r="P603" s="109"/>
      <c r="Q603" s="109"/>
      <c r="R603" s="109"/>
      <c r="S603" s="109"/>
      <c r="T603" s="109"/>
      <c r="U603" s="109"/>
      <c r="V603" s="109">
        <v>1</v>
      </c>
    </row>
    <row r="604" spans="1:22" x14ac:dyDescent="0.2">
      <c r="A604" s="28" t="s">
        <v>1247</v>
      </c>
      <c r="B604" s="21" t="s">
        <v>1248</v>
      </c>
      <c r="C604" s="109"/>
      <c r="D604" s="109"/>
      <c r="E604" s="109"/>
      <c r="F604" s="109"/>
      <c r="G604" s="109">
        <v>1</v>
      </c>
      <c r="H604" s="109"/>
      <c r="J604" s="109"/>
      <c r="K604" s="109"/>
      <c r="L604" s="109"/>
      <c r="M604" s="109"/>
      <c r="N604" s="109"/>
      <c r="O604" s="109"/>
      <c r="P604" s="109"/>
      <c r="Q604" s="109"/>
      <c r="R604" s="109"/>
      <c r="S604" s="109"/>
      <c r="T604" s="109"/>
      <c r="U604" s="109"/>
      <c r="V604" s="109">
        <v>1</v>
      </c>
    </row>
    <row r="605" spans="1:22" x14ac:dyDescent="0.2">
      <c r="A605" s="28" t="s">
        <v>1249</v>
      </c>
      <c r="B605" s="21" t="s">
        <v>1250</v>
      </c>
      <c r="C605" s="109"/>
      <c r="D605" s="109"/>
      <c r="E605" s="109"/>
      <c r="F605" s="109"/>
      <c r="G605" s="109">
        <v>1</v>
      </c>
      <c r="H605" s="109"/>
      <c r="J605" s="109"/>
      <c r="K605" s="109"/>
      <c r="L605" s="109"/>
      <c r="M605" s="109"/>
      <c r="N605" s="109"/>
      <c r="O605" s="109"/>
      <c r="P605" s="109"/>
      <c r="Q605" s="109"/>
      <c r="R605" s="109"/>
      <c r="S605" s="109"/>
      <c r="T605" s="109"/>
      <c r="U605" s="109"/>
      <c r="V605" s="109">
        <v>1</v>
      </c>
    </row>
    <row r="606" spans="1:22" x14ac:dyDescent="0.2">
      <c r="A606" s="28" t="s">
        <v>1251</v>
      </c>
      <c r="B606" s="14" t="s">
        <v>1252</v>
      </c>
      <c r="C606" s="109"/>
      <c r="D606" s="109"/>
      <c r="E606" s="109"/>
      <c r="F606" s="109"/>
      <c r="G606" s="109"/>
      <c r="H606" s="109"/>
      <c r="J606" s="109"/>
      <c r="K606" s="109"/>
      <c r="L606" s="109"/>
      <c r="M606" s="109"/>
      <c r="N606" s="109"/>
      <c r="O606" s="109"/>
      <c r="P606" s="109"/>
      <c r="Q606" s="109"/>
      <c r="R606" s="109"/>
      <c r="S606" s="109"/>
      <c r="T606" s="109">
        <v>1</v>
      </c>
      <c r="U606" s="109"/>
      <c r="V606" s="109">
        <v>1</v>
      </c>
    </row>
    <row r="607" spans="1:22" x14ac:dyDescent="0.2">
      <c r="A607" s="28" t="s">
        <v>1253</v>
      </c>
      <c r="B607" s="14" t="s">
        <v>1254</v>
      </c>
      <c r="C607" s="109"/>
      <c r="D607" s="109"/>
      <c r="E607" s="109"/>
      <c r="F607" s="109"/>
      <c r="G607" s="109">
        <v>1</v>
      </c>
      <c r="H607" s="109"/>
      <c r="J607" s="109"/>
      <c r="K607" s="109"/>
      <c r="L607" s="109"/>
      <c r="M607" s="109"/>
      <c r="N607" s="109"/>
      <c r="O607" s="109"/>
      <c r="P607" s="109"/>
      <c r="Q607" s="109"/>
      <c r="R607" s="109"/>
      <c r="S607" s="109"/>
      <c r="T607" s="109"/>
      <c r="U607" s="109"/>
      <c r="V607" s="109">
        <v>1</v>
      </c>
    </row>
    <row r="608" spans="1:22" x14ac:dyDescent="0.2">
      <c r="A608" s="28" t="s">
        <v>1255</v>
      </c>
      <c r="B608" s="14" t="s">
        <v>1256</v>
      </c>
      <c r="C608" s="109"/>
      <c r="D608" s="109"/>
      <c r="E608" s="120"/>
      <c r="F608" s="120"/>
      <c r="G608" s="120"/>
      <c r="H608" s="120"/>
      <c r="I608" s="17">
        <v>1</v>
      </c>
      <c r="J608" s="120"/>
      <c r="K608" s="109"/>
      <c r="L608" s="109"/>
      <c r="M608" s="109"/>
      <c r="N608" s="109"/>
      <c r="O608" s="109"/>
      <c r="P608" s="109"/>
      <c r="Q608" s="109"/>
      <c r="R608" s="109"/>
      <c r="S608" s="109"/>
      <c r="T608" s="109"/>
      <c r="U608" s="109"/>
      <c r="V608" s="109">
        <v>1</v>
      </c>
    </row>
    <row r="609" spans="1:250" x14ac:dyDescent="0.2">
      <c r="A609" s="50" t="s">
        <v>1257</v>
      </c>
      <c r="B609" s="49" t="s">
        <v>1258</v>
      </c>
      <c r="C609" s="109"/>
      <c r="D609" s="109"/>
      <c r="E609" s="109"/>
      <c r="F609" s="109"/>
      <c r="G609" s="109">
        <v>1</v>
      </c>
      <c r="H609" s="109"/>
      <c r="J609" s="109"/>
      <c r="K609" s="109"/>
      <c r="L609" s="109"/>
      <c r="M609" s="109"/>
      <c r="N609" s="109"/>
      <c r="O609" s="109"/>
      <c r="P609" s="109"/>
      <c r="Q609" s="109"/>
      <c r="R609" s="109"/>
      <c r="S609" s="109"/>
      <c r="T609" s="109"/>
      <c r="U609" s="109"/>
      <c r="V609" s="109">
        <v>1</v>
      </c>
    </row>
    <row r="610" spans="1:250" x14ac:dyDescent="0.2">
      <c r="A610" s="29" t="s">
        <v>1259</v>
      </c>
      <c r="B610" s="41" t="s">
        <v>1260</v>
      </c>
      <c r="C610" s="17"/>
      <c r="D610" s="17"/>
      <c r="K610" s="17"/>
      <c r="L610" s="17"/>
      <c r="T610" s="17">
        <v>1</v>
      </c>
      <c r="V610" s="17">
        <v>1</v>
      </c>
    </row>
    <row r="611" spans="1:250" ht="25.5" x14ac:dyDescent="0.2">
      <c r="A611" s="28" t="s">
        <v>1261</v>
      </c>
      <c r="B611" s="25" t="s">
        <v>1262</v>
      </c>
      <c r="C611" s="17"/>
      <c r="D611" s="17"/>
      <c r="K611" s="17"/>
      <c r="L611" s="17"/>
      <c r="T611" s="17">
        <v>1</v>
      </c>
      <c r="V611" s="17">
        <v>1</v>
      </c>
    </row>
    <row r="612" spans="1:250" x14ac:dyDescent="0.2">
      <c r="A612" s="28" t="s">
        <v>1263</v>
      </c>
      <c r="B612" s="21" t="s">
        <v>1264</v>
      </c>
      <c r="C612" s="109"/>
      <c r="D612" s="109"/>
      <c r="E612" s="109"/>
      <c r="F612" s="109"/>
      <c r="G612" s="109"/>
      <c r="H612" s="109"/>
      <c r="J612" s="109"/>
      <c r="K612" s="109"/>
      <c r="L612" s="109"/>
      <c r="M612" s="109"/>
      <c r="N612" s="109"/>
      <c r="O612" s="109"/>
      <c r="P612" s="109"/>
      <c r="Q612" s="109"/>
      <c r="R612" s="109"/>
      <c r="S612" s="109"/>
      <c r="T612" s="109">
        <v>1</v>
      </c>
      <c r="U612" s="109"/>
      <c r="V612" s="17">
        <v>1</v>
      </c>
    </row>
    <row r="613" spans="1:250" x14ac:dyDescent="0.2">
      <c r="A613" s="29" t="s">
        <v>1265</v>
      </c>
      <c r="B613" s="41" t="s">
        <v>1266</v>
      </c>
      <c r="C613" s="17"/>
      <c r="D613" s="17"/>
      <c r="G613" s="17">
        <v>1</v>
      </c>
      <c r="K613" s="17"/>
      <c r="L613" s="17"/>
      <c r="V613" s="17">
        <v>1</v>
      </c>
    </row>
    <row r="614" spans="1:250" x14ac:dyDescent="0.2">
      <c r="A614" s="18" t="s">
        <v>1267</v>
      </c>
      <c r="B614" s="25" t="s">
        <v>1268</v>
      </c>
      <c r="C614" s="17"/>
      <c r="D614" s="17"/>
      <c r="K614" s="17"/>
      <c r="L614" s="17"/>
      <c r="T614" s="17">
        <v>1</v>
      </c>
      <c r="V614" s="17">
        <v>1</v>
      </c>
    </row>
    <row r="615" spans="1:250" x14ac:dyDescent="0.2">
      <c r="A615" s="28" t="s">
        <v>1269</v>
      </c>
      <c r="B615" s="21" t="s">
        <v>1270</v>
      </c>
      <c r="C615" s="109"/>
      <c r="D615" s="109"/>
      <c r="E615" s="109"/>
      <c r="F615" s="109"/>
      <c r="G615" s="109">
        <v>1</v>
      </c>
      <c r="H615" s="109"/>
      <c r="J615" s="109"/>
      <c r="K615" s="109"/>
      <c r="L615" s="109"/>
      <c r="M615" s="109"/>
      <c r="N615" s="109"/>
      <c r="O615" s="109"/>
      <c r="P615" s="109"/>
      <c r="Q615" s="109"/>
      <c r="R615" s="109"/>
      <c r="S615" s="109"/>
      <c r="T615" s="109"/>
      <c r="U615" s="109"/>
      <c r="V615" s="17">
        <v>1</v>
      </c>
    </row>
    <row r="616" spans="1:250" x14ac:dyDescent="0.2">
      <c r="A616" s="28" t="s">
        <v>1271</v>
      </c>
      <c r="B616" s="21" t="s">
        <v>1272</v>
      </c>
      <c r="C616" s="109"/>
      <c r="D616" s="109"/>
      <c r="E616" s="109"/>
      <c r="F616" s="109"/>
      <c r="G616" s="109">
        <v>1</v>
      </c>
      <c r="H616" s="109"/>
      <c r="J616" s="109"/>
      <c r="K616" s="109"/>
      <c r="L616" s="109"/>
      <c r="M616" s="109"/>
      <c r="N616" s="109"/>
      <c r="O616" s="109"/>
      <c r="P616" s="109"/>
      <c r="Q616" s="109"/>
      <c r="R616" s="109"/>
      <c r="S616" s="109"/>
      <c r="T616" s="109"/>
      <c r="U616" s="109"/>
      <c r="V616" s="17">
        <v>1</v>
      </c>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c r="EM616" s="14"/>
      <c r="EN616" s="14"/>
      <c r="EO616" s="14"/>
      <c r="EP616" s="14"/>
      <c r="EQ616" s="14"/>
      <c r="ER616" s="14"/>
      <c r="ES616" s="14"/>
      <c r="ET616" s="14"/>
      <c r="EU616" s="14"/>
      <c r="EV616" s="14"/>
      <c r="EW616" s="14"/>
      <c r="EX616" s="14"/>
      <c r="EY616" s="14"/>
      <c r="EZ616" s="14"/>
      <c r="FA616" s="14"/>
      <c r="FB616" s="14"/>
      <c r="FC616" s="14"/>
      <c r="FD616" s="14"/>
      <c r="FE616" s="14"/>
      <c r="FF616" s="14"/>
      <c r="FG616" s="14"/>
      <c r="FH616" s="14"/>
      <c r="FI616" s="14"/>
      <c r="FJ616" s="14"/>
      <c r="FK616" s="14"/>
      <c r="FL616" s="14"/>
      <c r="FM616" s="14"/>
      <c r="FN616" s="14"/>
      <c r="FO616" s="14"/>
      <c r="FP616" s="14"/>
      <c r="FQ616" s="14"/>
      <c r="FR616" s="14"/>
      <c r="FS616" s="14"/>
      <c r="FT616" s="14"/>
      <c r="FU616" s="14"/>
      <c r="FV616" s="14"/>
      <c r="FW616" s="14"/>
      <c r="FX616" s="14"/>
      <c r="FY616" s="14"/>
      <c r="FZ616" s="14"/>
      <c r="GA616" s="14"/>
      <c r="GB616" s="14"/>
      <c r="GC616" s="14"/>
      <c r="GD616" s="14"/>
      <c r="GE616" s="14"/>
      <c r="GF616" s="14"/>
      <c r="GG616" s="14"/>
      <c r="GH616" s="14"/>
      <c r="GI616" s="14"/>
      <c r="GJ616" s="14"/>
      <c r="GK616" s="14"/>
      <c r="GL616" s="14"/>
      <c r="GM616" s="14"/>
      <c r="GN616" s="14"/>
      <c r="GO616" s="14"/>
      <c r="GP616" s="14"/>
      <c r="GQ616" s="14"/>
      <c r="GR616" s="14"/>
      <c r="GS616" s="14"/>
      <c r="GT616" s="14"/>
      <c r="GU616" s="14"/>
      <c r="GV616" s="14"/>
      <c r="GW616" s="14"/>
      <c r="GX616" s="14"/>
      <c r="GY616" s="14"/>
      <c r="GZ616" s="14"/>
      <c r="HA616" s="14"/>
      <c r="HB616" s="14"/>
      <c r="HC616" s="14"/>
      <c r="HD616" s="14"/>
      <c r="HE616" s="14"/>
      <c r="HF616" s="14"/>
      <c r="HG616" s="14"/>
      <c r="HH616" s="14"/>
      <c r="HI616" s="14"/>
      <c r="HJ616" s="14"/>
      <c r="HK616" s="14"/>
      <c r="HL616" s="14"/>
      <c r="HM616" s="14"/>
      <c r="HN616" s="14"/>
      <c r="HO616" s="14"/>
      <c r="HP616" s="14"/>
      <c r="HQ616" s="14"/>
      <c r="HR616" s="14"/>
      <c r="HS616" s="14"/>
      <c r="HT616" s="14"/>
      <c r="HU616" s="14"/>
      <c r="HV616" s="14"/>
      <c r="HW616" s="14"/>
      <c r="HX616" s="14"/>
      <c r="HY616" s="14"/>
      <c r="HZ616" s="14"/>
      <c r="IA616" s="14"/>
      <c r="IB616" s="14"/>
      <c r="IC616" s="14"/>
      <c r="ID616" s="14"/>
      <c r="IE616" s="14"/>
      <c r="IF616" s="14"/>
      <c r="IG616" s="14"/>
      <c r="IH616" s="14"/>
      <c r="II616" s="14"/>
      <c r="IJ616" s="14"/>
      <c r="IK616" s="14"/>
      <c r="IL616" s="14"/>
      <c r="IM616" s="14"/>
      <c r="IN616" s="14"/>
      <c r="IO616" s="14"/>
      <c r="IP616" s="14"/>
    </row>
    <row r="617" spans="1:250" x14ac:dyDescent="0.2">
      <c r="A617" s="28" t="s">
        <v>1273</v>
      </c>
      <c r="B617" s="21" t="s">
        <v>1274</v>
      </c>
      <c r="C617" s="109"/>
      <c r="D617" s="109"/>
      <c r="E617" s="109"/>
      <c r="F617" s="109"/>
      <c r="G617" s="109"/>
      <c r="H617" s="109"/>
      <c r="J617" s="109"/>
      <c r="K617" s="109"/>
      <c r="L617" s="109"/>
      <c r="M617" s="109"/>
      <c r="N617" s="109"/>
      <c r="O617" s="109"/>
      <c r="P617" s="109"/>
      <c r="Q617" s="109"/>
      <c r="R617" s="109"/>
      <c r="S617" s="109"/>
      <c r="T617" s="109">
        <v>1</v>
      </c>
      <c r="U617" s="109"/>
      <c r="V617" s="17">
        <v>1</v>
      </c>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c r="EM617" s="14"/>
      <c r="EN617" s="14"/>
      <c r="EO617" s="14"/>
      <c r="EP617" s="14"/>
      <c r="EQ617" s="14"/>
      <c r="ER617" s="14"/>
      <c r="ES617" s="14"/>
      <c r="ET617" s="14"/>
      <c r="EU617" s="14"/>
      <c r="EV617" s="14"/>
      <c r="EW617" s="14"/>
      <c r="EX617" s="14"/>
      <c r="EY617" s="14"/>
      <c r="EZ617" s="14"/>
      <c r="FA617" s="14"/>
      <c r="FB617" s="14"/>
      <c r="FC617" s="14"/>
      <c r="FD617" s="14"/>
      <c r="FE617" s="14"/>
      <c r="FF617" s="14"/>
      <c r="FG617" s="14"/>
      <c r="FH617" s="14"/>
      <c r="FI617" s="14"/>
      <c r="FJ617" s="14"/>
      <c r="FK617" s="14"/>
      <c r="FL617" s="14"/>
      <c r="FM617" s="14"/>
      <c r="FN617" s="14"/>
      <c r="FO617" s="14"/>
      <c r="FP617" s="14"/>
      <c r="FQ617" s="14"/>
      <c r="FR617" s="14"/>
      <c r="FS617" s="14"/>
      <c r="FT617" s="14"/>
      <c r="FU617" s="14"/>
      <c r="FV617" s="14"/>
      <c r="FW617" s="14"/>
      <c r="FX617" s="14"/>
      <c r="FY617" s="14"/>
      <c r="FZ617" s="14"/>
      <c r="GA617" s="14"/>
      <c r="GB617" s="14"/>
      <c r="GC617" s="14"/>
      <c r="GD617" s="14"/>
      <c r="GE617" s="14"/>
      <c r="GF617" s="14"/>
      <c r="GG617" s="14"/>
      <c r="GH617" s="14"/>
      <c r="GI617" s="14"/>
      <c r="GJ617" s="14"/>
      <c r="GK617" s="14"/>
      <c r="GL617" s="14"/>
      <c r="GM617" s="14"/>
      <c r="GN617" s="14"/>
      <c r="GO617" s="14"/>
      <c r="GP617" s="14"/>
      <c r="GQ617" s="14"/>
      <c r="GR617" s="14"/>
      <c r="GS617" s="14"/>
      <c r="GT617" s="14"/>
      <c r="GU617" s="14"/>
      <c r="GV617" s="14"/>
      <c r="GW617" s="14"/>
      <c r="GX617" s="14"/>
      <c r="GY617" s="14"/>
      <c r="GZ617" s="14"/>
      <c r="HA617" s="14"/>
      <c r="HB617" s="14"/>
      <c r="HC617" s="14"/>
      <c r="HD617" s="14"/>
      <c r="HE617" s="14"/>
      <c r="HF617" s="14"/>
      <c r="HG617" s="14"/>
      <c r="HH617" s="14"/>
      <c r="HI617" s="14"/>
      <c r="HJ617" s="14"/>
      <c r="HK617" s="14"/>
      <c r="HL617" s="14"/>
      <c r="HM617" s="14"/>
      <c r="HN617" s="14"/>
      <c r="HO617" s="14"/>
      <c r="HP617" s="14"/>
      <c r="HQ617" s="14"/>
      <c r="HR617" s="14"/>
      <c r="HS617" s="14"/>
      <c r="HT617" s="14"/>
      <c r="HU617" s="14"/>
      <c r="HV617" s="14"/>
      <c r="HW617" s="14"/>
      <c r="HX617" s="14"/>
      <c r="HY617" s="14"/>
      <c r="HZ617" s="14"/>
      <c r="IA617" s="14"/>
      <c r="IB617" s="14"/>
      <c r="IC617" s="14"/>
      <c r="ID617" s="14"/>
      <c r="IE617" s="14"/>
      <c r="IF617" s="14"/>
      <c r="IG617" s="14"/>
      <c r="IH617" s="14"/>
      <c r="II617" s="14"/>
      <c r="IJ617" s="14"/>
      <c r="IK617" s="14"/>
      <c r="IL617" s="14"/>
      <c r="IM617" s="14"/>
      <c r="IN617" s="14"/>
      <c r="IO617" s="14"/>
      <c r="IP617" s="14"/>
    </row>
    <row r="618" spans="1:250" x14ac:dyDescent="0.2">
      <c r="A618" s="28" t="s">
        <v>1275</v>
      </c>
      <c r="B618" s="21" t="s">
        <v>1276</v>
      </c>
      <c r="C618" s="109"/>
      <c r="D618" s="109"/>
      <c r="E618" s="109"/>
      <c r="F618" s="109"/>
      <c r="G618" s="109">
        <v>1</v>
      </c>
      <c r="H618" s="109"/>
      <c r="J618" s="109"/>
      <c r="K618" s="109"/>
      <c r="L618" s="109"/>
      <c r="M618" s="109"/>
      <c r="N618" s="109"/>
      <c r="O618" s="109"/>
      <c r="P618" s="109"/>
      <c r="Q618" s="109"/>
      <c r="R618" s="109"/>
      <c r="S618" s="109"/>
      <c r="T618" s="109"/>
      <c r="U618" s="109"/>
      <c r="V618" s="17">
        <v>1</v>
      </c>
    </row>
    <row r="619" spans="1:250" x14ac:dyDescent="0.2">
      <c r="A619" s="28" t="s">
        <v>1277</v>
      </c>
      <c r="B619" s="21" t="s">
        <v>1278</v>
      </c>
      <c r="C619" s="109"/>
      <c r="D619" s="109"/>
      <c r="E619" s="109"/>
      <c r="F619" s="109"/>
      <c r="G619" s="109"/>
      <c r="H619" s="109">
        <v>1</v>
      </c>
      <c r="J619" s="109"/>
      <c r="K619" s="109"/>
      <c r="L619" s="109"/>
      <c r="M619" s="109"/>
      <c r="N619" s="109"/>
      <c r="O619" s="109"/>
      <c r="P619" s="109"/>
      <c r="Q619" s="109"/>
      <c r="R619" s="109"/>
      <c r="S619" s="109"/>
      <c r="T619" s="109"/>
      <c r="U619" s="109"/>
      <c r="V619" s="109">
        <v>1</v>
      </c>
    </row>
    <row r="620" spans="1:250" x14ac:dyDescent="0.2">
      <c r="A620" s="28" t="s">
        <v>1279</v>
      </c>
      <c r="B620" s="41" t="s">
        <v>1280</v>
      </c>
      <c r="C620" s="17"/>
      <c r="D620" s="17"/>
      <c r="E620" s="115"/>
      <c r="J620" s="17">
        <v>1</v>
      </c>
      <c r="K620" s="17"/>
      <c r="L620" s="17"/>
      <c r="V620" s="17">
        <v>1</v>
      </c>
    </row>
    <row r="621" spans="1:250" x14ac:dyDescent="0.2">
      <c r="A621" s="50" t="s">
        <v>1281</v>
      </c>
      <c r="B621" s="14" t="s">
        <v>1282</v>
      </c>
      <c r="C621" s="17"/>
      <c r="D621" s="17"/>
      <c r="E621" s="109"/>
      <c r="F621" s="109"/>
      <c r="G621" s="109"/>
      <c r="H621" s="109"/>
      <c r="J621" s="109"/>
      <c r="K621" s="109"/>
      <c r="L621" s="109"/>
      <c r="M621" s="109"/>
      <c r="N621" s="109"/>
      <c r="O621" s="109"/>
      <c r="P621" s="109"/>
      <c r="Q621" s="109"/>
      <c r="R621" s="109"/>
      <c r="S621" s="109"/>
      <c r="T621" s="109">
        <v>1</v>
      </c>
      <c r="U621" s="109"/>
      <c r="V621" s="109">
        <v>1</v>
      </c>
    </row>
    <row r="622" spans="1:250" x14ac:dyDescent="0.2">
      <c r="A622" s="28" t="s">
        <v>1283</v>
      </c>
      <c r="B622" s="41" t="s">
        <v>1284</v>
      </c>
      <c r="C622" s="17"/>
      <c r="D622" s="17"/>
      <c r="E622" s="115"/>
      <c r="F622" s="17">
        <v>1</v>
      </c>
      <c r="K622" s="17"/>
      <c r="L622" s="17"/>
      <c r="V622" s="17">
        <v>1</v>
      </c>
    </row>
    <row r="623" spans="1:250" x14ac:dyDescent="0.2">
      <c r="A623" s="50" t="s">
        <v>1285</v>
      </c>
      <c r="B623" s="14" t="s">
        <v>1286</v>
      </c>
      <c r="C623" s="17"/>
      <c r="D623" s="17"/>
      <c r="E623" s="115"/>
      <c r="K623" s="17"/>
      <c r="L623" s="17"/>
      <c r="T623" s="17">
        <v>1</v>
      </c>
      <c r="V623" s="17">
        <v>1</v>
      </c>
    </row>
    <row r="624" spans="1:250" x14ac:dyDescent="0.2">
      <c r="A624" s="50" t="s">
        <v>1287</v>
      </c>
      <c r="B624" s="14" t="s">
        <v>1288</v>
      </c>
      <c r="C624" s="17"/>
      <c r="D624" s="17"/>
      <c r="E624" s="115"/>
      <c r="G624" s="17">
        <v>1</v>
      </c>
      <c r="K624" s="17"/>
      <c r="L624" s="17"/>
      <c r="V624" s="17">
        <v>1</v>
      </c>
    </row>
    <row r="625" spans="1:22" x14ac:dyDescent="0.2">
      <c r="A625" s="50" t="s">
        <v>1289</v>
      </c>
      <c r="B625" s="25" t="s">
        <v>1290</v>
      </c>
      <c r="C625" s="17"/>
      <c r="D625" s="17"/>
      <c r="E625" s="109"/>
      <c r="F625" s="109"/>
      <c r="G625" s="109">
        <v>1</v>
      </c>
      <c r="H625" s="109"/>
      <c r="J625" s="109"/>
      <c r="K625" s="17"/>
      <c r="L625" s="17"/>
      <c r="M625" s="109"/>
      <c r="N625" s="109"/>
      <c r="O625" s="109"/>
      <c r="P625" s="109"/>
      <c r="Q625" s="109"/>
      <c r="R625" s="109"/>
      <c r="S625" s="109"/>
      <c r="T625" s="109"/>
      <c r="U625" s="109"/>
      <c r="V625" s="109">
        <v>1</v>
      </c>
    </row>
    <row r="626" spans="1:22" x14ac:dyDescent="0.2">
      <c r="A626" s="28" t="s">
        <v>1291</v>
      </c>
      <c r="B626" s="41" t="s">
        <v>1292</v>
      </c>
      <c r="C626" s="17"/>
      <c r="D626" s="17"/>
      <c r="K626" s="17"/>
      <c r="L626" s="17"/>
      <c r="T626" s="17">
        <v>1</v>
      </c>
      <c r="V626" s="17">
        <v>1</v>
      </c>
    </row>
    <row r="627" spans="1:22" x14ac:dyDescent="0.2">
      <c r="A627" s="29" t="s">
        <v>1293</v>
      </c>
      <c r="B627" s="41" t="s">
        <v>1294</v>
      </c>
      <c r="C627" s="17"/>
      <c r="D627" s="17"/>
      <c r="G627" s="17">
        <v>1</v>
      </c>
      <c r="K627" s="17"/>
      <c r="L627" s="17"/>
      <c r="V627" s="17">
        <v>1</v>
      </c>
    </row>
    <row r="628" spans="1:22" x14ac:dyDescent="0.2">
      <c r="A628" s="29" t="s">
        <v>1295</v>
      </c>
      <c r="B628" s="41" t="s">
        <v>1296</v>
      </c>
      <c r="C628" s="17"/>
      <c r="D628" s="17"/>
      <c r="K628" s="17"/>
      <c r="L628" s="17"/>
      <c r="T628" s="17">
        <v>1</v>
      </c>
      <c r="V628" s="17">
        <v>1</v>
      </c>
    </row>
    <row r="629" spans="1:22" x14ac:dyDescent="0.2">
      <c r="A629" s="28" t="s">
        <v>1297</v>
      </c>
      <c r="B629" s="41" t="s">
        <v>1298</v>
      </c>
      <c r="C629" s="17"/>
      <c r="D629" s="17"/>
      <c r="G629" s="17">
        <v>1</v>
      </c>
      <c r="K629" s="17"/>
      <c r="L629" s="17"/>
      <c r="V629" s="17">
        <v>1</v>
      </c>
    </row>
    <row r="630" spans="1:22" x14ac:dyDescent="0.2">
      <c r="A630" s="29" t="s">
        <v>1299</v>
      </c>
      <c r="B630" s="41" t="s">
        <v>1300</v>
      </c>
      <c r="C630" s="17"/>
      <c r="D630" s="17"/>
      <c r="G630" s="17">
        <v>1</v>
      </c>
      <c r="K630" s="17"/>
      <c r="L630" s="17"/>
      <c r="V630" s="17">
        <v>1</v>
      </c>
    </row>
    <row r="631" spans="1:22" x14ac:dyDescent="0.2">
      <c r="A631" s="28" t="s">
        <v>1301</v>
      </c>
      <c r="B631" s="41" t="s">
        <v>1302</v>
      </c>
      <c r="C631" s="17"/>
      <c r="D631" s="17"/>
      <c r="K631" s="17"/>
      <c r="L631" s="17"/>
      <c r="T631" s="17">
        <v>1</v>
      </c>
      <c r="V631" s="17">
        <v>1</v>
      </c>
    </row>
    <row r="632" spans="1:22" x14ac:dyDescent="0.2">
      <c r="A632" s="28" t="s">
        <v>1303</v>
      </c>
      <c r="B632" s="41" t="s">
        <v>1304</v>
      </c>
      <c r="C632" s="17"/>
      <c r="D632" s="17"/>
      <c r="G632" s="17">
        <v>1</v>
      </c>
      <c r="K632" s="17"/>
      <c r="L632" s="17"/>
      <c r="V632" s="17">
        <v>1</v>
      </c>
    </row>
    <row r="633" spans="1:22" x14ac:dyDescent="0.2">
      <c r="A633" s="28" t="s">
        <v>1305</v>
      </c>
      <c r="B633" s="41" t="s">
        <v>1306</v>
      </c>
      <c r="C633" s="17"/>
      <c r="D633" s="17"/>
      <c r="G633" s="17">
        <v>1</v>
      </c>
      <c r="K633" s="17"/>
      <c r="L633" s="17"/>
      <c r="V633" s="17">
        <v>1</v>
      </c>
    </row>
    <row r="634" spans="1:22" x14ac:dyDescent="0.2">
      <c r="A634" s="28" t="s">
        <v>1307</v>
      </c>
      <c r="B634" s="41" t="s">
        <v>1308</v>
      </c>
      <c r="C634" s="17"/>
      <c r="D634" s="17"/>
      <c r="F634" s="17">
        <v>1</v>
      </c>
      <c r="I634" s="17">
        <v>1</v>
      </c>
      <c r="J634" s="17">
        <v>1</v>
      </c>
      <c r="K634" s="17"/>
      <c r="L634" s="17"/>
      <c r="V634" s="17">
        <v>1</v>
      </c>
    </row>
    <row r="635" spans="1:22" x14ac:dyDescent="0.2">
      <c r="A635" s="28" t="s">
        <v>1309</v>
      </c>
      <c r="B635" s="41" t="s">
        <v>1310</v>
      </c>
      <c r="C635" s="17"/>
      <c r="D635" s="17"/>
      <c r="K635" s="17"/>
      <c r="L635" s="17"/>
      <c r="T635" s="17">
        <v>1</v>
      </c>
      <c r="V635" s="17">
        <v>1</v>
      </c>
    </row>
    <row r="636" spans="1:22" x14ac:dyDescent="0.2">
      <c r="A636" s="28" t="s">
        <v>1311</v>
      </c>
      <c r="B636" s="41" t="s">
        <v>1312</v>
      </c>
      <c r="C636" s="17"/>
      <c r="D636" s="17"/>
      <c r="I636" s="17">
        <v>1</v>
      </c>
      <c r="K636" s="17"/>
      <c r="L636" s="17"/>
      <c r="V636" s="17">
        <v>1</v>
      </c>
    </row>
    <row r="637" spans="1:22" x14ac:dyDescent="0.2">
      <c r="A637" s="28" t="s">
        <v>1313</v>
      </c>
      <c r="B637" s="41" t="s">
        <v>1314</v>
      </c>
      <c r="C637" s="17"/>
      <c r="D637" s="17"/>
      <c r="K637" s="17"/>
      <c r="L637" s="17"/>
      <c r="T637" s="17">
        <v>1</v>
      </c>
      <c r="V637" s="17">
        <v>1</v>
      </c>
    </row>
    <row r="638" spans="1:22" x14ac:dyDescent="0.2">
      <c r="A638" s="28" t="s">
        <v>1315</v>
      </c>
      <c r="B638" s="41" t="s">
        <v>1316</v>
      </c>
      <c r="C638" s="17"/>
      <c r="D638" s="17"/>
      <c r="G638" s="17">
        <v>1</v>
      </c>
      <c r="K638" s="17"/>
      <c r="L638" s="17"/>
      <c r="V638" s="17">
        <v>1</v>
      </c>
    </row>
    <row r="639" spans="1:22" x14ac:dyDescent="0.2">
      <c r="A639" s="18" t="s">
        <v>1317</v>
      </c>
      <c r="B639" s="25" t="s">
        <v>1318</v>
      </c>
      <c r="C639" s="17"/>
      <c r="D639" s="17"/>
      <c r="G639" s="17">
        <v>1</v>
      </c>
      <c r="K639" s="17"/>
      <c r="L639" s="17"/>
      <c r="V639" s="17">
        <v>1</v>
      </c>
    </row>
    <row r="640" spans="1:22" x14ac:dyDescent="0.2">
      <c r="A640" s="28" t="s">
        <v>1319</v>
      </c>
      <c r="B640" s="41" t="s">
        <v>1320</v>
      </c>
      <c r="C640" s="17"/>
      <c r="D640" s="17"/>
      <c r="I640" s="17">
        <v>1</v>
      </c>
      <c r="J640" s="17">
        <v>1</v>
      </c>
      <c r="K640" s="17"/>
      <c r="L640" s="17"/>
      <c r="V640" s="17">
        <v>1</v>
      </c>
    </row>
  </sheetData>
  <sortState xmlns:xlrd2="http://schemas.microsoft.com/office/spreadsheetml/2017/richdata2" ref="A3:IR640">
    <sortCondition ref="A3:A640"/>
    <sortCondition ref="B3:B640"/>
  </sortState>
  <conditionalFormatting sqref="A304:A305">
    <cfRule type="expression" dxfId="3" priority="1">
      <formula>AO304&lt;&gt;0</formula>
    </cfRule>
  </conditionalFormatting>
  <printOptions gridLines="1"/>
  <pageMargins left="0.74803149606299213" right="0.74803149606299213" top="0.98425196850393704" bottom="0.98425196850393704" header="0.51181102362204722" footer="0.51181102362204722"/>
  <pageSetup paperSize="9" scale="39"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87175-6528-4D04-AC39-742A1A27FC81}">
  <dimension ref="A1:J60"/>
  <sheetViews>
    <sheetView zoomScaleNormal="100" workbookViewId="0">
      <pane ySplit="1" topLeftCell="A2" activePane="bottomLeft" state="frozen"/>
      <selection pane="bottomLeft"/>
    </sheetView>
  </sheetViews>
  <sheetFormatPr defaultColWidth="9.42578125" defaultRowHeight="12.75" x14ac:dyDescent="0.2"/>
  <cols>
    <col min="1" max="1" width="90.42578125" style="155" customWidth="1"/>
    <col min="2" max="2" width="12.5703125" style="154" customWidth="1"/>
    <col min="3" max="3" width="51.5703125" style="153" customWidth="1"/>
    <col min="4" max="4" width="7.42578125" style="153" bestFit="1" customWidth="1"/>
    <col min="5" max="5" width="33.42578125" style="153" bestFit="1" customWidth="1"/>
    <col min="6" max="6" width="74.5703125" style="153" bestFit="1" customWidth="1"/>
    <col min="7" max="7" width="23.5703125" style="153" customWidth="1"/>
    <col min="8" max="8" width="22.42578125" style="153" bestFit="1" customWidth="1"/>
    <col min="9" max="9" width="27.5703125" style="153" customWidth="1"/>
    <col min="10" max="10" width="14.42578125" style="153" customWidth="1"/>
    <col min="11" max="16384" width="9.42578125" style="152"/>
  </cols>
  <sheetData>
    <row r="1" spans="1:10" s="158" customFormat="1" ht="26.25" thickBot="1" x14ac:dyDescent="0.25">
      <c r="A1" s="163" t="s">
        <v>1321</v>
      </c>
      <c r="B1" s="162" t="s">
        <v>1322</v>
      </c>
      <c r="C1" s="161" t="s">
        <v>1323</v>
      </c>
      <c r="D1" s="161" t="s">
        <v>1324</v>
      </c>
      <c r="E1" s="161" t="s">
        <v>1325</v>
      </c>
      <c r="F1" s="161" t="s">
        <v>1326</v>
      </c>
      <c r="G1" s="161" t="s">
        <v>1327</v>
      </c>
      <c r="H1" s="161" t="s">
        <v>1328</v>
      </c>
      <c r="I1" s="160" t="s">
        <v>1329</v>
      </c>
      <c r="J1" s="159" t="s">
        <v>1330</v>
      </c>
    </row>
    <row r="2" spans="1:10" x14ac:dyDescent="0.2">
      <c r="A2" s="155" t="s">
        <v>1331</v>
      </c>
      <c r="B2" s="154">
        <v>45211</v>
      </c>
      <c r="C2" s="153" t="s">
        <v>1332</v>
      </c>
      <c r="D2" s="153" t="s">
        <v>1333</v>
      </c>
      <c r="E2" s="153" t="s">
        <v>1334</v>
      </c>
      <c r="F2" s="153" t="s">
        <v>1335</v>
      </c>
      <c r="G2" s="153" t="s">
        <v>1336</v>
      </c>
      <c r="H2" s="153" t="s">
        <v>1336</v>
      </c>
      <c r="I2" s="153">
        <v>104</v>
      </c>
      <c r="J2" s="153">
        <v>90</v>
      </c>
    </row>
    <row r="3" spans="1:10" x14ac:dyDescent="0.2">
      <c r="A3" s="155" t="s">
        <v>1337</v>
      </c>
      <c r="B3" s="154">
        <v>45364</v>
      </c>
      <c r="D3" s="153" t="s">
        <v>1333</v>
      </c>
      <c r="E3" s="153" t="s">
        <v>1338</v>
      </c>
      <c r="F3" s="153" t="s">
        <v>1339</v>
      </c>
    </row>
    <row r="4" spans="1:10" x14ac:dyDescent="0.2">
      <c r="A4" s="155" t="s">
        <v>324</v>
      </c>
      <c r="B4" s="154">
        <v>45420</v>
      </c>
      <c r="C4" s="153" t="s">
        <v>1340</v>
      </c>
      <c r="D4" s="153" t="s">
        <v>1341</v>
      </c>
      <c r="E4" s="153" t="s">
        <v>1334</v>
      </c>
      <c r="F4" s="153" t="s">
        <v>1342</v>
      </c>
      <c r="G4" s="153" t="s">
        <v>1336</v>
      </c>
      <c r="H4" s="153" t="s">
        <v>1336</v>
      </c>
      <c r="I4" s="153">
        <v>180</v>
      </c>
      <c r="J4" s="153">
        <v>30</v>
      </c>
    </row>
    <row r="5" spans="1:10" x14ac:dyDescent="0.2">
      <c r="A5" s="155" t="s">
        <v>1343</v>
      </c>
      <c r="B5" s="154">
        <v>45581</v>
      </c>
      <c r="C5" s="153" t="s">
        <v>1344</v>
      </c>
      <c r="D5" s="153" t="s">
        <v>1345</v>
      </c>
      <c r="E5" s="153" t="s">
        <v>1334</v>
      </c>
      <c r="F5" s="153" t="s">
        <v>1346</v>
      </c>
      <c r="G5" s="153" t="s">
        <v>1347</v>
      </c>
      <c r="H5" s="153" t="s">
        <v>1347</v>
      </c>
    </row>
    <row r="6" spans="1:10" x14ac:dyDescent="0.2">
      <c r="A6" s="155" t="s">
        <v>1348</v>
      </c>
      <c r="B6" s="154">
        <v>45611</v>
      </c>
      <c r="C6" s="153" t="s">
        <v>1349</v>
      </c>
      <c r="D6" s="153" t="s">
        <v>1341</v>
      </c>
      <c r="E6" s="153" t="s">
        <v>36</v>
      </c>
      <c r="F6" s="157" t="s">
        <v>1350</v>
      </c>
      <c r="G6" s="153" t="s">
        <v>1351</v>
      </c>
      <c r="H6" s="153" t="s">
        <v>1352</v>
      </c>
      <c r="I6" s="153">
        <v>124</v>
      </c>
    </row>
    <row r="7" spans="1:10" x14ac:dyDescent="0.2">
      <c r="A7" s="155" t="s">
        <v>1353</v>
      </c>
      <c r="B7" s="154">
        <v>45622</v>
      </c>
      <c r="D7" s="153" t="s">
        <v>1341</v>
      </c>
      <c r="E7" s="153" t="s">
        <v>1338</v>
      </c>
      <c r="F7" s="153" t="s">
        <v>1354</v>
      </c>
    </row>
    <row r="8" spans="1:10" x14ac:dyDescent="0.2">
      <c r="A8" s="155" t="s">
        <v>1355</v>
      </c>
      <c r="B8" s="154">
        <v>45672</v>
      </c>
      <c r="C8" s="153" t="s">
        <v>1356</v>
      </c>
      <c r="D8" s="153" t="s">
        <v>1357</v>
      </c>
      <c r="E8" s="153" t="s">
        <v>1334</v>
      </c>
      <c r="F8" s="153" t="s">
        <v>1335</v>
      </c>
      <c r="G8" s="153" t="s">
        <v>1347</v>
      </c>
      <c r="H8" s="153" t="s">
        <v>1347</v>
      </c>
      <c r="I8" s="153">
        <v>228</v>
      </c>
      <c r="J8" s="153">
        <v>44</v>
      </c>
    </row>
    <row r="9" spans="1:10" x14ac:dyDescent="0.2">
      <c r="A9" s="155" t="s">
        <v>1358</v>
      </c>
      <c r="B9" s="154">
        <v>45672</v>
      </c>
      <c r="E9" s="153" t="s">
        <v>36</v>
      </c>
      <c r="F9" s="153" t="s">
        <v>1359</v>
      </c>
    </row>
    <row r="10" spans="1:10" x14ac:dyDescent="0.2">
      <c r="A10" s="155" t="s">
        <v>1073</v>
      </c>
      <c r="B10" s="154">
        <v>45685</v>
      </c>
      <c r="C10" s="153" t="s">
        <v>1360</v>
      </c>
      <c r="D10" s="153" t="s">
        <v>1333</v>
      </c>
      <c r="E10" s="153" t="s">
        <v>36</v>
      </c>
      <c r="F10" s="153" t="s">
        <v>1361</v>
      </c>
      <c r="G10" s="153" t="s">
        <v>1362</v>
      </c>
      <c r="H10" s="153" t="s">
        <v>1363</v>
      </c>
      <c r="I10" s="153">
        <v>185</v>
      </c>
      <c r="J10" s="153">
        <v>185</v>
      </c>
    </row>
    <row r="11" spans="1:10" x14ac:dyDescent="0.2">
      <c r="A11" s="155" t="s">
        <v>1364</v>
      </c>
      <c r="B11" s="154">
        <v>45692</v>
      </c>
      <c r="C11" s="153" t="s">
        <v>1365</v>
      </c>
      <c r="E11" s="153" t="s">
        <v>36</v>
      </c>
      <c r="F11" s="153" t="s">
        <v>1359</v>
      </c>
    </row>
    <row r="12" spans="1:10" x14ac:dyDescent="0.2">
      <c r="A12" s="155" t="s">
        <v>1366</v>
      </c>
      <c r="B12" s="154">
        <v>45695</v>
      </c>
      <c r="C12" s="153" t="s">
        <v>1367</v>
      </c>
      <c r="D12" s="153" t="s">
        <v>1341</v>
      </c>
      <c r="E12" s="153" t="s">
        <v>36</v>
      </c>
      <c r="F12" s="157" t="s">
        <v>1368</v>
      </c>
      <c r="G12" s="153" t="s">
        <v>1362</v>
      </c>
      <c r="H12" s="153" t="s">
        <v>1363</v>
      </c>
      <c r="I12" s="153">
        <v>252</v>
      </c>
      <c r="J12" s="153">
        <v>40</v>
      </c>
    </row>
    <row r="13" spans="1:10" x14ac:dyDescent="0.2">
      <c r="A13" s="155" t="s">
        <v>1369</v>
      </c>
      <c r="B13" s="154">
        <v>45722</v>
      </c>
      <c r="E13" s="153" t="s">
        <v>37</v>
      </c>
      <c r="F13" s="153" t="s">
        <v>1370</v>
      </c>
    </row>
    <row r="14" spans="1:10" x14ac:dyDescent="0.2">
      <c r="A14" s="155" t="s">
        <v>1101</v>
      </c>
      <c r="B14" s="154">
        <v>45726</v>
      </c>
      <c r="C14" s="153" t="s">
        <v>1371</v>
      </c>
      <c r="D14" s="153" t="s">
        <v>1341</v>
      </c>
      <c r="E14" s="153" t="s">
        <v>1334</v>
      </c>
      <c r="F14" s="156" t="s">
        <v>1372</v>
      </c>
      <c r="G14" s="153" t="s">
        <v>1373</v>
      </c>
      <c r="H14" s="153" t="s">
        <v>1374</v>
      </c>
      <c r="I14" s="153">
        <v>1500</v>
      </c>
      <c r="J14" s="153">
        <v>1800</v>
      </c>
    </row>
    <row r="15" spans="1:10" x14ac:dyDescent="0.2">
      <c r="A15" s="155" t="s">
        <v>1375</v>
      </c>
      <c r="B15" s="154">
        <v>45729</v>
      </c>
      <c r="C15" s="153" t="s">
        <v>1376</v>
      </c>
      <c r="D15" s="153" t="s">
        <v>1357</v>
      </c>
      <c r="E15" s="153" t="s">
        <v>1334</v>
      </c>
      <c r="F15" s="153" t="s">
        <v>1335</v>
      </c>
      <c r="G15" s="153" t="s">
        <v>1336</v>
      </c>
      <c r="H15" s="153" t="s">
        <v>1336</v>
      </c>
      <c r="I15" s="153">
        <v>101</v>
      </c>
      <c r="J15" s="153">
        <v>78</v>
      </c>
    </row>
    <row r="16" spans="1:10" x14ac:dyDescent="0.2">
      <c r="A16" s="155" t="s">
        <v>1093</v>
      </c>
      <c r="B16" s="154">
        <v>45733</v>
      </c>
      <c r="C16" s="153" t="s">
        <v>1377</v>
      </c>
      <c r="D16" s="153" t="s">
        <v>1341</v>
      </c>
      <c r="E16" s="153" t="s">
        <v>36</v>
      </c>
      <c r="F16" s="157" t="s">
        <v>1368</v>
      </c>
      <c r="G16" s="153" t="s">
        <v>1362</v>
      </c>
      <c r="H16" s="153" t="s">
        <v>1363</v>
      </c>
      <c r="I16" s="153">
        <v>86.4</v>
      </c>
      <c r="J16" s="153">
        <v>26</v>
      </c>
    </row>
    <row r="17" spans="1:10" s="173" customFormat="1" x14ac:dyDescent="0.2">
      <c r="A17" s="166" t="s">
        <v>1378</v>
      </c>
      <c r="B17" s="175">
        <v>45757</v>
      </c>
      <c r="C17" s="174"/>
      <c r="D17" s="174" t="s">
        <v>1333</v>
      </c>
      <c r="E17" s="174" t="s">
        <v>36</v>
      </c>
      <c r="F17" s="174" t="s">
        <v>1379</v>
      </c>
      <c r="G17" s="174"/>
      <c r="H17" s="174"/>
      <c r="I17" s="174"/>
      <c r="J17" s="174"/>
    </row>
    <row r="18" spans="1:10" x14ac:dyDescent="0.2">
      <c r="A18" s="155" t="s">
        <v>474</v>
      </c>
      <c r="B18" s="154">
        <v>45761</v>
      </c>
      <c r="C18" s="153" t="s">
        <v>1380</v>
      </c>
      <c r="D18" s="153" t="s">
        <v>1341</v>
      </c>
      <c r="E18" s="153" t="s">
        <v>1334</v>
      </c>
      <c r="F18" s="156" t="s">
        <v>1372</v>
      </c>
      <c r="G18" s="153" t="s">
        <v>1381</v>
      </c>
      <c r="H18" s="153" t="s">
        <v>1382</v>
      </c>
      <c r="I18" s="153">
        <v>440</v>
      </c>
      <c r="J18" s="153">
        <v>440</v>
      </c>
    </row>
    <row r="19" spans="1:10" x14ac:dyDescent="0.2">
      <c r="A19" s="155" t="s">
        <v>1383</v>
      </c>
      <c r="B19" s="154">
        <v>45771</v>
      </c>
      <c r="C19" s="153" t="s">
        <v>1384</v>
      </c>
      <c r="D19" s="153" t="s">
        <v>1341</v>
      </c>
      <c r="E19" s="153" t="s">
        <v>1385</v>
      </c>
      <c r="F19" s="153" t="s">
        <v>1386</v>
      </c>
    </row>
    <row r="20" spans="1:10" x14ac:dyDescent="0.2">
      <c r="A20" s="155" t="s">
        <v>902</v>
      </c>
      <c r="B20" s="154">
        <v>45785</v>
      </c>
      <c r="C20" s="153" t="s">
        <v>1387</v>
      </c>
      <c r="D20" s="153" t="s">
        <v>1341</v>
      </c>
      <c r="E20" s="153" t="s">
        <v>36</v>
      </c>
      <c r="F20" s="156" t="s">
        <v>1388</v>
      </c>
      <c r="G20" s="153" t="s">
        <v>1362</v>
      </c>
      <c r="H20" s="153" t="s">
        <v>1363</v>
      </c>
      <c r="I20" s="153">
        <v>614</v>
      </c>
      <c r="J20" s="153">
        <v>184</v>
      </c>
    </row>
    <row r="21" spans="1:10" x14ac:dyDescent="0.2">
      <c r="A21" s="155" t="s">
        <v>1383</v>
      </c>
      <c r="B21" s="154">
        <v>45793</v>
      </c>
      <c r="C21" s="153" t="s">
        <v>1389</v>
      </c>
      <c r="D21" s="153" t="s">
        <v>1341</v>
      </c>
      <c r="E21" s="153" t="s">
        <v>1385</v>
      </c>
      <c r="F21" s="153" t="s">
        <v>1386</v>
      </c>
    </row>
    <row r="22" spans="1:10" x14ac:dyDescent="0.2">
      <c r="A22" s="155" t="s">
        <v>1390</v>
      </c>
      <c r="B22" s="154">
        <v>45805</v>
      </c>
      <c r="C22" s="153" t="s">
        <v>1391</v>
      </c>
      <c r="D22" s="153" t="s">
        <v>1333</v>
      </c>
      <c r="E22" s="153" t="s">
        <v>36</v>
      </c>
      <c r="F22" s="153" t="s">
        <v>1361</v>
      </c>
      <c r="G22" s="153" t="s">
        <v>1362</v>
      </c>
      <c r="H22" s="153" t="s">
        <v>1363</v>
      </c>
      <c r="I22" s="153">
        <v>140</v>
      </c>
      <c r="J22" s="153">
        <v>40</v>
      </c>
    </row>
    <row r="23" spans="1:10" x14ac:dyDescent="0.2">
      <c r="A23" s="155" t="s">
        <v>1392</v>
      </c>
      <c r="B23" s="154">
        <v>45806</v>
      </c>
      <c r="C23" s="153" t="s">
        <v>1393</v>
      </c>
      <c r="D23" s="153" t="s">
        <v>1357</v>
      </c>
      <c r="E23" s="153" t="s">
        <v>1334</v>
      </c>
      <c r="F23" s="153" t="s">
        <v>1394</v>
      </c>
      <c r="G23" s="153" t="s">
        <v>1336</v>
      </c>
      <c r="H23" s="153" t="s">
        <v>1336</v>
      </c>
      <c r="I23" s="153">
        <v>368</v>
      </c>
      <c r="J23" s="153">
        <v>60</v>
      </c>
    </row>
    <row r="24" spans="1:10" x14ac:dyDescent="0.2">
      <c r="A24" s="155" t="s">
        <v>1395</v>
      </c>
      <c r="B24" s="154">
        <v>45821</v>
      </c>
      <c r="C24" s="153" t="s">
        <v>1396</v>
      </c>
      <c r="D24" s="153" t="s">
        <v>1345</v>
      </c>
      <c r="E24" s="153" t="s">
        <v>36</v>
      </c>
      <c r="F24" s="157" t="s">
        <v>1368</v>
      </c>
      <c r="G24" s="153" t="s">
        <v>1362</v>
      </c>
      <c r="H24" s="153" t="s">
        <v>1363</v>
      </c>
      <c r="I24" s="153">
        <v>90.5</v>
      </c>
      <c r="J24" s="153">
        <v>24</v>
      </c>
    </row>
    <row r="25" spans="1:10" x14ac:dyDescent="0.2">
      <c r="A25" s="155" t="s">
        <v>80</v>
      </c>
      <c r="B25" s="154">
        <v>45821</v>
      </c>
      <c r="C25" s="153" t="s">
        <v>1397</v>
      </c>
      <c r="D25" s="153" t="s">
        <v>1341</v>
      </c>
      <c r="E25" s="153" t="s">
        <v>36</v>
      </c>
      <c r="F25" s="157" t="s">
        <v>1368</v>
      </c>
      <c r="G25" s="153" t="s">
        <v>1362</v>
      </c>
      <c r="H25" s="153" t="s">
        <v>1363</v>
      </c>
      <c r="I25" s="153">
        <v>755</v>
      </c>
      <c r="J25" s="153">
        <v>500</v>
      </c>
    </row>
    <row r="26" spans="1:10" x14ac:dyDescent="0.2">
      <c r="A26" s="155" t="s">
        <v>1398</v>
      </c>
      <c r="B26" s="154">
        <v>45828</v>
      </c>
      <c r="C26" s="153" t="s">
        <v>1399</v>
      </c>
      <c r="D26" s="153" t="s">
        <v>1333</v>
      </c>
      <c r="E26" s="153" t="s">
        <v>1334</v>
      </c>
      <c r="F26" s="156" t="s">
        <v>1400</v>
      </c>
      <c r="G26" s="153" t="s">
        <v>1373</v>
      </c>
      <c r="H26" s="153" t="s">
        <v>1374</v>
      </c>
      <c r="I26" s="153">
        <v>34.26</v>
      </c>
      <c r="J26" s="153">
        <v>37.5</v>
      </c>
    </row>
    <row r="27" spans="1:10" x14ac:dyDescent="0.2">
      <c r="A27" s="153" t="s">
        <v>1401</v>
      </c>
      <c r="B27" s="154">
        <v>45839</v>
      </c>
      <c r="C27" s="153" t="s">
        <v>1402</v>
      </c>
      <c r="D27" s="153" t="s">
        <v>1333</v>
      </c>
      <c r="E27" s="153" t="s">
        <v>36</v>
      </c>
      <c r="F27" s="153" t="s">
        <v>1368</v>
      </c>
      <c r="G27" s="153" t="s">
        <v>1362</v>
      </c>
      <c r="H27" s="153" t="s">
        <v>1363</v>
      </c>
      <c r="I27" s="153">
        <v>144.4</v>
      </c>
      <c r="J27" s="153">
        <v>40</v>
      </c>
    </row>
    <row r="28" spans="1:10" x14ac:dyDescent="0.2">
      <c r="A28" s="153" t="s">
        <v>1403</v>
      </c>
      <c r="B28" s="154">
        <v>45853</v>
      </c>
      <c r="C28" s="153" t="s">
        <v>1404</v>
      </c>
      <c r="D28" s="153" t="s">
        <v>1333</v>
      </c>
      <c r="E28" s="153" t="s">
        <v>1334</v>
      </c>
      <c r="F28" s="153" t="s">
        <v>1394</v>
      </c>
      <c r="G28" s="153" t="s">
        <v>1347</v>
      </c>
      <c r="H28" s="153" t="s">
        <v>1347</v>
      </c>
      <c r="I28" s="153">
        <v>576.6</v>
      </c>
      <c r="J28" s="153">
        <v>111</v>
      </c>
    </row>
    <row r="29" spans="1:10" x14ac:dyDescent="0.2">
      <c r="A29" s="155" t="s">
        <v>826</v>
      </c>
      <c r="B29" s="154">
        <v>45868</v>
      </c>
      <c r="C29" s="153" t="s">
        <v>1405</v>
      </c>
      <c r="D29" s="153" t="s">
        <v>1333</v>
      </c>
      <c r="E29" s="153" t="s">
        <v>36</v>
      </c>
      <c r="F29" s="153" t="s">
        <v>1368</v>
      </c>
      <c r="G29" s="153" t="s">
        <v>1362</v>
      </c>
      <c r="H29" s="153" t="s">
        <v>1363</v>
      </c>
      <c r="I29" s="153">
        <v>336</v>
      </c>
      <c r="J29" s="153">
        <v>240</v>
      </c>
    </row>
    <row r="30" spans="1:10" x14ac:dyDescent="0.2">
      <c r="A30" s="155" t="s">
        <v>1406</v>
      </c>
      <c r="B30" s="154">
        <v>45888</v>
      </c>
      <c r="C30" s="153" t="s">
        <v>1407</v>
      </c>
      <c r="D30" s="153" t="s">
        <v>1341</v>
      </c>
      <c r="E30" s="153" t="s">
        <v>1408</v>
      </c>
      <c r="F30" s="153" t="s">
        <v>1372</v>
      </c>
      <c r="G30" s="153" t="s">
        <v>1381</v>
      </c>
      <c r="H30" s="153" t="s">
        <v>1382</v>
      </c>
      <c r="I30" s="153">
        <v>2640</v>
      </c>
      <c r="J30" s="153">
        <f>140*4</f>
        <v>560</v>
      </c>
    </row>
    <row r="31" spans="1:10" x14ac:dyDescent="0.2">
      <c r="A31" s="155" t="s">
        <v>794</v>
      </c>
      <c r="B31" s="154">
        <v>45888</v>
      </c>
      <c r="C31" s="153" t="s">
        <v>1409</v>
      </c>
      <c r="D31" s="153" t="s">
        <v>1341</v>
      </c>
      <c r="E31" s="153" t="s">
        <v>36</v>
      </c>
      <c r="F31" s="153" t="s">
        <v>1359</v>
      </c>
    </row>
    <row r="32" spans="1:10" x14ac:dyDescent="0.2">
      <c r="A32" s="155" t="s">
        <v>1410</v>
      </c>
      <c r="B32" s="154">
        <v>45889</v>
      </c>
      <c r="C32" s="153" t="s">
        <v>1411</v>
      </c>
      <c r="D32" s="153" t="s">
        <v>1341</v>
      </c>
      <c r="E32" s="153" t="s">
        <v>36</v>
      </c>
      <c r="F32" s="164" t="s">
        <v>1388</v>
      </c>
      <c r="G32" s="153" t="s">
        <v>1362</v>
      </c>
      <c r="H32" s="153" t="s">
        <v>1363</v>
      </c>
      <c r="I32" s="153">
        <v>197</v>
      </c>
      <c r="J32" s="153">
        <v>62</v>
      </c>
    </row>
    <row r="33" spans="1:10" x14ac:dyDescent="0.2">
      <c r="A33" s="155" t="s">
        <v>1413</v>
      </c>
      <c r="B33" s="154">
        <v>45904</v>
      </c>
      <c r="C33" s="153" t="s">
        <v>1414</v>
      </c>
      <c r="D33" s="153" t="s">
        <v>1357</v>
      </c>
      <c r="E33" s="153" t="s">
        <v>36</v>
      </c>
      <c r="F33" s="153" t="s">
        <v>1368</v>
      </c>
      <c r="G33" s="153" t="s">
        <v>1362</v>
      </c>
      <c r="H33" s="153" t="s">
        <v>1363</v>
      </c>
      <c r="I33" s="153">
        <v>280.95999999999998</v>
      </c>
      <c r="J33" s="153">
        <v>44.4</v>
      </c>
    </row>
    <row r="34" spans="1:10" x14ac:dyDescent="0.2">
      <c r="A34" s="155" t="s">
        <v>1415</v>
      </c>
      <c r="B34" s="154">
        <v>45911</v>
      </c>
      <c r="C34" s="153" t="s">
        <v>1416</v>
      </c>
      <c r="D34" s="153" t="s">
        <v>1333</v>
      </c>
      <c r="E34" s="153" t="s">
        <v>36</v>
      </c>
      <c r="F34" s="164" t="s">
        <v>1417</v>
      </c>
    </row>
    <row r="35" spans="1:10" x14ac:dyDescent="0.2">
      <c r="A35" s="155" t="s">
        <v>1406</v>
      </c>
      <c r="B35" s="154">
        <v>45911</v>
      </c>
      <c r="C35" s="153" t="s">
        <v>1407</v>
      </c>
      <c r="D35" s="153" t="s">
        <v>1341</v>
      </c>
      <c r="E35" s="153" t="s">
        <v>1408</v>
      </c>
      <c r="F35" s="164" t="s">
        <v>1418</v>
      </c>
      <c r="G35" s="153" t="s">
        <v>1381</v>
      </c>
      <c r="H35" s="153" t="s">
        <v>1382</v>
      </c>
      <c r="I35" s="153">
        <v>2715</v>
      </c>
      <c r="J35" s="153">
        <f>132+137+137+137</f>
        <v>543</v>
      </c>
    </row>
    <row r="36" spans="1:10" x14ac:dyDescent="0.2">
      <c r="B36" s="154">
        <v>45918</v>
      </c>
      <c r="C36" s="153" t="s">
        <v>902</v>
      </c>
      <c r="D36" s="153" t="s">
        <v>1333</v>
      </c>
      <c r="E36" s="153" t="s">
        <v>1408</v>
      </c>
      <c r="F36" s="153" t="s">
        <v>1372</v>
      </c>
      <c r="G36" s="153" t="s">
        <v>1381</v>
      </c>
      <c r="H36" s="153" t="s">
        <v>1382</v>
      </c>
      <c r="I36" s="153">
        <v>283</v>
      </c>
    </row>
    <row r="37" spans="1:10" x14ac:dyDescent="0.2">
      <c r="A37" s="155" t="s">
        <v>1419</v>
      </c>
      <c r="B37" s="154">
        <v>45922</v>
      </c>
      <c r="C37" s="153" t="s">
        <v>1420</v>
      </c>
      <c r="D37" s="153" t="s">
        <v>1333</v>
      </c>
      <c r="E37" s="153" t="s">
        <v>1334</v>
      </c>
      <c r="F37" s="153" t="s">
        <v>1394</v>
      </c>
      <c r="G37" s="153" t="s">
        <v>1336</v>
      </c>
      <c r="H37" s="153" t="s">
        <v>1336</v>
      </c>
      <c r="I37" s="153">
        <v>94.9</v>
      </c>
      <c r="J37" s="153">
        <v>16</v>
      </c>
    </row>
    <row r="38" spans="1:10" x14ac:dyDescent="0.2">
      <c r="A38" s="155" t="s">
        <v>902</v>
      </c>
      <c r="B38" s="154">
        <v>45924</v>
      </c>
      <c r="C38" s="153" t="s">
        <v>1421</v>
      </c>
      <c r="D38" s="153" t="s">
        <v>1333</v>
      </c>
      <c r="E38" s="153" t="s">
        <v>36</v>
      </c>
      <c r="F38" s="153" t="s">
        <v>1368</v>
      </c>
      <c r="G38" s="153" t="s">
        <v>1362</v>
      </c>
      <c r="H38" s="153" t="s">
        <v>1363</v>
      </c>
      <c r="I38" s="153">
        <v>440.8</v>
      </c>
      <c r="J38" s="153">
        <v>120</v>
      </c>
    </row>
    <row r="39" spans="1:10" x14ac:dyDescent="0.2">
      <c r="A39" s="155" t="s">
        <v>1422</v>
      </c>
      <c r="B39" s="154">
        <v>45929</v>
      </c>
      <c r="C39" s="153" t="s">
        <v>1423</v>
      </c>
      <c r="D39" s="153" t="s">
        <v>1341</v>
      </c>
      <c r="E39" s="153" t="s">
        <v>1334</v>
      </c>
      <c r="F39" s="153" t="s">
        <v>1394</v>
      </c>
      <c r="G39" s="153" t="s">
        <v>1347</v>
      </c>
      <c r="H39" s="153" t="s">
        <v>1347</v>
      </c>
      <c r="I39" s="153">
        <v>414</v>
      </c>
      <c r="J39" s="153">
        <v>80</v>
      </c>
    </row>
    <row r="40" spans="1:10" x14ac:dyDescent="0.2">
      <c r="A40" s="155" t="s">
        <v>1255</v>
      </c>
      <c r="B40" s="154">
        <v>45930</v>
      </c>
      <c r="C40" s="153" t="s">
        <v>1424</v>
      </c>
      <c r="D40" s="153" t="s">
        <v>1357</v>
      </c>
      <c r="E40" s="153" t="s">
        <v>36</v>
      </c>
      <c r="F40" s="164" t="s">
        <v>1388</v>
      </c>
      <c r="G40" s="153" t="s">
        <v>1362</v>
      </c>
      <c r="H40" s="153" t="s">
        <v>1363</v>
      </c>
      <c r="I40" s="153">
        <v>269</v>
      </c>
      <c r="J40" s="153">
        <v>102</v>
      </c>
    </row>
    <row r="41" spans="1:10" x14ac:dyDescent="0.2">
      <c r="A41" s="155" t="s">
        <v>244</v>
      </c>
      <c r="B41" s="154">
        <v>45936</v>
      </c>
      <c r="C41" s="153" t="s">
        <v>1425</v>
      </c>
      <c r="D41" s="153" t="s">
        <v>1357</v>
      </c>
      <c r="E41" s="153" t="s">
        <v>36</v>
      </c>
      <c r="F41" s="164" t="s">
        <v>1388</v>
      </c>
      <c r="G41" s="153" t="s">
        <v>1362</v>
      </c>
      <c r="H41" s="153" t="s">
        <v>1363</v>
      </c>
      <c r="I41" s="153">
        <v>215</v>
      </c>
      <c r="J41" s="153">
        <v>82</v>
      </c>
    </row>
    <row r="42" spans="1:10" x14ac:dyDescent="0.2">
      <c r="A42" s="155" t="s">
        <v>1426</v>
      </c>
      <c r="B42" s="154">
        <v>45940</v>
      </c>
      <c r="E42" s="153" t="s">
        <v>37</v>
      </c>
      <c r="F42" s="153" t="s">
        <v>1370</v>
      </c>
    </row>
    <row r="43" spans="1:10" x14ac:dyDescent="0.2">
      <c r="A43" s="155" t="s">
        <v>1123</v>
      </c>
      <c r="B43" s="154">
        <v>45944</v>
      </c>
      <c r="C43" s="153" t="s">
        <v>1427</v>
      </c>
      <c r="D43" s="153" t="s">
        <v>1357</v>
      </c>
      <c r="E43" s="153" t="s">
        <v>1334</v>
      </c>
      <c r="F43" s="164" t="s">
        <v>1428</v>
      </c>
      <c r="G43" s="153" t="s">
        <v>1347</v>
      </c>
      <c r="H43" s="153" t="s">
        <v>1347</v>
      </c>
      <c r="I43" s="153">
        <v>254.2</v>
      </c>
    </row>
    <row r="44" spans="1:10" x14ac:dyDescent="0.2">
      <c r="A44" s="155" t="s">
        <v>1429</v>
      </c>
      <c r="B44" s="154">
        <v>45943</v>
      </c>
      <c r="C44" s="153" t="s">
        <v>1430</v>
      </c>
      <c r="D44" s="153" t="s">
        <v>1333</v>
      </c>
      <c r="E44" s="153" t="s">
        <v>36</v>
      </c>
      <c r="F44" s="153" t="s">
        <v>1350</v>
      </c>
    </row>
    <row r="45" spans="1:10" x14ac:dyDescent="0.2">
      <c r="A45" s="155" t="s">
        <v>1431</v>
      </c>
      <c r="B45" s="154">
        <v>45945</v>
      </c>
      <c r="C45" s="153" t="s">
        <v>1432</v>
      </c>
      <c r="D45" s="153" t="s">
        <v>1341</v>
      </c>
      <c r="E45" s="153" t="s">
        <v>36</v>
      </c>
      <c r="F45" s="153" t="s">
        <v>1359</v>
      </c>
    </row>
    <row r="46" spans="1:10" x14ac:dyDescent="0.2">
      <c r="A46" s="155" t="s">
        <v>1433</v>
      </c>
      <c r="B46" s="154">
        <v>45947</v>
      </c>
      <c r="C46" s="153" t="s">
        <v>1434</v>
      </c>
      <c r="D46" s="153" t="s">
        <v>1357</v>
      </c>
      <c r="E46" s="153" t="s">
        <v>36</v>
      </c>
      <c r="F46" s="164" t="s">
        <v>1388</v>
      </c>
      <c r="G46" s="153" t="s">
        <v>1362</v>
      </c>
      <c r="H46" s="153" t="s">
        <v>1363</v>
      </c>
      <c r="I46" s="153">
        <v>331</v>
      </c>
      <c r="J46" s="153">
        <v>100</v>
      </c>
    </row>
    <row r="47" spans="1:10" x14ac:dyDescent="0.2">
      <c r="A47" s="155" t="s">
        <v>1435</v>
      </c>
      <c r="B47" s="154">
        <v>45947</v>
      </c>
      <c r="C47" s="153" t="s">
        <v>1436</v>
      </c>
      <c r="D47" s="153" t="s">
        <v>1345</v>
      </c>
      <c r="E47" s="153" t="s">
        <v>36</v>
      </c>
      <c r="F47" s="153" t="s">
        <v>1359</v>
      </c>
    </row>
    <row r="48" spans="1:10" x14ac:dyDescent="0.2">
      <c r="A48" s="155" t="s">
        <v>1437</v>
      </c>
      <c r="B48" s="154">
        <v>45952</v>
      </c>
      <c r="C48" s="153" t="s">
        <v>1438</v>
      </c>
      <c r="D48" s="153" t="s">
        <v>1333</v>
      </c>
      <c r="E48" s="153" t="s">
        <v>36</v>
      </c>
      <c r="F48" s="153" t="s">
        <v>1350</v>
      </c>
      <c r="G48" s="153" t="s">
        <v>1362</v>
      </c>
      <c r="H48" s="153" t="s">
        <v>1363</v>
      </c>
      <c r="I48" s="153">
        <v>344.4</v>
      </c>
      <c r="J48" s="153">
        <v>100</v>
      </c>
    </row>
    <row r="49" spans="1:10" x14ac:dyDescent="0.2">
      <c r="A49" s="155" t="s">
        <v>902</v>
      </c>
      <c r="B49" s="154">
        <v>45972</v>
      </c>
      <c r="C49" s="153" t="s">
        <v>1439</v>
      </c>
      <c r="D49" s="153" t="s">
        <v>1333</v>
      </c>
      <c r="E49" s="153" t="s">
        <v>1408</v>
      </c>
      <c r="F49" s="164" t="s">
        <v>1418</v>
      </c>
    </row>
    <row r="50" spans="1:10" x14ac:dyDescent="0.2">
      <c r="A50" s="155" t="s">
        <v>1440</v>
      </c>
      <c r="B50" s="154">
        <v>45973</v>
      </c>
      <c r="C50" s="153" t="s">
        <v>1441</v>
      </c>
      <c r="D50" s="153" t="s">
        <v>1357</v>
      </c>
      <c r="E50" s="153" t="s">
        <v>36</v>
      </c>
      <c r="F50" s="153" t="s">
        <v>1368</v>
      </c>
      <c r="G50" s="153" t="s">
        <v>1362</v>
      </c>
      <c r="H50" s="153" t="s">
        <v>1363</v>
      </c>
      <c r="I50" s="153">
        <v>337.4</v>
      </c>
      <c r="J50" s="153">
        <v>102</v>
      </c>
    </row>
    <row r="51" spans="1:10" x14ac:dyDescent="0.2">
      <c r="A51" s="155" t="s">
        <v>1442</v>
      </c>
      <c r="B51" s="154">
        <v>45971</v>
      </c>
      <c r="C51" s="153" t="s">
        <v>1443</v>
      </c>
      <c r="D51" s="153" t="s">
        <v>1357</v>
      </c>
      <c r="E51" s="153" t="s">
        <v>1444</v>
      </c>
      <c r="F51" s="164" t="s">
        <v>1445</v>
      </c>
      <c r="G51" s="153" t="s">
        <v>1347</v>
      </c>
      <c r="H51" s="153" t="s">
        <v>1347</v>
      </c>
    </row>
    <row r="52" spans="1:10" x14ac:dyDescent="0.2">
      <c r="A52" s="155" t="s">
        <v>683</v>
      </c>
      <c r="B52" s="154">
        <v>45971</v>
      </c>
      <c r="C52" s="153" t="s">
        <v>1443</v>
      </c>
      <c r="D52" s="153" t="s">
        <v>1357</v>
      </c>
      <c r="E52" s="153" t="s">
        <v>1444</v>
      </c>
      <c r="F52" s="164" t="s">
        <v>1445</v>
      </c>
      <c r="G52" s="153" t="s">
        <v>1347</v>
      </c>
      <c r="H52" s="153" t="s">
        <v>1347</v>
      </c>
    </row>
    <row r="53" spans="1:10" x14ac:dyDescent="0.2">
      <c r="A53" s="155" t="s">
        <v>1446</v>
      </c>
      <c r="B53" s="154">
        <v>45971</v>
      </c>
      <c r="C53" s="153" t="s">
        <v>1443</v>
      </c>
      <c r="D53" s="153" t="s">
        <v>1357</v>
      </c>
      <c r="E53" s="153" t="s">
        <v>1444</v>
      </c>
      <c r="F53" s="164" t="s">
        <v>1445</v>
      </c>
      <c r="G53" s="153" t="s">
        <v>1347</v>
      </c>
      <c r="H53" s="153" t="s">
        <v>1347</v>
      </c>
    </row>
    <row r="54" spans="1:10" x14ac:dyDescent="0.2">
      <c r="A54" s="155" t="s">
        <v>1447</v>
      </c>
      <c r="B54" s="154">
        <v>45981</v>
      </c>
      <c r="C54" s="153" t="s">
        <v>1448</v>
      </c>
      <c r="D54" s="153" t="s">
        <v>1345</v>
      </c>
      <c r="E54" s="153" t="s">
        <v>36</v>
      </c>
      <c r="F54" s="153" t="s">
        <v>1368</v>
      </c>
      <c r="G54" s="153" t="s">
        <v>1362</v>
      </c>
      <c r="H54" s="153" t="s">
        <v>1363</v>
      </c>
      <c r="I54" s="153">
        <v>120</v>
      </c>
      <c r="J54" s="153">
        <v>48</v>
      </c>
    </row>
    <row r="55" spans="1:10" x14ac:dyDescent="0.2">
      <c r="A55" s="155" t="s">
        <v>1447</v>
      </c>
      <c r="B55" s="154">
        <v>45981</v>
      </c>
      <c r="C55" s="153" t="s">
        <v>1449</v>
      </c>
      <c r="D55" s="153" t="s">
        <v>1345</v>
      </c>
      <c r="E55" s="153" t="s">
        <v>36</v>
      </c>
      <c r="F55" s="153" t="s">
        <v>1368</v>
      </c>
      <c r="G55" s="153" t="s">
        <v>1362</v>
      </c>
      <c r="H55" s="153" t="s">
        <v>1363</v>
      </c>
      <c r="I55" s="153">
        <v>120</v>
      </c>
      <c r="J55" s="153">
        <v>48</v>
      </c>
    </row>
    <row r="56" spans="1:10" x14ac:dyDescent="0.2">
      <c r="A56" s="155" t="s">
        <v>1450</v>
      </c>
      <c r="B56" s="154">
        <v>45982</v>
      </c>
      <c r="C56" s="153" t="s">
        <v>1451</v>
      </c>
      <c r="D56" s="153" t="s">
        <v>1333</v>
      </c>
      <c r="E56" s="153" t="s">
        <v>36</v>
      </c>
      <c r="F56" s="153" t="s">
        <v>1359</v>
      </c>
    </row>
    <row r="57" spans="1:10" x14ac:dyDescent="0.2">
      <c r="A57" s="155" t="s">
        <v>1452</v>
      </c>
      <c r="B57" s="154">
        <v>45986</v>
      </c>
      <c r="C57" s="153" t="s">
        <v>1453</v>
      </c>
      <c r="D57" s="153" t="s">
        <v>1341</v>
      </c>
      <c r="E57" s="153" t="s">
        <v>36</v>
      </c>
      <c r="F57" s="164" t="s">
        <v>1368</v>
      </c>
      <c r="G57" s="153" t="s">
        <v>1362</v>
      </c>
      <c r="H57" s="153" t="s">
        <v>1363</v>
      </c>
      <c r="I57" s="153">
        <v>262.10000000000002</v>
      </c>
      <c r="J57" s="153">
        <v>100</v>
      </c>
    </row>
    <row r="58" spans="1:10" x14ac:dyDescent="0.2">
      <c r="A58" s="155" t="s">
        <v>1454</v>
      </c>
      <c r="B58" s="154">
        <v>45987</v>
      </c>
      <c r="C58" s="153" t="s">
        <v>1455</v>
      </c>
      <c r="D58" s="153" t="s">
        <v>1333</v>
      </c>
      <c r="E58" s="153" t="s">
        <v>36</v>
      </c>
      <c r="F58" s="164" t="s">
        <v>1388</v>
      </c>
      <c r="G58" s="153" t="s">
        <v>1362</v>
      </c>
      <c r="H58" s="153" t="s">
        <v>1363</v>
      </c>
      <c r="I58" s="153">
        <v>200</v>
      </c>
      <c r="J58" s="153">
        <v>80</v>
      </c>
    </row>
    <row r="59" spans="1:10" x14ac:dyDescent="0.2">
      <c r="A59" s="155" t="s">
        <v>1456</v>
      </c>
      <c r="B59" s="154">
        <v>45989</v>
      </c>
      <c r="E59" s="153" t="s">
        <v>37</v>
      </c>
      <c r="F59" s="153" t="s">
        <v>1370</v>
      </c>
    </row>
    <row r="60" spans="1:10" x14ac:dyDescent="0.2">
      <c r="A60" s="155" t="s">
        <v>354</v>
      </c>
      <c r="B60" s="154">
        <v>45993</v>
      </c>
      <c r="C60" s="153" t="s">
        <v>1457</v>
      </c>
      <c r="D60" s="153" t="s">
        <v>1357</v>
      </c>
      <c r="E60" s="153" t="s">
        <v>1334</v>
      </c>
      <c r="F60" s="153" t="s">
        <v>1394</v>
      </c>
      <c r="G60" s="153" t="s">
        <v>1347</v>
      </c>
      <c r="H60" s="153" t="s">
        <v>1347</v>
      </c>
      <c r="I60" s="153">
        <v>285.2</v>
      </c>
      <c r="J60" s="153">
        <v>56</v>
      </c>
    </row>
  </sheetData>
  <sortState xmlns:xlrd2="http://schemas.microsoft.com/office/spreadsheetml/2017/richdata2" ref="A2:J32">
    <sortCondition ref="B2:B3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61"/>
  <sheetViews>
    <sheetView zoomScaleNormal="100" zoomScaleSheetLayoutView="70" workbookViewId="0">
      <pane ySplit="1" topLeftCell="A2" activePane="bottomLeft" state="frozen"/>
      <selection pane="bottomLeft"/>
    </sheetView>
  </sheetViews>
  <sheetFormatPr defaultColWidth="9.42578125" defaultRowHeight="12.75" x14ac:dyDescent="0.2"/>
  <cols>
    <col min="1" max="1" width="56.5703125" style="34" customWidth="1"/>
    <col min="2" max="2" width="15.5703125" style="34" bestFit="1" customWidth="1"/>
    <col min="3" max="3" width="33" style="34" customWidth="1"/>
    <col min="4" max="4" width="47.42578125" style="34" customWidth="1"/>
    <col min="5" max="5" width="8.5703125" style="69" bestFit="1" customWidth="1"/>
    <col min="6" max="6" width="7.42578125" style="34" bestFit="1" customWidth="1"/>
    <col min="7" max="7" width="31" style="34" customWidth="1"/>
    <col min="8" max="8" width="11.5703125" style="34" customWidth="1"/>
    <col min="9" max="9" width="13.42578125" style="99" customWidth="1"/>
    <col min="10" max="10" width="24.42578125" style="96" customWidth="1"/>
    <col min="11" max="16384" width="9.42578125" style="34"/>
  </cols>
  <sheetData>
    <row r="1" spans="1:15" s="60" customFormat="1" ht="25.5" x14ac:dyDescent="0.2">
      <c r="A1" s="89" t="s">
        <v>1458</v>
      </c>
      <c r="B1" s="90" t="s">
        <v>1459</v>
      </c>
      <c r="C1" s="89" t="s">
        <v>1460</v>
      </c>
      <c r="D1" s="89" t="s">
        <v>1461</v>
      </c>
      <c r="E1" s="91" t="s">
        <v>1462</v>
      </c>
      <c r="F1" s="89" t="s">
        <v>1324</v>
      </c>
      <c r="G1" s="89" t="s">
        <v>1463</v>
      </c>
      <c r="H1" s="89" t="s">
        <v>1464</v>
      </c>
      <c r="I1" s="100" t="s">
        <v>1465</v>
      </c>
      <c r="J1" s="169" t="s">
        <v>1466</v>
      </c>
    </row>
    <row r="2" spans="1:15" s="60" customFormat="1" x14ac:dyDescent="0.2">
      <c r="A2" s="49" t="s">
        <v>1467</v>
      </c>
      <c r="B2" s="14" t="s">
        <v>1468</v>
      </c>
      <c r="C2" s="61" t="s">
        <v>1469</v>
      </c>
      <c r="D2" s="70"/>
      <c r="E2" s="80"/>
      <c r="F2" s="70"/>
      <c r="G2" s="70"/>
      <c r="H2" s="70"/>
      <c r="I2" s="98">
        <v>44607</v>
      </c>
      <c r="J2" s="170"/>
      <c r="K2" s="34"/>
      <c r="L2" s="34"/>
      <c r="M2" s="34"/>
      <c r="N2" s="34"/>
      <c r="O2" s="34"/>
    </row>
    <row r="3" spans="1:15" s="60" customFormat="1" x14ac:dyDescent="0.2">
      <c r="A3" s="36" t="s">
        <v>1470</v>
      </c>
      <c r="B3" s="25" t="s">
        <v>1471</v>
      </c>
      <c r="C3" s="25" t="s">
        <v>47</v>
      </c>
      <c r="D3" s="25"/>
      <c r="E3" s="58"/>
      <c r="F3" s="25"/>
      <c r="G3" s="25"/>
      <c r="H3" s="25"/>
      <c r="I3" s="97">
        <v>43945</v>
      </c>
      <c r="J3" s="97"/>
      <c r="K3" s="34"/>
      <c r="L3" s="34"/>
      <c r="M3" s="34"/>
      <c r="N3" s="34"/>
      <c r="O3" s="34"/>
    </row>
    <row r="4" spans="1:15" s="60" customFormat="1" x14ac:dyDescent="0.2">
      <c r="A4" s="25" t="s">
        <v>1472</v>
      </c>
      <c r="B4" s="25" t="s">
        <v>1473</v>
      </c>
      <c r="C4" s="25" t="s">
        <v>47</v>
      </c>
      <c r="D4" s="70"/>
      <c r="E4" s="80"/>
      <c r="F4" s="70"/>
      <c r="G4" s="70"/>
      <c r="H4" s="70"/>
      <c r="I4" s="97">
        <v>42769</v>
      </c>
      <c r="J4" s="97"/>
      <c r="K4" s="34"/>
      <c r="L4" s="34"/>
      <c r="M4" s="34"/>
      <c r="N4" s="34"/>
      <c r="O4" s="34"/>
    </row>
    <row r="5" spans="1:15" s="60" customFormat="1" ht="30.75" customHeight="1" x14ac:dyDescent="0.2">
      <c r="A5" s="25" t="s">
        <v>1474</v>
      </c>
      <c r="B5" s="25" t="s">
        <v>1475</v>
      </c>
      <c r="C5" s="25" t="s">
        <v>1476</v>
      </c>
      <c r="D5" s="37" t="s">
        <v>1477</v>
      </c>
      <c r="E5" s="102" t="s">
        <v>1478</v>
      </c>
      <c r="F5" s="37" t="s">
        <v>1479</v>
      </c>
      <c r="G5" s="25" t="s">
        <v>1480</v>
      </c>
      <c r="H5" s="61">
        <v>205</v>
      </c>
      <c r="I5" s="97">
        <v>43748</v>
      </c>
      <c r="J5" s="97"/>
      <c r="K5" s="34"/>
      <c r="L5" s="34"/>
      <c r="M5" s="34"/>
      <c r="N5" s="34"/>
      <c r="O5" s="34"/>
    </row>
    <row r="6" spans="1:15" s="60" customFormat="1" ht="18.600000000000001" customHeight="1" x14ac:dyDescent="0.2">
      <c r="A6" s="25" t="s">
        <v>1474</v>
      </c>
      <c r="B6" s="25" t="s">
        <v>1475</v>
      </c>
      <c r="C6" s="25" t="s">
        <v>1476</v>
      </c>
      <c r="D6" s="37" t="s">
        <v>1481</v>
      </c>
      <c r="E6" s="168" t="s">
        <v>1482</v>
      </c>
      <c r="F6" s="37" t="s">
        <v>1333</v>
      </c>
      <c r="G6" s="25" t="s">
        <v>1483</v>
      </c>
      <c r="H6" s="61">
        <v>6</v>
      </c>
      <c r="I6" s="97">
        <v>45930</v>
      </c>
      <c r="J6" s="97"/>
      <c r="K6" s="34"/>
      <c r="L6" s="34"/>
      <c r="M6" s="34"/>
      <c r="N6" s="34"/>
      <c r="O6" s="34"/>
    </row>
    <row r="7" spans="1:15" s="60" customFormat="1" x14ac:dyDescent="0.2">
      <c r="A7" s="25" t="s">
        <v>1474</v>
      </c>
      <c r="B7" s="25" t="s">
        <v>1475</v>
      </c>
      <c r="C7" s="25" t="s">
        <v>1476</v>
      </c>
      <c r="D7" s="37" t="s">
        <v>1484</v>
      </c>
      <c r="E7" s="103" t="s">
        <v>1485</v>
      </c>
      <c r="F7" s="37" t="s">
        <v>1479</v>
      </c>
      <c r="G7" s="25" t="s">
        <v>1480</v>
      </c>
      <c r="H7" s="61">
        <v>208</v>
      </c>
      <c r="I7" s="97">
        <v>43748</v>
      </c>
      <c r="J7" s="97"/>
      <c r="K7" s="34"/>
      <c r="L7" s="34"/>
      <c r="M7" s="34"/>
      <c r="N7" s="34"/>
      <c r="O7" s="34"/>
    </row>
    <row r="8" spans="1:15" s="60" customFormat="1" x14ac:dyDescent="0.2">
      <c r="A8" s="25" t="s">
        <v>72</v>
      </c>
      <c r="B8" s="25" t="s">
        <v>73</v>
      </c>
      <c r="C8" s="25" t="s">
        <v>1334</v>
      </c>
      <c r="D8" s="37" t="s">
        <v>1486</v>
      </c>
      <c r="E8" s="146" t="s">
        <v>1487</v>
      </c>
      <c r="F8" t="s">
        <v>1357</v>
      </c>
      <c r="G8" s="25" t="s">
        <v>1483</v>
      </c>
      <c r="H8" s="61">
        <v>13</v>
      </c>
      <c r="I8" s="97">
        <v>45748</v>
      </c>
      <c r="J8" s="97"/>
      <c r="K8" s="34"/>
      <c r="L8" s="34"/>
      <c r="M8" s="34"/>
      <c r="N8" s="34"/>
      <c r="O8" s="34"/>
    </row>
    <row r="9" spans="1:15" x14ac:dyDescent="0.2">
      <c r="A9" s="25" t="s">
        <v>1488</v>
      </c>
      <c r="B9" s="25" t="s">
        <v>1489</v>
      </c>
      <c r="C9" s="25" t="s">
        <v>1334</v>
      </c>
      <c r="D9" s="25" t="s">
        <v>1490</v>
      </c>
      <c r="E9" s="58"/>
      <c r="F9" s="25" t="s">
        <v>1357</v>
      </c>
      <c r="G9" s="25" t="s">
        <v>1483</v>
      </c>
      <c r="H9" s="25"/>
      <c r="I9" s="97">
        <v>40298</v>
      </c>
      <c r="J9" s="97"/>
    </row>
    <row r="10" spans="1:15" x14ac:dyDescent="0.2">
      <c r="A10" s="61" t="s">
        <v>78</v>
      </c>
      <c r="B10" s="36" t="s">
        <v>79</v>
      </c>
      <c r="C10" s="25" t="s">
        <v>1334</v>
      </c>
      <c r="D10" s="25" t="s">
        <v>1491</v>
      </c>
      <c r="E10" s="58" t="s">
        <v>1485</v>
      </c>
      <c r="F10" s="25" t="s">
        <v>1357</v>
      </c>
      <c r="G10" s="25" t="s">
        <v>1480</v>
      </c>
      <c r="H10" s="25"/>
      <c r="I10" s="97">
        <v>42005</v>
      </c>
      <c r="J10" s="97"/>
      <c r="K10" s="41"/>
      <c r="L10" s="41"/>
    </row>
    <row r="11" spans="1:15" x14ac:dyDescent="0.2">
      <c r="A11" s="41" t="s">
        <v>78</v>
      </c>
      <c r="B11" s="41" t="s">
        <v>79</v>
      </c>
      <c r="C11" s="41" t="s">
        <v>1334</v>
      </c>
      <c r="D11" s="34" t="s">
        <v>1492</v>
      </c>
      <c r="E11" s="69" t="s">
        <v>1493</v>
      </c>
      <c r="F11" s="34" t="s">
        <v>1357</v>
      </c>
      <c r="G11" s="34" t="s">
        <v>1483</v>
      </c>
      <c r="H11" s="34">
        <v>1</v>
      </c>
      <c r="I11" s="96">
        <v>42384</v>
      </c>
    </row>
    <row r="12" spans="1:15" x14ac:dyDescent="0.2">
      <c r="A12" s="41" t="s">
        <v>78</v>
      </c>
      <c r="B12" s="41" t="s">
        <v>79</v>
      </c>
      <c r="C12" s="41" t="s">
        <v>1334</v>
      </c>
      <c r="D12" s="41" t="s">
        <v>1494</v>
      </c>
      <c r="E12" s="66" t="s">
        <v>1493</v>
      </c>
      <c r="F12" s="41" t="s">
        <v>1341</v>
      </c>
      <c r="G12" s="41" t="s">
        <v>1483</v>
      </c>
      <c r="H12" s="34">
        <v>1</v>
      </c>
      <c r="I12" s="96">
        <v>44630</v>
      </c>
      <c r="J12" s="96">
        <v>44630</v>
      </c>
    </row>
    <row r="13" spans="1:15" x14ac:dyDescent="0.2">
      <c r="A13" s="25" t="s">
        <v>1495</v>
      </c>
      <c r="B13" s="25" t="s">
        <v>79</v>
      </c>
      <c r="C13" s="25" t="s">
        <v>1334</v>
      </c>
      <c r="D13" s="41" t="s">
        <v>1496</v>
      </c>
      <c r="E13" s="66" t="s">
        <v>1493</v>
      </c>
      <c r="F13" s="25" t="s">
        <v>1341</v>
      </c>
      <c r="G13" s="41" t="s">
        <v>1483</v>
      </c>
      <c r="H13" s="34">
        <v>1</v>
      </c>
      <c r="I13" s="97">
        <v>44561</v>
      </c>
      <c r="J13" s="97">
        <v>44561</v>
      </c>
    </row>
    <row r="14" spans="1:15" x14ac:dyDescent="0.2">
      <c r="A14" s="25" t="s">
        <v>1495</v>
      </c>
      <c r="B14" s="25" t="s">
        <v>79</v>
      </c>
      <c r="C14" s="25" t="s">
        <v>1334</v>
      </c>
      <c r="D14" s="41" t="s">
        <v>1497</v>
      </c>
      <c r="E14" s="66" t="s">
        <v>1493</v>
      </c>
      <c r="F14" s="25" t="s">
        <v>1341</v>
      </c>
      <c r="G14" s="41" t="s">
        <v>1483</v>
      </c>
      <c r="H14" s="34">
        <v>1</v>
      </c>
      <c r="I14" s="97">
        <v>44561</v>
      </c>
      <c r="J14" s="97">
        <v>44561</v>
      </c>
    </row>
    <row r="15" spans="1:15" x14ac:dyDescent="0.2">
      <c r="A15" s="25" t="s">
        <v>1495</v>
      </c>
      <c r="B15" s="25" t="s">
        <v>79</v>
      </c>
      <c r="C15" s="25" t="s">
        <v>1334</v>
      </c>
      <c r="D15" s="14" t="s">
        <v>1494</v>
      </c>
      <c r="E15" s="66" t="s">
        <v>1493</v>
      </c>
      <c r="F15" s="25" t="s">
        <v>1341</v>
      </c>
      <c r="G15" s="41" t="s">
        <v>1483</v>
      </c>
      <c r="H15" s="34">
        <v>1</v>
      </c>
      <c r="I15" s="97">
        <v>44630</v>
      </c>
      <c r="J15" s="97">
        <v>44630</v>
      </c>
    </row>
    <row r="16" spans="1:15" x14ac:dyDescent="0.2">
      <c r="A16" s="25" t="s">
        <v>1495</v>
      </c>
      <c r="B16" s="25" t="s">
        <v>79</v>
      </c>
      <c r="C16" s="25" t="s">
        <v>1334</v>
      </c>
      <c r="D16" s="41" t="s">
        <v>1498</v>
      </c>
      <c r="E16" s="66" t="s">
        <v>1485</v>
      </c>
      <c r="F16" s="25" t="s">
        <v>1341</v>
      </c>
      <c r="G16" s="41" t="s">
        <v>1483</v>
      </c>
      <c r="H16" s="34">
        <v>1</v>
      </c>
      <c r="I16" s="96">
        <v>44722</v>
      </c>
      <c r="J16" s="97">
        <v>44722</v>
      </c>
    </row>
    <row r="17" spans="1:12" x14ac:dyDescent="0.2">
      <c r="A17" s="34" t="s">
        <v>82</v>
      </c>
      <c r="B17" s="34" t="s">
        <v>83</v>
      </c>
      <c r="C17" s="25" t="s">
        <v>1334</v>
      </c>
      <c r="D17" s="34" t="s">
        <v>1499</v>
      </c>
      <c r="E17" s="69" t="s">
        <v>1500</v>
      </c>
      <c r="F17" s="57" t="s">
        <v>1333</v>
      </c>
      <c r="G17" s="25" t="s">
        <v>1480</v>
      </c>
      <c r="H17" s="34">
        <v>560</v>
      </c>
      <c r="J17" s="96">
        <v>49490</v>
      </c>
    </row>
    <row r="18" spans="1:12" x14ac:dyDescent="0.2">
      <c r="A18" s="61" t="s">
        <v>84</v>
      </c>
      <c r="B18" s="36" t="s">
        <v>85</v>
      </c>
      <c r="C18" s="25" t="s">
        <v>1334</v>
      </c>
      <c r="D18" s="25" t="s">
        <v>1501</v>
      </c>
      <c r="E18" s="58" t="s">
        <v>1485</v>
      </c>
      <c r="F18" s="25" t="s">
        <v>1341</v>
      </c>
      <c r="G18" s="25" t="s">
        <v>1480</v>
      </c>
      <c r="H18" s="25">
        <v>25</v>
      </c>
      <c r="I18" s="97">
        <v>44635</v>
      </c>
      <c r="J18" s="97">
        <v>44635</v>
      </c>
    </row>
    <row r="19" spans="1:12" x14ac:dyDescent="0.2">
      <c r="A19" s="61" t="s">
        <v>84</v>
      </c>
      <c r="B19" s="36" t="s">
        <v>85</v>
      </c>
      <c r="C19" s="25" t="s">
        <v>1334</v>
      </c>
      <c r="D19" s="25" t="s">
        <v>1502</v>
      </c>
      <c r="E19" s="25">
        <v>3</v>
      </c>
      <c r="F19" s="25" t="s">
        <v>1341</v>
      </c>
      <c r="G19" s="25" t="s">
        <v>1480</v>
      </c>
      <c r="H19" s="25">
        <v>500</v>
      </c>
      <c r="I19" s="97">
        <v>44653</v>
      </c>
      <c r="J19" s="97">
        <v>44653</v>
      </c>
    </row>
    <row r="20" spans="1:12" x14ac:dyDescent="0.2">
      <c r="A20" s="61" t="s">
        <v>84</v>
      </c>
      <c r="B20" s="36" t="s">
        <v>85</v>
      </c>
      <c r="C20" s="25" t="s">
        <v>1334</v>
      </c>
      <c r="D20" s="25" t="s">
        <v>1502</v>
      </c>
      <c r="E20" s="25">
        <v>1</v>
      </c>
      <c r="F20" s="25" t="s">
        <v>1341</v>
      </c>
      <c r="G20" s="25" t="s">
        <v>1480</v>
      </c>
      <c r="H20" s="25">
        <v>500</v>
      </c>
      <c r="I20" s="97">
        <v>45047</v>
      </c>
      <c r="J20" s="97">
        <v>45047</v>
      </c>
    </row>
    <row r="21" spans="1:12" x14ac:dyDescent="0.2">
      <c r="A21" s="61" t="s">
        <v>84</v>
      </c>
      <c r="B21" s="36" t="s">
        <v>85</v>
      </c>
      <c r="C21" s="25" t="s">
        <v>1334</v>
      </c>
      <c r="D21" s="25" t="s">
        <v>1502</v>
      </c>
      <c r="E21" s="25">
        <v>2</v>
      </c>
      <c r="F21" s="25" t="s">
        <v>1341</v>
      </c>
      <c r="G21" s="25" t="s">
        <v>1480</v>
      </c>
      <c r="H21" s="25">
        <v>500</v>
      </c>
      <c r="I21" s="97">
        <v>45047</v>
      </c>
      <c r="J21" s="97">
        <v>45047</v>
      </c>
    </row>
    <row r="22" spans="1:12" x14ac:dyDescent="0.2">
      <c r="A22" s="61" t="s">
        <v>84</v>
      </c>
      <c r="B22" s="36" t="s">
        <v>85</v>
      </c>
      <c r="C22" s="25" t="s">
        <v>1334</v>
      </c>
      <c r="D22" s="25" t="s">
        <v>1502</v>
      </c>
      <c r="E22" s="25">
        <v>4</v>
      </c>
      <c r="F22" s="25" t="s">
        <v>1341</v>
      </c>
      <c r="G22" s="25" t="s">
        <v>1480</v>
      </c>
      <c r="H22" s="25">
        <v>500</v>
      </c>
      <c r="I22" s="97">
        <v>45047</v>
      </c>
      <c r="J22" s="97">
        <v>45047</v>
      </c>
    </row>
    <row r="23" spans="1:12" x14ac:dyDescent="0.2">
      <c r="A23" s="61" t="s">
        <v>88</v>
      </c>
      <c r="B23" s="36" t="s">
        <v>1503</v>
      </c>
      <c r="C23" s="25" t="s">
        <v>1334</v>
      </c>
      <c r="D23" s="25" t="s">
        <v>1504</v>
      </c>
      <c r="E23" s="25">
        <v>2</v>
      </c>
      <c r="F23" s="25" t="s">
        <v>1345</v>
      </c>
      <c r="G23" s="25" t="s">
        <v>1480</v>
      </c>
      <c r="H23" s="25">
        <v>120</v>
      </c>
      <c r="I23" s="97">
        <v>44104</v>
      </c>
      <c r="J23" s="97">
        <v>44104</v>
      </c>
    </row>
    <row r="24" spans="1:12" x14ac:dyDescent="0.2">
      <c r="A24" s="61" t="s">
        <v>88</v>
      </c>
      <c r="B24" s="36" t="s">
        <v>1503</v>
      </c>
      <c r="C24" s="25" t="s">
        <v>1334</v>
      </c>
      <c r="D24" s="25" t="s">
        <v>1504</v>
      </c>
      <c r="E24" s="25">
        <v>4</v>
      </c>
      <c r="F24" s="25" t="s">
        <v>1345</v>
      </c>
      <c r="G24" s="25" t="s">
        <v>1480</v>
      </c>
      <c r="H24" s="25">
        <v>120</v>
      </c>
      <c r="I24" s="97">
        <v>44104</v>
      </c>
      <c r="J24" s="97">
        <v>44104</v>
      </c>
    </row>
    <row r="25" spans="1:12" x14ac:dyDescent="0.2">
      <c r="A25" s="61" t="s">
        <v>88</v>
      </c>
      <c r="B25" s="36" t="s">
        <v>1503</v>
      </c>
      <c r="C25" s="25" t="s">
        <v>1334</v>
      </c>
      <c r="D25" s="25" t="s">
        <v>1504</v>
      </c>
      <c r="E25" s="25">
        <v>1</v>
      </c>
      <c r="F25" s="25" t="s">
        <v>1345</v>
      </c>
      <c r="G25" s="25" t="s">
        <v>1480</v>
      </c>
      <c r="H25" s="25">
        <v>120</v>
      </c>
      <c r="I25" s="97">
        <v>44469</v>
      </c>
      <c r="J25" s="97">
        <v>44469</v>
      </c>
    </row>
    <row r="26" spans="1:12" x14ac:dyDescent="0.2">
      <c r="A26" s="61" t="s">
        <v>88</v>
      </c>
      <c r="B26" s="36" t="s">
        <v>1503</v>
      </c>
      <c r="C26" s="25" t="s">
        <v>1334</v>
      </c>
      <c r="D26" s="25" t="s">
        <v>1504</v>
      </c>
      <c r="E26" s="25">
        <v>3</v>
      </c>
      <c r="F26" s="25" t="s">
        <v>1345</v>
      </c>
      <c r="G26" s="25" t="s">
        <v>1480</v>
      </c>
      <c r="H26" s="25">
        <v>120</v>
      </c>
      <c r="I26" s="97">
        <v>44834</v>
      </c>
      <c r="J26" s="97">
        <v>44834</v>
      </c>
    </row>
    <row r="27" spans="1:12" x14ac:dyDescent="0.2">
      <c r="A27" s="61" t="s">
        <v>88</v>
      </c>
      <c r="B27" s="36" t="s">
        <v>1503</v>
      </c>
      <c r="C27" s="25" t="s">
        <v>1334</v>
      </c>
      <c r="D27" s="25" t="s">
        <v>1505</v>
      </c>
      <c r="E27" s="25">
        <v>1</v>
      </c>
      <c r="F27" s="25" t="s">
        <v>1345</v>
      </c>
      <c r="G27" s="25" t="s">
        <v>1480</v>
      </c>
      <c r="H27" s="25">
        <v>200</v>
      </c>
      <c r="I27" s="97"/>
      <c r="J27" s="97">
        <v>46203</v>
      </c>
    </row>
    <row r="28" spans="1:12" x14ac:dyDescent="0.2">
      <c r="A28" s="61" t="s">
        <v>88</v>
      </c>
      <c r="B28" s="36" t="s">
        <v>1503</v>
      </c>
      <c r="C28" s="25" t="s">
        <v>1334</v>
      </c>
      <c r="D28" s="25" t="s">
        <v>1505</v>
      </c>
      <c r="E28" s="58" t="s">
        <v>1506</v>
      </c>
      <c r="F28" s="25" t="s">
        <v>1345</v>
      </c>
      <c r="G28" s="25" t="s">
        <v>1480</v>
      </c>
      <c r="H28" s="25">
        <v>600</v>
      </c>
      <c r="I28" s="97"/>
      <c r="J28" s="97">
        <v>46995</v>
      </c>
    </row>
    <row r="29" spans="1:12" x14ac:dyDescent="0.2">
      <c r="A29" s="41" t="s">
        <v>90</v>
      </c>
      <c r="B29" s="41" t="s">
        <v>1507</v>
      </c>
      <c r="C29" s="25" t="s">
        <v>1334</v>
      </c>
      <c r="D29" s="24" t="s">
        <v>1508</v>
      </c>
      <c r="F29" s="41" t="s">
        <v>1341</v>
      </c>
      <c r="G29" s="34" t="s">
        <v>1483</v>
      </c>
      <c r="I29" s="96">
        <v>39367</v>
      </c>
    </row>
    <row r="30" spans="1:12" x14ac:dyDescent="0.2">
      <c r="A30" s="61" t="s">
        <v>90</v>
      </c>
      <c r="B30" s="25" t="s">
        <v>91</v>
      </c>
      <c r="C30" s="25" t="s">
        <v>1334</v>
      </c>
      <c r="D30" s="25" t="s">
        <v>1509</v>
      </c>
      <c r="E30" s="58" t="s">
        <v>1482</v>
      </c>
      <c r="F30" s="25" t="s">
        <v>1357</v>
      </c>
      <c r="G30" s="25" t="s">
        <v>1483</v>
      </c>
      <c r="H30" s="25"/>
      <c r="I30" s="97">
        <v>41257</v>
      </c>
      <c r="J30" s="97"/>
    </row>
    <row r="31" spans="1:12" x14ac:dyDescent="0.2">
      <c r="A31" s="25" t="s">
        <v>90</v>
      </c>
      <c r="B31" s="25" t="s">
        <v>91</v>
      </c>
      <c r="C31" s="25" t="s">
        <v>1334</v>
      </c>
      <c r="D31" s="25" t="s">
        <v>1510</v>
      </c>
      <c r="E31" s="58" t="s">
        <v>1511</v>
      </c>
      <c r="F31" s="25" t="s">
        <v>1357</v>
      </c>
      <c r="G31" s="25" t="s">
        <v>1483</v>
      </c>
      <c r="H31" s="25"/>
      <c r="I31" s="97">
        <v>41275</v>
      </c>
      <c r="J31" s="97"/>
    </row>
    <row r="32" spans="1:12" x14ac:dyDescent="0.2">
      <c r="A32" s="61" t="s">
        <v>90</v>
      </c>
      <c r="B32" s="25" t="s">
        <v>91</v>
      </c>
      <c r="C32" s="25" t="s">
        <v>1334</v>
      </c>
      <c r="D32" s="61" t="s">
        <v>1512</v>
      </c>
      <c r="E32" s="78" t="s">
        <v>1493</v>
      </c>
      <c r="F32" s="25" t="s">
        <v>1341</v>
      </c>
      <c r="G32" s="25" t="s">
        <v>1483</v>
      </c>
      <c r="H32" s="25">
        <v>2</v>
      </c>
      <c r="I32" s="97">
        <v>41487</v>
      </c>
      <c r="J32" s="97"/>
      <c r="K32" s="41"/>
      <c r="L32" s="41"/>
    </row>
    <row r="33" spans="1:15" x14ac:dyDescent="0.2">
      <c r="A33" s="25" t="s">
        <v>90</v>
      </c>
      <c r="B33" s="25" t="s">
        <v>91</v>
      </c>
      <c r="C33" s="25" t="s">
        <v>1334</v>
      </c>
      <c r="D33" s="61" t="s">
        <v>1513</v>
      </c>
      <c r="E33" s="78" t="s">
        <v>1485</v>
      </c>
      <c r="F33" s="25" t="s">
        <v>1341</v>
      </c>
      <c r="G33" s="25" t="s">
        <v>1483</v>
      </c>
      <c r="H33" s="25"/>
      <c r="I33" s="97">
        <v>41487</v>
      </c>
      <c r="J33" s="97"/>
    </row>
    <row r="34" spans="1:15" x14ac:dyDescent="0.2">
      <c r="A34" s="25" t="s">
        <v>90</v>
      </c>
      <c r="B34" s="25" t="s">
        <v>91</v>
      </c>
      <c r="C34" s="25" t="s">
        <v>1334</v>
      </c>
      <c r="D34" s="76" t="s">
        <v>1514</v>
      </c>
      <c r="E34" s="58" t="s">
        <v>1482</v>
      </c>
      <c r="F34" s="25" t="s">
        <v>1333</v>
      </c>
      <c r="G34" s="25" t="s">
        <v>1483</v>
      </c>
      <c r="H34" s="25"/>
      <c r="I34" s="97">
        <v>41586</v>
      </c>
      <c r="J34" s="97"/>
    </row>
    <row r="35" spans="1:15" x14ac:dyDescent="0.2">
      <c r="A35" s="41" t="s">
        <v>90</v>
      </c>
      <c r="B35" s="41" t="s">
        <v>91</v>
      </c>
      <c r="C35" s="25" t="s">
        <v>1334</v>
      </c>
      <c r="D35" s="41" t="s">
        <v>1515</v>
      </c>
      <c r="E35" s="66" t="s">
        <v>1500</v>
      </c>
      <c r="F35" s="41" t="s">
        <v>1341</v>
      </c>
      <c r="G35" s="34" t="s">
        <v>1483</v>
      </c>
      <c r="I35" s="96">
        <v>41685</v>
      </c>
    </row>
    <row r="36" spans="1:15" x14ac:dyDescent="0.2">
      <c r="A36" s="25" t="s">
        <v>1516</v>
      </c>
      <c r="B36" s="41" t="s">
        <v>674</v>
      </c>
      <c r="C36" s="41" t="s">
        <v>1334</v>
      </c>
      <c r="D36" s="34" t="s">
        <v>1517</v>
      </c>
      <c r="E36" s="69" t="s">
        <v>1493</v>
      </c>
      <c r="F36" s="34" t="s">
        <v>1341</v>
      </c>
      <c r="G36" s="34" t="s">
        <v>1483</v>
      </c>
      <c r="H36" s="34">
        <v>1</v>
      </c>
      <c r="I36" s="96">
        <v>38777</v>
      </c>
      <c r="K36" s="60"/>
      <c r="L36" s="60"/>
      <c r="M36" s="60"/>
      <c r="N36" s="60"/>
      <c r="O36" s="60"/>
    </row>
    <row r="37" spans="1:15" x14ac:dyDescent="0.2">
      <c r="A37" s="25" t="s">
        <v>1518</v>
      </c>
      <c r="B37" s="25" t="s">
        <v>1519</v>
      </c>
      <c r="C37" s="25" t="s">
        <v>1334</v>
      </c>
      <c r="D37" s="25" t="s">
        <v>1520</v>
      </c>
      <c r="E37" s="58" t="s">
        <v>1485</v>
      </c>
      <c r="F37" s="25" t="s">
        <v>1333</v>
      </c>
      <c r="G37" s="25" t="s">
        <v>1521</v>
      </c>
      <c r="H37" s="25"/>
      <c r="I37" s="97">
        <v>41456</v>
      </c>
      <c r="J37" s="97"/>
    </row>
    <row r="38" spans="1:15" x14ac:dyDescent="0.2">
      <c r="A38" s="25" t="s">
        <v>96</v>
      </c>
      <c r="B38" s="25" t="s">
        <v>1522</v>
      </c>
      <c r="C38" s="25" t="s">
        <v>1334</v>
      </c>
      <c r="D38" s="25" t="s">
        <v>1523</v>
      </c>
      <c r="E38" s="25">
        <v>4</v>
      </c>
      <c r="F38" s="25"/>
      <c r="G38" s="25" t="s">
        <v>1480</v>
      </c>
      <c r="H38" s="25"/>
      <c r="I38" s="97">
        <v>42248</v>
      </c>
      <c r="J38" s="97"/>
    </row>
    <row r="39" spans="1:15" x14ac:dyDescent="0.2">
      <c r="A39" s="25" t="s">
        <v>1524</v>
      </c>
      <c r="B39" s="36" t="s">
        <v>1525</v>
      </c>
      <c r="C39" s="25" t="s">
        <v>1526</v>
      </c>
      <c r="D39" s="25"/>
      <c r="E39" s="58"/>
      <c r="F39" s="25"/>
      <c r="G39" s="25"/>
      <c r="H39" s="25"/>
      <c r="I39" s="97">
        <v>40188</v>
      </c>
      <c r="J39" s="97"/>
    </row>
    <row r="40" spans="1:15" x14ac:dyDescent="0.2">
      <c r="A40" s="25" t="s">
        <v>1527</v>
      </c>
      <c r="B40" s="25" t="s">
        <v>1528</v>
      </c>
      <c r="C40" s="25" t="s">
        <v>47</v>
      </c>
      <c r="D40" s="25"/>
      <c r="E40" s="58"/>
      <c r="F40" s="25"/>
      <c r="G40" s="25"/>
      <c r="H40" s="25"/>
      <c r="I40" s="97">
        <v>42769</v>
      </c>
      <c r="J40" s="97"/>
    </row>
    <row r="41" spans="1:15" x14ac:dyDescent="0.2">
      <c r="A41" s="25" t="s">
        <v>136</v>
      </c>
      <c r="B41" s="25" t="s">
        <v>137</v>
      </c>
      <c r="C41" s="25" t="s">
        <v>1334</v>
      </c>
      <c r="D41" s="25" t="s">
        <v>1529</v>
      </c>
      <c r="E41" s="58" t="s">
        <v>1530</v>
      </c>
      <c r="F41" s="25" t="s">
        <v>1357</v>
      </c>
      <c r="G41" s="34" t="s">
        <v>1483</v>
      </c>
      <c r="H41" s="25">
        <v>33</v>
      </c>
      <c r="I41" s="97">
        <v>44668</v>
      </c>
      <c r="J41" s="97"/>
    </row>
    <row r="42" spans="1:15" x14ac:dyDescent="0.2">
      <c r="A42" s="34" t="s">
        <v>1531</v>
      </c>
      <c r="B42" s="34" t="s">
        <v>1532</v>
      </c>
      <c r="C42" s="34" t="s">
        <v>47</v>
      </c>
      <c r="D42" s="34" t="s">
        <v>1533</v>
      </c>
      <c r="F42" s="34" t="s">
        <v>1341</v>
      </c>
      <c r="I42" s="96">
        <v>45930</v>
      </c>
      <c r="J42" s="96">
        <v>45930</v>
      </c>
    </row>
    <row r="43" spans="1:15" x14ac:dyDescent="0.2">
      <c r="A43" s="25" t="s">
        <v>144</v>
      </c>
      <c r="B43" s="25" t="s">
        <v>145</v>
      </c>
      <c r="C43" s="25" t="s">
        <v>1338</v>
      </c>
      <c r="D43" s="25" t="s">
        <v>1171</v>
      </c>
      <c r="E43" s="58"/>
      <c r="F43" s="25" t="s">
        <v>1479</v>
      </c>
      <c r="G43" s="25" t="s">
        <v>1534</v>
      </c>
      <c r="H43" s="25"/>
      <c r="I43" s="97">
        <v>41821</v>
      </c>
      <c r="J43" s="97"/>
    </row>
    <row r="44" spans="1:15" x14ac:dyDescent="0.2">
      <c r="A44" s="25" t="s">
        <v>1535</v>
      </c>
      <c r="B44" s="25" t="s">
        <v>1536</v>
      </c>
      <c r="C44" s="25" t="s">
        <v>1334</v>
      </c>
      <c r="D44" s="25" t="s">
        <v>1537</v>
      </c>
      <c r="E44" s="25">
        <v>1</v>
      </c>
      <c r="F44" s="25" t="s">
        <v>1333</v>
      </c>
      <c r="G44" s="25" t="s">
        <v>1483</v>
      </c>
      <c r="H44" s="25"/>
      <c r="I44" s="97">
        <v>40725</v>
      </c>
      <c r="J44" s="97"/>
    </row>
    <row r="45" spans="1:15" x14ac:dyDescent="0.2">
      <c r="A45" s="25" t="s">
        <v>1535</v>
      </c>
      <c r="B45" s="25" t="s">
        <v>1536</v>
      </c>
      <c r="C45" s="25" t="s">
        <v>1334</v>
      </c>
      <c r="D45" s="25" t="s">
        <v>1538</v>
      </c>
      <c r="E45" s="58" t="s">
        <v>1539</v>
      </c>
      <c r="F45" s="25" t="s">
        <v>1341</v>
      </c>
      <c r="G45" s="25" t="s">
        <v>1483</v>
      </c>
      <c r="H45" s="25"/>
      <c r="I45" s="97">
        <v>40725</v>
      </c>
      <c r="J45" s="97"/>
    </row>
    <row r="46" spans="1:15" x14ac:dyDescent="0.2">
      <c r="A46" s="25" t="s">
        <v>1535</v>
      </c>
      <c r="B46" s="25" t="s">
        <v>1536</v>
      </c>
      <c r="C46" s="25" t="s">
        <v>1334</v>
      </c>
      <c r="D46" s="25" t="s">
        <v>1540</v>
      </c>
      <c r="E46" s="25">
        <v>1</v>
      </c>
      <c r="F46" s="25" t="s">
        <v>1333</v>
      </c>
      <c r="G46" s="25" t="s">
        <v>1483</v>
      </c>
      <c r="H46" s="25"/>
      <c r="I46" s="97">
        <v>40725</v>
      </c>
      <c r="J46" s="97"/>
    </row>
    <row r="47" spans="1:15" x14ac:dyDescent="0.2">
      <c r="A47" s="25" t="s">
        <v>1541</v>
      </c>
      <c r="B47" s="36" t="s">
        <v>1542</v>
      </c>
      <c r="C47" s="25" t="s">
        <v>1543</v>
      </c>
      <c r="D47" s="25"/>
      <c r="E47" s="58"/>
      <c r="F47" s="25"/>
      <c r="G47" s="25"/>
      <c r="H47" s="25"/>
      <c r="I47" s="97">
        <v>41045</v>
      </c>
      <c r="J47" s="97"/>
    </row>
    <row r="48" spans="1:15" x14ac:dyDescent="0.2">
      <c r="A48" s="36" t="s">
        <v>1544</v>
      </c>
      <c r="B48" s="36" t="s">
        <v>73</v>
      </c>
      <c r="C48" s="25" t="s">
        <v>37</v>
      </c>
      <c r="D48" s="25"/>
      <c r="E48" s="58"/>
      <c r="F48" s="25"/>
      <c r="G48" s="25"/>
      <c r="H48" s="25"/>
      <c r="I48" s="97">
        <v>42390</v>
      </c>
      <c r="J48" s="97"/>
    </row>
    <row r="49" spans="1:15" x14ac:dyDescent="0.2">
      <c r="A49" s="36" t="s">
        <v>1545</v>
      </c>
      <c r="B49" s="25" t="s">
        <v>1546</v>
      </c>
      <c r="C49" s="25" t="s">
        <v>47</v>
      </c>
      <c r="D49" s="25"/>
      <c r="E49" s="58"/>
      <c r="F49" s="25"/>
      <c r="G49" s="25"/>
      <c r="H49" s="25"/>
      <c r="I49" s="97">
        <v>43833</v>
      </c>
      <c r="J49" s="97"/>
    </row>
    <row r="50" spans="1:15" x14ac:dyDescent="0.2">
      <c r="A50" s="25" t="s">
        <v>1547</v>
      </c>
      <c r="B50" s="25" t="s">
        <v>1548</v>
      </c>
      <c r="C50" s="25" t="s">
        <v>47</v>
      </c>
      <c r="D50" s="25"/>
      <c r="E50" s="58"/>
      <c r="F50" s="25"/>
      <c r="G50" s="25"/>
      <c r="H50" s="25"/>
      <c r="I50" s="97">
        <v>43973</v>
      </c>
      <c r="J50" s="97"/>
    </row>
    <row r="51" spans="1:15" x14ac:dyDescent="0.2">
      <c r="A51" s="25" t="s">
        <v>1549</v>
      </c>
      <c r="B51" s="25" t="s">
        <v>1550</v>
      </c>
      <c r="C51" s="25" t="s">
        <v>47</v>
      </c>
      <c r="D51" s="25"/>
      <c r="E51" s="58"/>
      <c r="F51" s="25"/>
      <c r="G51" s="25"/>
      <c r="H51" s="25"/>
      <c r="I51" s="97">
        <v>42769</v>
      </c>
      <c r="J51" s="97"/>
    </row>
    <row r="52" spans="1:15" x14ac:dyDescent="0.2">
      <c r="A52" s="36" t="s">
        <v>1551</v>
      </c>
      <c r="B52" s="25" t="s">
        <v>1552</v>
      </c>
      <c r="C52" s="25" t="s">
        <v>46</v>
      </c>
      <c r="D52" s="25"/>
      <c r="E52" s="58"/>
      <c r="F52" s="25"/>
      <c r="G52" s="25"/>
      <c r="H52" s="25"/>
      <c r="I52" s="97">
        <v>41716</v>
      </c>
      <c r="J52" s="97"/>
    </row>
    <row r="53" spans="1:15" x14ac:dyDescent="0.2">
      <c r="A53" s="25" t="s">
        <v>1553</v>
      </c>
      <c r="B53" s="25" t="s">
        <v>1554</v>
      </c>
      <c r="C53" s="25" t="s">
        <v>47</v>
      </c>
      <c r="D53" s="25"/>
      <c r="E53" s="25"/>
      <c r="F53" s="25"/>
      <c r="G53" s="25"/>
      <c r="H53" s="25"/>
      <c r="I53" s="97">
        <v>43732</v>
      </c>
      <c r="J53" s="97"/>
    </row>
    <row r="54" spans="1:15" x14ac:dyDescent="0.2">
      <c r="A54" s="25" t="s">
        <v>1555</v>
      </c>
      <c r="B54" s="25" t="s">
        <v>1556</v>
      </c>
      <c r="C54" s="25" t="s">
        <v>1334</v>
      </c>
      <c r="D54" s="41"/>
      <c r="E54" s="58"/>
      <c r="F54" s="25"/>
      <c r="G54" s="25"/>
      <c r="H54" s="25"/>
      <c r="I54" s="97">
        <v>40131</v>
      </c>
      <c r="J54" s="97"/>
    </row>
    <row r="55" spans="1:15" x14ac:dyDescent="0.2">
      <c r="A55" s="25" t="s">
        <v>1557</v>
      </c>
      <c r="B55" s="25" t="s">
        <v>1558</v>
      </c>
      <c r="C55" s="25" t="s">
        <v>47</v>
      </c>
      <c r="D55" s="25"/>
      <c r="E55" s="25"/>
      <c r="F55" s="25"/>
      <c r="G55" s="25"/>
      <c r="H55" s="25"/>
      <c r="I55" s="97">
        <v>42769</v>
      </c>
      <c r="J55" s="97"/>
      <c r="K55" s="60"/>
      <c r="L55" s="60"/>
    </row>
    <row r="56" spans="1:15" x14ac:dyDescent="0.2">
      <c r="A56" s="25" t="s">
        <v>1559</v>
      </c>
      <c r="B56" s="25" t="s">
        <v>239</v>
      </c>
      <c r="C56" s="25" t="s">
        <v>46</v>
      </c>
      <c r="D56" s="25"/>
      <c r="E56" s="58"/>
      <c r="F56" s="25"/>
      <c r="G56" s="25"/>
      <c r="H56" s="25"/>
      <c r="I56" s="97">
        <v>41368</v>
      </c>
      <c r="J56" s="97"/>
    </row>
    <row r="57" spans="1:15" x14ac:dyDescent="0.2">
      <c r="A57" s="25" t="s">
        <v>1560</v>
      </c>
      <c r="B57" s="25" t="s">
        <v>1561</v>
      </c>
      <c r="C57" s="25" t="s">
        <v>47</v>
      </c>
      <c r="D57" s="25"/>
      <c r="E57" s="58"/>
      <c r="F57" s="25"/>
      <c r="G57" s="25"/>
      <c r="H57" s="25"/>
      <c r="I57" s="97">
        <v>41352</v>
      </c>
      <c r="J57" s="97"/>
      <c r="M57" s="60"/>
      <c r="N57" s="60"/>
      <c r="O57" s="60"/>
    </row>
    <row r="58" spans="1:15" x14ac:dyDescent="0.2">
      <c r="A58" s="25" t="s">
        <v>1562</v>
      </c>
      <c r="B58" s="25" t="s">
        <v>1563</v>
      </c>
      <c r="C58" s="25" t="s">
        <v>37</v>
      </c>
      <c r="D58" s="25"/>
      <c r="E58" s="58"/>
      <c r="F58" s="25"/>
      <c r="G58" s="25"/>
      <c r="H58" s="25"/>
      <c r="I58" s="97">
        <v>44772</v>
      </c>
      <c r="J58" s="97"/>
      <c r="M58" s="60"/>
      <c r="N58" s="60"/>
      <c r="O58" s="60"/>
    </row>
    <row r="59" spans="1:15" x14ac:dyDescent="0.2">
      <c r="A59" s="25" t="s">
        <v>1564</v>
      </c>
      <c r="B59" s="25" t="s">
        <v>355</v>
      </c>
      <c r="C59" s="25" t="s">
        <v>1334</v>
      </c>
      <c r="D59" s="25" t="s">
        <v>1565</v>
      </c>
      <c r="E59" s="25">
        <v>2</v>
      </c>
      <c r="F59" s="25" t="s">
        <v>1357</v>
      </c>
      <c r="G59" s="25" t="s">
        <v>1480</v>
      </c>
      <c r="H59" s="25"/>
      <c r="I59" s="97">
        <v>40680</v>
      </c>
      <c r="J59" s="97"/>
    </row>
    <row r="60" spans="1:15" x14ac:dyDescent="0.2">
      <c r="A60" s="36" t="s">
        <v>1564</v>
      </c>
      <c r="B60" s="25" t="s">
        <v>355</v>
      </c>
      <c r="C60" s="25" t="s">
        <v>1334</v>
      </c>
      <c r="D60" s="25" t="s">
        <v>1566</v>
      </c>
      <c r="E60" s="25">
        <v>1</v>
      </c>
      <c r="F60" s="25" t="s">
        <v>1357</v>
      </c>
      <c r="G60" s="25" t="s">
        <v>1480</v>
      </c>
      <c r="H60" s="25"/>
      <c r="I60" s="97">
        <v>40725</v>
      </c>
      <c r="J60" s="97"/>
    </row>
    <row r="61" spans="1:15" x14ac:dyDescent="0.2">
      <c r="A61" s="25" t="s">
        <v>1564</v>
      </c>
      <c r="B61" s="25" t="s">
        <v>355</v>
      </c>
      <c r="C61" s="25" t="s">
        <v>1334</v>
      </c>
      <c r="D61" s="25" t="s">
        <v>1567</v>
      </c>
      <c r="E61" s="58" t="s">
        <v>1568</v>
      </c>
      <c r="F61" s="25" t="s">
        <v>1357</v>
      </c>
      <c r="G61" s="25" t="s">
        <v>1480</v>
      </c>
      <c r="H61" s="25"/>
      <c r="I61" s="97">
        <v>40725</v>
      </c>
      <c r="J61" s="97"/>
    </row>
    <row r="62" spans="1:15" x14ac:dyDescent="0.2">
      <c r="A62" s="25" t="s">
        <v>1564</v>
      </c>
      <c r="B62" s="25" t="s">
        <v>355</v>
      </c>
      <c r="C62" s="25" t="s">
        <v>1334</v>
      </c>
      <c r="D62" s="25" t="s">
        <v>1567</v>
      </c>
      <c r="E62" s="58" t="s">
        <v>1569</v>
      </c>
      <c r="F62" s="25" t="s">
        <v>1357</v>
      </c>
      <c r="G62" s="25" t="s">
        <v>1480</v>
      </c>
      <c r="H62" s="25"/>
      <c r="I62" s="97">
        <v>40725</v>
      </c>
      <c r="J62" s="97"/>
    </row>
    <row r="63" spans="1:15" x14ac:dyDescent="0.2">
      <c r="A63" s="36" t="s">
        <v>1564</v>
      </c>
      <c r="B63" s="25" t="s">
        <v>355</v>
      </c>
      <c r="C63" s="25" t="s">
        <v>1334</v>
      </c>
      <c r="D63" s="25" t="s">
        <v>1570</v>
      </c>
      <c r="E63" s="25">
        <v>1</v>
      </c>
      <c r="F63" s="25" t="s">
        <v>1357</v>
      </c>
      <c r="G63" s="25">
        <v>4</v>
      </c>
      <c r="H63" s="25"/>
      <c r="I63" s="97">
        <v>40725</v>
      </c>
      <c r="J63" s="97"/>
    </row>
    <row r="64" spans="1:15" x14ac:dyDescent="0.2">
      <c r="A64" s="34" t="s">
        <v>1564</v>
      </c>
      <c r="B64" s="34" t="s">
        <v>355</v>
      </c>
      <c r="C64" s="34" t="s">
        <v>1334</v>
      </c>
      <c r="D64" s="34" t="s">
        <v>1571</v>
      </c>
      <c r="E64" s="34" t="s">
        <v>1572</v>
      </c>
      <c r="F64" s="34" t="s">
        <v>1357</v>
      </c>
      <c r="G64" s="34" t="s">
        <v>1483</v>
      </c>
      <c r="H64" s="34">
        <v>60</v>
      </c>
      <c r="I64" s="96">
        <v>44652</v>
      </c>
      <c r="J64" s="96">
        <v>44681</v>
      </c>
    </row>
    <row r="65" spans="1:15" x14ac:dyDescent="0.2">
      <c r="A65" s="25" t="s">
        <v>1573</v>
      </c>
      <c r="B65" s="25" t="s">
        <v>1574</v>
      </c>
      <c r="C65" s="25" t="s">
        <v>47</v>
      </c>
      <c r="D65" s="25"/>
      <c r="E65" s="58"/>
      <c r="F65" s="25"/>
      <c r="G65" s="25"/>
      <c r="H65" s="25"/>
      <c r="I65" s="97">
        <v>41974</v>
      </c>
      <c r="J65" s="97"/>
    </row>
    <row r="66" spans="1:15" x14ac:dyDescent="0.2">
      <c r="A66" s="25" t="s">
        <v>1575</v>
      </c>
      <c r="B66" s="25" t="s">
        <v>301</v>
      </c>
      <c r="C66" s="25" t="s">
        <v>1543</v>
      </c>
      <c r="D66" s="25"/>
      <c r="E66" s="58"/>
      <c r="F66" s="25"/>
      <c r="G66" s="25"/>
      <c r="H66" s="25"/>
      <c r="I66" s="97">
        <v>40637</v>
      </c>
      <c r="J66" s="97"/>
    </row>
    <row r="67" spans="1:15" x14ac:dyDescent="0.2">
      <c r="A67" s="25" t="s">
        <v>1576</v>
      </c>
      <c r="B67" s="25" t="s">
        <v>1577</v>
      </c>
      <c r="C67" s="25" t="s">
        <v>1578</v>
      </c>
      <c r="D67" s="25"/>
      <c r="E67" s="58"/>
      <c r="F67" s="25"/>
      <c r="G67" s="25"/>
      <c r="H67" s="25"/>
      <c r="I67" s="97">
        <v>45863</v>
      </c>
      <c r="J67" s="97">
        <v>45859</v>
      </c>
    </row>
    <row r="68" spans="1:15" x14ac:dyDescent="0.2">
      <c r="A68" s="25" t="s">
        <v>1579</v>
      </c>
      <c r="B68" s="14" t="s">
        <v>1580</v>
      </c>
      <c r="C68" s="25" t="s">
        <v>1543</v>
      </c>
      <c r="D68" s="25"/>
      <c r="E68" s="58"/>
      <c r="F68" s="25"/>
      <c r="G68" s="25"/>
      <c r="H68" s="25"/>
      <c r="I68" s="97">
        <v>44802</v>
      </c>
      <c r="J68" s="97"/>
    </row>
    <row r="69" spans="1:15" x14ac:dyDescent="0.2">
      <c r="A69" s="14" t="s">
        <v>1581</v>
      </c>
      <c r="B69" s="14" t="s">
        <v>1582</v>
      </c>
      <c r="C69" s="25" t="s">
        <v>47</v>
      </c>
      <c r="D69" s="25" t="s">
        <v>1583</v>
      </c>
      <c r="E69" s="58"/>
      <c r="F69" s="25"/>
      <c r="G69" s="25"/>
      <c r="H69" s="25"/>
      <c r="I69" s="97">
        <v>44501</v>
      </c>
      <c r="J69" s="97"/>
    </row>
    <row r="70" spans="1:15" x14ac:dyDescent="0.2">
      <c r="A70" s="25" t="s">
        <v>1584</v>
      </c>
      <c r="B70" s="25" t="s">
        <v>1585</v>
      </c>
      <c r="C70" s="25" t="s">
        <v>1334</v>
      </c>
      <c r="D70" s="25" t="s">
        <v>1586</v>
      </c>
      <c r="E70" s="58"/>
      <c r="F70" s="25" t="s">
        <v>1357</v>
      </c>
      <c r="G70" s="25" t="s">
        <v>1483</v>
      </c>
      <c r="H70" s="25"/>
      <c r="I70" s="97">
        <v>41410</v>
      </c>
      <c r="J70" s="97"/>
    </row>
    <row r="71" spans="1:15" x14ac:dyDescent="0.2">
      <c r="A71" s="25" t="s">
        <v>364</v>
      </c>
      <c r="B71" s="25" t="s">
        <v>365</v>
      </c>
      <c r="C71" s="25" t="s">
        <v>47</v>
      </c>
      <c r="D71" s="25"/>
      <c r="E71" s="58"/>
      <c r="F71" s="25"/>
      <c r="G71" s="25"/>
      <c r="H71" s="25"/>
      <c r="I71" s="97">
        <v>40774</v>
      </c>
      <c r="J71" s="97"/>
    </row>
    <row r="72" spans="1:15" x14ac:dyDescent="0.2">
      <c r="A72" s="25" t="s">
        <v>382</v>
      </c>
      <c r="B72" s="25" t="s">
        <v>1587</v>
      </c>
      <c r="C72" s="25" t="s">
        <v>1334</v>
      </c>
      <c r="D72" s="25" t="s">
        <v>1588</v>
      </c>
      <c r="E72" s="58" t="s">
        <v>1485</v>
      </c>
      <c r="F72" s="25" t="s">
        <v>1341</v>
      </c>
      <c r="G72" s="25" t="s">
        <v>1483</v>
      </c>
      <c r="H72" s="25"/>
      <c r="I72" s="97">
        <v>41586</v>
      </c>
      <c r="J72" s="97"/>
      <c r="M72" s="41"/>
      <c r="N72" s="41"/>
      <c r="O72" s="41"/>
    </row>
    <row r="73" spans="1:15" x14ac:dyDescent="0.2">
      <c r="A73" s="25" t="s">
        <v>382</v>
      </c>
      <c r="B73" s="25" t="s">
        <v>1587</v>
      </c>
      <c r="C73" s="25" t="s">
        <v>1334</v>
      </c>
      <c r="D73" s="25" t="s">
        <v>1589</v>
      </c>
      <c r="E73" s="25">
        <v>1</v>
      </c>
      <c r="F73" s="25" t="s">
        <v>1341</v>
      </c>
      <c r="G73" s="25" t="s">
        <v>1483</v>
      </c>
      <c r="H73" s="25"/>
      <c r="I73" s="97">
        <v>41586</v>
      </c>
      <c r="J73" s="97"/>
    </row>
    <row r="74" spans="1:15" x14ac:dyDescent="0.2">
      <c r="A74" s="25" t="s">
        <v>382</v>
      </c>
      <c r="B74" s="25" t="s">
        <v>1587</v>
      </c>
      <c r="C74" s="25" t="s">
        <v>1334</v>
      </c>
      <c r="D74" s="25" t="s">
        <v>1590</v>
      </c>
      <c r="E74" s="25">
        <v>4</v>
      </c>
      <c r="F74" s="25" t="s">
        <v>1341</v>
      </c>
      <c r="G74" s="25" t="s">
        <v>1480</v>
      </c>
      <c r="H74" s="25"/>
      <c r="I74" s="97">
        <v>41788</v>
      </c>
      <c r="J74" s="97"/>
    </row>
    <row r="75" spans="1:15" x14ac:dyDescent="0.2">
      <c r="A75" s="25" t="s">
        <v>382</v>
      </c>
      <c r="B75" s="25" t="s">
        <v>1587</v>
      </c>
      <c r="C75" s="25" t="s">
        <v>1334</v>
      </c>
      <c r="D75" s="25" t="s">
        <v>1590</v>
      </c>
      <c r="E75" s="25">
        <v>3</v>
      </c>
      <c r="F75" s="25" t="s">
        <v>1341</v>
      </c>
      <c r="G75" s="25" t="s">
        <v>1480</v>
      </c>
      <c r="H75" s="25"/>
      <c r="I75" s="97">
        <v>41788</v>
      </c>
      <c r="J75" s="97"/>
    </row>
    <row r="76" spans="1:15" x14ac:dyDescent="0.2">
      <c r="A76" s="25" t="s">
        <v>386</v>
      </c>
      <c r="B76" s="25" t="s">
        <v>1591</v>
      </c>
      <c r="C76" s="25" t="s">
        <v>1334</v>
      </c>
      <c r="D76" s="25" t="s">
        <v>1592</v>
      </c>
      <c r="E76" s="25">
        <v>1</v>
      </c>
      <c r="F76" s="25" t="s">
        <v>1333</v>
      </c>
      <c r="G76" s="25" t="s">
        <v>1483</v>
      </c>
      <c r="H76" s="25">
        <v>3</v>
      </c>
      <c r="I76" s="97"/>
      <c r="J76" s="97"/>
      <c r="M76" s="41"/>
      <c r="N76" s="41"/>
      <c r="O76" s="41"/>
    </row>
    <row r="77" spans="1:15" x14ac:dyDescent="0.2">
      <c r="A77" s="25" t="s">
        <v>418</v>
      </c>
      <c r="B77" s="25" t="s">
        <v>419</v>
      </c>
      <c r="C77" s="25" t="s">
        <v>1334</v>
      </c>
      <c r="D77" s="25" t="s">
        <v>1593</v>
      </c>
      <c r="E77" s="58" t="s">
        <v>1594</v>
      </c>
      <c r="F77" s="25" t="s">
        <v>1341</v>
      </c>
      <c r="G77" s="25" t="s">
        <v>1483</v>
      </c>
      <c r="H77" s="25"/>
      <c r="I77" s="97">
        <v>44518</v>
      </c>
      <c r="J77" s="97"/>
    </row>
    <row r="78" spans="1:15" x14ac:dyDescent="0.2">
      <c r="A78" s="25" t="s">
        <v>422</v>
      </c>
      <c r="B78" s="25" t="s">
        <v>423</v>
      </c>
      <c r="C78" s="25" t="s">
        <v>1334</v>
      </c>
      <c r="D78" s="76" t="s">
        <v>1595</v>
      </c>
      <c r="E78" s="58" t="s">
        <v>1596</v>
      </c>
      <c r="F78" s="25" t="s">
        <v>1333</v>
      </c>
      <c r="G78" s="25" t="s">
        <v>1483</v>
      </c>
      <c r="H78" s="25"/>
      <c r="I78" s="97">
        <v>41586</v>
      </c>
      <c r="J78" s="97"/>
    </row>
    <row r="79" spans="1:15" x14ac:dyDescent="0.2">
      <c r="A79" s="25" t="s">
        <v>422</v>
      </c>
      <c r="B79" s="25" t="s">
        <v>1597</v>
      </c>
      <c r="C79" s="25" t="s">
        <v>1334</v>
      </c>
      <c r="D79" s="25" t="s">
        <v>1598</v>
      </c>
      <c r="E79" s="58" t="s">
        <v>1493</v>
      </c>
      <c r="F79" s="25" t="s">
        <v>1333</v>
      </c>
      <c r="G79" s="25" t="s">
        <v>1599</v>
      </c>
      <c r="H79" s="25"/>
      <c r="I79" s="97">
        <v>45055</v>
      </c>
      <c r="J79" s="97">
        <v>45017</v>
      </c>
    </row>
    <row r="80" spans="1:15" x14ac:dyDescent="0.2">
      <c r="A80" s="54" t="s">
        <v>426</v>
      </c>
      <c r="B80" s="21" t="s">
        <v>427</v>
      </c>
      <c r="C80" s="34" t="s">
        <v>1334</v>
      </c>
      <c r="D80" s="34" t="s">
        <v>1600</v>
      </c>
      <c r="E80" s="62">
        <v>1</v>
      </c>
      <c r="F80" s="34" t="s">
        <v>1357</v>
      </c>
      <c r="G80" s="34" t="s">
        <v>1483</v>
      </c>
      <c r="I80" s="96">
        <v>43672</v>
      </c>
    </row>
    <row r="81" spans="1:15" x14ac:dyDescent="0.2">
      <c r="A81" s="25" t="s">
        <v>1601</v>
      </c>
      <c r="B81" s="25" t="s">
        <v>429</v>
      </c>
      <c r="C81" s="25" t="s">
        <v>1476</v>
      </c>
      <c r="D81" s="61" t="s">
        <v>1602</v>
      </c>
      <c r="E81" s="58" t="s">
        <v>1482</v>
      </c>
      <c r="F81" s="25" t="s">
        <v>1345</v>
      </c>
      <c r="G81" s="25" t="s">
        <v>1483</v>
      </c>
      <c r="H81" s="25"/>
      <c r="I81" s="97">
        <v>42941</v>
      </c>
      <c r="J81" s="97"/>
    </row>
    <row r="82" spans="1:15" x14ac:dyDescent="0.2">
      <c r="A82" s="25" t="s">
        <v>428</v>
      </c>
      <c r="B82" s="25" t="s">
        <v>429</v>
      </c>
      <c r="C82" s="25" t="s">
        <v>1334</v>
      </c>
      <c r="D82" s="61" t="s">
        <v>1603</v>
      </c>
      <c r="E82" s="25">
        <v>1</v>
      </c>
      <c r="F82" s="25" t="s">
        <v>1345</v>
      </c>
      <c r="G82" s="25" t="s">
        <v>1483</v>
      </c>
      <c r="H82" s="25"/>
      <c r="I82" s="97">
        <v>42540</v>
      </c>
      <c r="J82" s="97"/>
    </row>
    <row r="83" spans="1:15" x14ac:dyDescent="0.2">
      <c r="A83" s="25" t="s">
        <v>428</v>
      </c>
      <c r="B83" s="25" t="s">
        <v>429</v>
      </c>
      <c r="C83" s="25" t="s">
        <v>1334</v>
      </c>
      <c r="D83" s="61" t="s">
        <v>1604</v>
      </c>
      <c r="E83" s="25">
        <v>1</v>
      </c>
      <c r="F83" s="25" t="s">
        <v>1345</v>
      </c>
      <c r="G83" s="25" t="s">
        <v>1483</v>
      </c>
      <c r="H83" s="25"/>
      <c r="I83" s="97">
        <v>42540</v>
      </c>
      <c r="J83" s="97"/>
    </row>
    <row r="84" spans="1:15" x14ac:dyDescent="0.2">
      <c r="A84" s="25" t="s">
        <v>1605</v>
      </c>
      <c r="B84" s="25" t="s">
        <v>431</v>
      </c>
      <c r="C84" s="25" t="s">
        <v>1334</v>
      </c>
      <c r="D84" s="61" t="s">
        <v>1606</v>
      </c>
      <c r="E84" s="25">
        <v>1</v>
      </c>
      <c r="F84" s="25" t="s">
        <v>1333</v>
      </c>
      <c r="G84" s="25" t="s">
        <v>1483</v>
      </c>
      <c r="H84" s="25"/>
      <c r="I84" s="97">
        <v>45055</v>
      </c>
      <c r="J84" s="97">
        <v>45055</v>
      </c>
    </row>
    <row r="85" spans="1:15" x14ac:dyDescent="0.2">
      <c r="A85" s="25" t="s">
        <v>1605</v>
      </c>
      <c r="B85" s="25" t="s">
        <v>431</v>
      </c>
      <c r="C85" s="25" t="s">
        <v>1334</v>
      </c>
      <c r="D85" s="61" t="s">
        <v>1607</v>
      </c>
      <c r="E85" s="58" t="s">
        <v>1500</v>
      </c>
      <c r="F85" s="25" t="s">
        <v>1333</v>
      </c>
      <c r="G85" s="25" t="s">
        <v>1483</v>
      </c>
      <c r="H85" s="25">
        <v>5</v>
      </c>
      <c r="I85" s="97">
        <v>45254</v>
      </c>
      <c r="J85" s="97">
        <v>45254</v>
      </c>
    </row>
    <row r="86" spans="1:15" x14ac:dyDescent="0.2">
      <c r="A86" s="25" t="s">
        <v>1605</v>
      </c>
      <c r="B86" s="25" t="s">
        <v>431</v>
      </c>
      <c r="C86" s="25" t="s">
        <v>1334</v>
      </c>
      <c r="D86" s="61" t="s">
        <v>1608</v>
      </c>
      <c r="E86" s="58" t="s">
        <v>1609</v>
      </c>
      <c r="F86" s="25" t="s">
        <v>1333</v>
      </c>
      <c r="G86" s="25" t="s">
        <v>1483</v>
      </c>
      <c r="H86" s="25">
        <v>5</v>
      </c>
      <c r="I86" s="97">
        <v>45461</v>
      </c>
      <c r="J86" s="171">
        <v>45461</v>
      </c>
    </row>
    <row r="87" spans="1:15" x14ac:dyDescent="0.2">
      <c r="A87" s="25" t="s">
        <v>1610</v>
      </c>
      <c r="B87" s="25" t="s">
        <v>1611</v>
      </c>
      <c r="C87" s="25" t="s">
        <v>47</v>
      </c>
      <c r="D87" s="61"/>
      <c r="E87" s="25"/>
      <c r="F87" s="25"/>
      <c r="G87" s="25"/>
      <c r="H87" s="25"/>
      <c r="I87" s="97">
        <v>43735</v>
      </c>
      <c r="J87" s="97"/>
    </row>
    <row r="88" spans="1:15" x14ac:dyDescent="0.2">
      <c r="A88" s="25" t="s">
        <v>1612</v>
      </c>
      <c r="B88" s="25" t="s">
        <v>1613</v>
      </c>
      <c r="C88" s="25" t="s">
        <v>47</v>
      </c>
      <c r="D88" s="61" t="s">
        <v>1614</v>
      </c>
      <c r="E88" s="63" t="s">
        <v>1614</v>
      </c>
      <c r="F88" s="25" t="s">
        <v>1614</v>
      </c>
      <c r="G88" s="25" t="s">
        <v>1614</v>
      </c>
      <c r="H88" s="25" t="s">
        <v>1614</v>
      </c>
      <c r="I88" s="97">
        <v>43973</v>
      </c>
      <c r="J88" s="97"/>
    </row>
    <row r="89" spans="1:15" x14ac:dyDescent="0.2">
      <c r="A89" s="25" t="s">
        <v>1615</v>
      </c>
      <c r="B89" s="25" t="s">
        <v>1616</v>
      </c>
      <c r="C89" s="25" t="s">
        <v>46</v>
      </c>
      <c r="D89" s="25"/>
      <c r="E89" s="58"/>
      <c r="F89" s="25"/>
      <c r="G89" s="25"/>
      <c r="H89" s="25"/>
      <c r="I89" s="97">
        <v>41222</v>
      </c>
      <c r="J89" s="97"/>
    </row>
    <row r="90" spans="1:15" x14ac:dyDescent="0.2">
      <c r="A90" s="34" t="s">
        <v>1617</v>
      </c>
      <c r="B90" s="34" t="s">
        <v>1618</v>
      </c>
      <c r="C90" s="25" t="s">
        <v>36</v>
      </c>
      <c r="I90" s="96">
        <v>45930</v>
      </c>
      <c r="J90" s="96">
        <v>45930</v>
      </c>
    </row>
    <row r="91" spans="1:15" x14ac:dyDescent="0.2">
      <c r="A91" s="25" t="s">
        <v>462</v>
      </c>
      <c r="B91" t="s">
        <v>463</v>
      </c>
      <c r="C91" s="25" t="s">
        <v>1334</v>
      </c>
      <c r="D91" s="25" t="s">
        <v>1619</v>
      </c>
      <c r="E91" s="58" t="s">
        <v>1493</v>
      </c>
      <c r="F91" s="25" t="s">
        <v>1341</v>
      </c>
      <c r="G91" s="25" t="s">
        <v>1483</v>
      </c>
      <c r="H91" s="25"/>
      <c r="I91" s="97">
        <v>44284</v>
      </c>
      <c r="J91" s="97"/>
    </row>
    <row r="92" spans="1:15" x14ac:dyDescent="0.2">
      <c r="A92" s="25" t="s">
        <v>462</v>
      </c>
      <c r="B92" t="s">
        <v>463</v>
      </c>
      <c r="C92" s="25" t="s">
        <v>1334</v>
      </c>
      <c r="D92" s="25" t="s">
        <v>1620</v>
      </c>
      <c r="E92" s="58" t="s">
        <v>1482</v>
      </c>
      <c r="F92" s="25" t="s">
        <v>1333</v>
      </c>
      <c r="G92" s="25" t="s">
        <v>1483</v>
      </c>
      <c r="H92" s="25">
        <v>3</v>
      </c>
      <c r="I92" s="97">
        <v>45764</v>
      </c>
      <c r="J92" s="97"/>
    </row>
    <row r="93" spans="1:15" x14ac:dyDescent="0.2">
      <c r="A93" s="25" t="s">
        <v>462</v>
      </c>
      <c r="B93" t="s">
        <v>463</v>
      </c>
      <c r="C93" s="25" t="s">
        <v>1334</v>
      </c>
      <c r="D93" s="25" t="s">
        <v>1621</v>
      </c>
      <c r="E93" s="58" t="s">
        <v>1493</v>
      </c>
      <c r="F93" s="25" t="s">
        <v>1341</v>
      </c>
      <c r="G93" s="25" t="s">
        <v>1483</v>
      </c>
      <c r="H93" s="25">
        <v>1</v>
      </c>
      <c r="I93" s="97">
        <v>45764</v>
      </c>
      <c r="J93" s="97"/>
    </row>
    <row r="94" spans="1:15" x14ac:dyDescent="0.2">
      <c r="A94" s="61" t="s">
        <v>1622</v>
      </c>
      <c r="B94" s="25" t="s">
        <v>1623</v>
      </c>
      <c r="C94" s="25" t="s">
        <v>1624</v>
      </c>
      <c r="D94" s="25" t="s">
        <v>1625</v>
      </c>
      <c r="E94" s="58" t="s">
        <v>1482</v>
      </c>
      <c r="F94" s="25" t="s">
        <v>1333</v>
      </c>
      <c r="G94" s="25" t="s">
        <v>1480</v>
      </c>
      <c r="H94" s="25"/>
      <c r="I94" s="97">
        <v>42443</v>
      </c>
      <c r="J94" s="97"/>
    </row>
    <row r="95" spans="1:15" x14ac:dyDescent="0.2">
      <c r="A95" s="61" t="s">
        <v>1626</v>
      </c>
      <c r="B95" s="25" t="s">
        <v>475</v>
      </c>
      <c r="C95" s="25" t="s">
        <v>1334</v>
      </c>
      <c r="D95" s="25" t="s">
        <v>1627</v>
      </c>
      <c r="E95" s="79">
        <v>1</v>
      </c>
      <c r="F95" s="25" t="s">
        <v>1345</v>
      </c>
      <c r="G95" s="25" t="s">
        <v>1335</v>
      </c>
      <c r="H95" s="25"/>
      <c r="I95" s="97">
        <v>41215</v>
      </c>
      <c r="J95" s="97"/>
      <c r="M95" s="41"/>
      <c r="N95" s="41"/>
      <c r="O95" s="41"/>
    </row>
    <row r="96" spans="1:15" x14ac:dyDescent="0.2">
      <c r="A96" s="61" t="s">
        <v>1626</v>
      </c>
      <c r="B96" s="25" t="s">
        <v>475</v>
      </c>
      <c r="C96" s="25" t="s">
        <v>1334</v>
      </c>
      <c r="D96" s="25" t="s">
        <v>1628</v>
      </c>
      <c r="E96" s="25">
        <v>7</v>
      </c>
      <c r="F96" s="25" t="s">
        <v>1341</v>
      </c>
      <c r="G96" s="25" t="s">
        <v>1480</v>
      </c>
      <c r="H96" s="25"/>
      <c r="I96" s="97">
        <v>41810</v>
      </c>
      <c r="J96" s="97"/>
      <c r="M96" s="41"/>
      <c r="N96" s="41"/>
      <c r="O96" s="41"/>
    </row>
    <row r="97" spans="1:10" x14ac:dyDescent="0.2">
      <c r="A97" s="61" t="s">
        <v>1626</v>
      </c>
      <c r="B97" s="25" t="s">
        <v>475</v>
      </c>
      <c r="C97" s="25" t="s">
        <v>1334</v>
      </c>
      <c r="D97" s="25" t="s">
        <v>1628</v>
      </c>
      <c r="E97" s="25">
        <v>8</v>
      </c>
      <c r="F97" s="25" t="s">
        <v>1341</v>
      </c>
      <c r="G97" s="25" t="s">
        <v>1480</v>
      </c>
      <c r="H97" s="25"/>
      <c r="I97" s="97">
        <v>42003</v>
      </c>
      <c r="J97" s="97"/>
    </row>
    <row r="98" spans="1:10" x14ac:dyDescent="0.2">
      <c r="A98" s="61" t="s">
        <v>476</v>
      </c>
      <c r="B98" s="25"/>
      <c r="C98" s="25" t="s">
        <v>1334</v>
      </c>
      <c r="D98" s="25" t="s">
        <v>1629</v>
      </c>
      <c r="E98" s="25">
        <v>4</v>
      </c>
      <c r="F98" s="25" t="s">
        <v>1333</v>
      </c>
      <c r="G98" s="25" t="s">
        <v>1480</v>
      </c>
      <c r="H98" s="25"/>
      <c r="I98" s="97">
        <v>46935</v>
      </c>
      <c r="J98" s="97">
        <v>45644</v>
      </c>
    </row>
    <row r="99" spans="1:10" x14ac:dyDescent="0.2">
      <c r="A99" s="25" t="s">
        <v>1630</v>
      </c>
      <c r="B99" s="25" t="s">
        <v>1631</v>
      </c>
      <c r="C99" s="25" t="s">
        <v>1334</v>
      </c>
      <c r="D99" s="25" t="s">
        <v>1632</v>
      </c>
      <c r="E99" s="25">
        <v>1</v>
      </c>
      <c r="F99" s="25" t="s">
        <v>1333</v>
      </c>
      <c r="G99" s="25" t="s">
        <v>1483</v>
      </c>
      <c r="H99" s="25"/>
      <c r="I99" s="97">
        <v>41243</v>
      </c>
      <c r="J99" s="97"/>
    </row>
    <row r="100" spans="1:10" x14ac:dyDescent="0.2">
      <c r="A100" s="61" t="s">
        <v>1630</v>
      </c>
      <c r="B100" s="25" t="s">
        <v>463</v>
      </c>
      <c r="C100" s="25" t="s">
        <v>1334</v>
      </c>
      <c r="D100" s="61" t="s">
        <v>1633</v>
      </c>
      <c r="E100" s="64" t="s">
        <v>1482</v>
      </c>
      <c r="F100" s="65" t="s">
        <v>1345</v>
      </c>
      <c r="G100" s="25" t="s">
        <v>1483</v>
      </c>
      <c r="H100" s="25"/>
      <c r="I100" s="97">
        <v>42369</v>
      </c>
      <c r="J100" s="97"/>
    </row>
    <row r="101" spans="1:10" x14ac:dyDescent="0.2">
      <c r="A101" s="25" t="s">
        <v>1630</v>
      </c>
      <c r="B101" s="25" t="s">
        <v>463</v>
      </c>
      <c r="C101" s="25" t="s">
        <v>1334</v>
      </c>
      <c r="D101" s="25" t="s">
        <v>1634</v>
      </c>
      <c r="E101" s="58" t="s">
        <v>1485</v>
      </c>
      <c r="F101" s="25" t="s">
        <v>1341</v>
      </c>
      <c r="G101" s="25" t="s">
        <v>1483</v>
      </c>
      <c r="H101" s="25">
        <v>2</v>
      </c>
      <c r="I101" s="97">
        <v>43171</v>
      </c>
      <c r="J101" s="97"/>
    </row>
    <row r="102" spans="1:10" x14ac:dyDescent="0.2">
      <c r="A102" s="25" t="s">
        <v>1630</v>
      </c>
      <c r="B102" s="25" t="s">
        <v>463</v>
      </c>
      <c r="C102" s="25" t="s">
        <v>1334</v>
      </c>
      <c r="D102" s="25" t="s">
        <v>1635</v>
      </c>
      <c r="E102" s="25">
        <v>1</v>
      </c>
      <c r="F102" s="25" t="s">
        <v>1345</v>
      </c>
      <c r="G102" s="25" t="s">
        <v>1483</v>
      </c>
      <c r="H102" s="25">
        <v>0.5</v>
      </c>
      <c r="I102" s="97">
        <v>43171</v>
      </c>
      <c r="J102" s="97"/>
    </row>
    <row r="103" spans="1:10" x14ac:dyDescent="0.2">
      <c r="A103" s="61" t="s">
        <v>1636</v>
      </c>
      <c r="B103" s="25" t="s">
        <v>1637</v>
      </c>
      <c r="C103" s="25" t="s">
        <v>1334</v>
      </c>
      <c r="D103" s="61" t="s">
        <v>1638</v>
      </c>
      <c r="E103" s="25">
        <v>1</v>
      </c>
      <c r="F103" s="25" t="s">
        <v>1341</v>
      </c>
      <c r="G103" s="25" t="s">
        <v>1483</v>
      </c>
      <c r="H103" s="25"/>
      <c r="I103" s="97">
        <v>41474</v>
      </c>
      <c r="J103" s="97"/>
    </row>
    <row r="104" spans="1:10" x14ac:dyDescent="0.2">
      <c r="A104" s="25" t="s">
        <v>1636</v>
      </c>
      <c r="B104" s="25" t="s">
        <v>1637</v>
      </c>
      <c r="C104" s="25" t="s">
        <v>1334</v>
      </c>
      <c r="D104" s="25" t="s">
        <v>1639</v>
      </c>
      <c r="E104" s="78" t="s">
        <v>1539</v>
      </c>
      <c r="F104" s="25" t="s">
        <v>1341</v>
      </c>
      <c r="G104" s="25" t="s">
        <v>1483</v>
      </c>
      <c r="H104" s="25"/>
      <c r="I104" s="97">
        <v>41488</v>
      </c>
      <c r="J104" s="97"/>
    </row>
    <row r="105" spans="1:10" x14ac:dyDescent="0.2">
      <c r="A105" s="25" t="s">
        <v>1636</v>
      </c>
      <c r="B105" s="25" t="s">
        <v>1637</v>
      </c>
      <c r="C105" s="25" t="s">
        <v>1334</v>
      </c>
      <c r="D105" s="25" t="s">
        <v>1640</v>
      </c>
      <c r="E105" s="78" t="s">
        <v>1641</v>
      </c>
      <c r="F105" s="25" t="s">
        <v>1341</v>
      </c>
      <c r="G105" s="25" t="s">
        <v>1483</v>
      </c>
      <c r="H105" s="25"/>
      <c r="I105" s="97">
        <v>41488</v>
      </c>
      <c r="J105" s="97"/>
    </row>
    <row r="106" spans="1:10" x14ac:dyDescent="0.2">
      <c r="A106" s="25" t="s">
        <v>1636</v>
      </c>
      <c r="B106" s="25" t="s">
        <v>1637</v>
      </c>
      <c r="C106" s="25" t="s">
        <v>1334</v>
      </c>
      <c r="D106" s="25" t="s">
        <v>1642</v>
      </c>
      <c r="E106" s="78" t="s">
        <v>1485</v>
      </c>
      <c r="F106" s="25" t="s">
        <v>1341</v>
      </c>
      <c r="G106" s="25" t="s">
        <v>1480</v>
      </c>
      <c r="H106" s="25"/>
      <c r="I106" s="97">
        <v>41488</v>
      </c>
      <c r="J106" s="97"/>
    </row>
    <row r="107" spans="1:10" x14ac:dyDescent="0.2">
      <c r="A107" s="25" t="s">
        <v>1636</v>
      </c>
      <c r="B107" s="25" t="s">
        <v>1637</v>
      </c>
      <c r="C107" s="25" t="s">
        <v>1334</v>
      </c>
      <c r="D107" s="25" t="s">
        <v>1643</v>
      </c>
      <c r="E107" s="78" t="s">
        <v>1485</v>
      </c>
      <c r="F107" s="25" t="s">
        <v>1333</v>
      </c>
      <c r="G107" s="25" t="s">
        <v>1483</v>
      </c>
      <c r="H107" s="25"/>
      <c r="I107" s="97">
        <v>41488</v>
      </c>
      <c r="J107" s="97"/>
    </row>
    <row r="108" spans="1:10" x14ac:dyDescent="0.2">
      <c r="A108" s="25" t="s">
        <v>1636</v>
      </c>
      <c r="B108" s="25" t="s">
        <v>1637</v>
      </c>
      <c r="C108" s="25" t="s">
        <v>1334</v>
      </c>
      <c r="D108" s="25" t="s">
        <v>1644</v>
      </c>
      <c r="E108" s="79">
        <v>1</v>
      </c>
      <c r="F108" s="25" t="s">
        <v>1341</v>
      </c>
      <c r="G108" s="25" t="s">
        <v>1483</v>
      </c>
      <c r="H108" s="25"/>
      <c r="I108" s="97">
        <v>41488</v>
      </c>
      <c r="J108" s="97"/>
    </row>
    <row r="109" spans="1:10" x14ac:dyDescent="0.2">
      <c r="A109" s="25" t="s">
        <v>1645</v>
      </c>
      <c r="B109" s="25" t="s">
        <v>1646</v>
      </c>
      <c r="C109" s="25" t="s">
        <v>47</v>
      </c>
      <c r="D109" s="25"/>
      <c r="E109" s="58"/>
      <c r="F109" s="25"/>
      <c r="G109" s="25"/>
      <c r="H109" s="25"/>
      <c r="I109" s="97">
        <v>40064</v>
      </c>
      <c r="J109" s="97"/>
    </row>
    <row r="110" spans="1:10" x14ac:dyDescent="0.2">
      <c r="A110" s="25" t="s">
        <v>506</v>
      </c>
      <c r="B110" s="25" t="s">
        <v>507</v>
      </c>
      <c r="C110" s="25" t="s">
        <v>1334</v>
      </c>
      <c r="D110" s="25" t="s">
        <v>1647</v>
      </c>
      <c r="E110" s="58" t="s">
        <v>1500</v>
      </c>
      <c r="F110" s="25" t="s">
        <v>1357</v>
      </c>
      <c r="G110" s="25" t="s">
        <v>1483</v>
      </c>
      <c r="H110" s="25"/>
      <c r="I110" s="97">
        <v>40809</v>
      </c>
      <c r="J110" s="97"/>
    </row>
    <row r="111" spans="1:10" x14ac:dyDescent="0.2">
      <c r="A111" s="25" t="s">
        <v>506</v>
      </c>
      <c r="B111" s="25" t="s">
        <v>507</v>
      </c>
      <c r="C111" s="25" t="s">
        <v>1334</v>
      </c>
      <c r="D111" s="25" t="s">
        <v>1648</v>
      </c>
      <c r="E111" s="25">
        <v>1</v>
      </c>
      <c r="F111" s="25" t="s">
        <v>1357</v>
      </c>
      <c r="G111" s="25" t="s">
        <v>1483</v>
      </c>
      <c r="H111" s="25"/>
      <c r="I111" s="97">
        <v>40809</v>
      </c>
      <c r="J111" s="97"/>
    </row>
    <row r="112" spans="1:10" x14ac:dyDescent="0.2">
      <c r="A112" s="25" t="s">
        <v>506</v>
      </c>
      <c r="B112" s="25" t="s">
        <v>507</v>
      </c>
      <c r="C112" s="25" t="s">
        <v>1334</v>
      </c>
      <c r="D112" s="61" t="s">
        <v>1649</v>
      </c>
      <c r="E112" s="58" t="s">
        <v>1650</v>
      </c>
      <c r="F112" s="25" t="s">
        <v>1345</v>
      </c>
      <c r="G112" s="25" t="s">
        <v>1483</v>
      </c>
      <c r="H112" s="25"/>
      <c r="I112" s="97">
        <v>41039</v>
      </c>
      <c r="J112" s="97"/>
    </row>
    <row r="113" spans="1:10" x14ac:dyDescent="0.2">
      <c r="A113" s="25" t="s">
        <v>506</v>
      </c>
      <c r="B113" s="25" t="s">
        <v>507</v>
      </c>
      <c r="C113" s="25" t="s">
        <v>1334</v>
      </c>
      <c r="D113" s="61" t="s">
        <v>1651</v>
      </c>
      <c r="E113" s="58" t="s">
        <v>1500</v>
      </c>
      <c r="F113" s="25" t="s">
        <v>1341</v>
      </c>
      <c r="G113" s="25" t="s">
        <v>1483</v>
      </c>
      <c r="H113" s="25"/>
      <c r="I113" s="97">
        <v>41039</v>
      </c>
      <c r="J113" s="97"/>
    </row>
    <row r="114" spans="1:10" x14ac:dyDescent="0.2">
      <c r="A114" s="25" t="s">
        <v>506</v>
      </c>
      <c r="B114" s="25" t="s">
        <v>507</v>
      </c>
      <c r="C114" s="25" t="s">
        <v>1334</v>
      </c>
      <c r="D114" s="25" t="s">
        <v>1652</v>
      </c>
      <c r="E114" s="58" t="s">
        <v>1539</v>
      </c>
      <c r="F114" s="25" t="s">
        <v>1333</v>
      </c>
      <c r="G114" s="25" t="s">
        <v>1483</v>
      </c>
      <c r="H114" s="25"/>
      <c r="I114" s="97">
        <v>41039</v>
      </c>
      <c r="J114" s="97"/>
    </row>
    <row r="115" spans="1:10" x14ac:dyDescent="0.2">
      <c r="A115" s="25" t="s">
        <v>506</v>
      </c>
      <c r="B115" s="25" t="s">
        <v>507</v>
      </c>
      <c r="C115" s="25" t="s">
        <v>1334</v>
      </c>
      <c r="D115" s="25" t="s">
        <v>1529</v>
      </c>
      <c r="E115" s="58" t="s">
        <v>1596</v>
      </c>
      <c r="F115" s="25" t="s">
        <v>1357</v>
      </c>
      <c r="G115" s="25" t="s">
        <v>1483</v>
      </c>
      <c r="H115" s="25"/>
      <c r="I115" s="97">
        <v>41551</v>
      </c>
      <c r="J115" s="97"/>
    </row>
    <row r="116" spans="1:10" x14ac:dyDescent="0.2">
      <c r="A116" s="25" t="s">
        <v>506</v>
      </c>
      <c r="B116" s="25" t="s">
        <v>507</v>
      </c>
      <c r="C116" s="25" t="s">
        <v>1334</v>
      </c>
      <c r="D116" s="25" t="s">
        <v>1653</v>
      </c>
      <c r="E116" s="58" t="s">
        <v>1511</v>
      </c>
      <c r="F116" s="25" t="s">
        <v>1357</v>
      </c>
      <c r="G116" s="25" t="s">
        <v>1483</v>
      </c>
      <c r="H116" s="25"/>
      <c r="I116" s="97">
        <v>41551</v>
      </c>
      <c r="J116" s="97"/>
    </row>
    <row r="117" spans="1:10" x14ac:dyDescent="0.2">
      <c r="A117" s="34" t="s">
        <v>506</v>
      </c>
      <c r="B117" s="34" t="s">
        <v>507</v>
      </c>
      <c r="C117" s="34" t="s">
        <v>1334</v>
      </c>
      <c r="D117" s="34" t="s">
        <v>1654</v>
      </c>
      <c r="E117" s="69" t="s">
        <v>1485</v>
      </c>
      <c r="F117" s="34" t="s">
        <v>1341</v>
      </c>
      <c r="G117" s="34" t="s">
        <v>1483</v>
      </c>
      <c r="H117" s="34">
        <v>50</v>
      </c>
      <c r="I117" s="96">
        <v>44726</v>
      </c>
    </row>
    <row r="118" spans="1:10" x14ac:dyDescent="0.2">
      <c r="A118" s="34" t="s">
        <v>1655</v>
      </c>
      <c r="B118" s="34" t="s">
        <v>1656</v>
      </c>
      <c r="C118" s="34" t="s">
        <v>1657</v>
      </c>
      <c r="E118" s="34"/>
      <c r="F118" s="34" t="s">
        <v>1479</v>
      </c>
      <c r="G118" s="34" t="s">
        <v>1658</v>
      </c>
      <c r="H118" s="34">
        <v>2</v>
      </c>
      <c r="I118" s="96">
        <v>44627</v>
      </c>
      <c r="J118" s="96">
        <v>44642</v>
      </c>
    </row>
    <row r="119" spans="1:10" x14ac:dyDescent="0.2">
      <c r="A119" s="34" t="s">
        <v>1655</v>
      </c>
      <c r="B119" s="34" t="s">
        <v>1656</v>
      </c>
      <c r="C119" s="41" t="s">
        <v>1659</v>
      </c>
      <c r="D119" s="34" t="s">
        <v>1660</v>
      </c>
      <c r="E119" s="34">
        <v>1</v>
      </c>
      <c r="F119" s="34" t="s">
        <v>1479</v>
      </c>
      <c r="G119" s="34" t="s">
        <v>1658</v>
      </c>
      <c r="H119" s="34">
        <v>20</v>
      </c>
      <c r="I119" s="96">
        <v>44964</v>
      </c>
      <c r="J119" s="96">
        <v>44964</v>
      </c>
    </row>
    <row r="120" spans="1:10" x14ac:dyDescent="0.2">
      <c r="A120" s="41" t="s">
        <v>518</v>
      </c>
      <c r="B120" s="41" t="s">
        <v>519</v>
      </c>
      <c r="C120" s="41" t="s">
        <v>47</v>
      </c>
      <c r="D120" s="37"/>
      <c r="E120" s="66"/>
      <c r="F120" s="41"/>
      <c r="G120" s="41"/>
      <c r="I120" s="96">
        <v>43566</v>
      </c>
    </row>
    <row r="121" spans="1:10" x14ac:dyDescent="0.2">
      <c r="A121" s="61" t="s">
        <v>1661</v>
      </c>
      <c r="B121" s="36" t="s">
        <v>1662</v>
      </c>
      <c r="C121" s="25" t="s">
        <v>1334</v>
      </c>
      <c r="D121" s="61" t="s">
        <v>1663</v>
      </c>
      <c r="E121" s="58" t="s">
        <v>1485</v>
      </c>
      <c r="F121" s="25" t="s">
        <v>1345</v>
      </c>
      <c r="G121" s="25" t="s">
        <v>1480</v>
      </c>
      <c r="H121" s="25"/>
      <c r="I121" s="97">
        <v>42614</v>
      </c>
      <c r="J121" s="97"/>
    </row>
    <row r="122" spans="1:10" x14ac:dyDescent="0.2">
      <c r="A122" s="61" t="s">
        <v>1661</v>
      </c>
      <c r="B122" s="36" t="s">
        <v>1662</v>
      </c>
      <c r="C122" s="25" t="s">
        <v>1334</v>
      </c>
      <c r="D122" s="61" t="s">
        <v>1664</v>
      </c>
      <c r="E122" s="58" t="s">
        <v>1500</v>
      </c>
      <c r="F122" s="25" t="s">
        <v>1345</v>
      </c>
      <c r="G122" s="25" t="s">
        <v>1480</v>
      </c>
      <c r="H122" s="25"/>
      <c r="I122" s="97">
        <v>42614</v>
      </c>
      <c r="J122" s="97"/>
    </row>
    <row r="123" spans="1:10" x14ac:dyDescent="0.2">
      <c r="A123" s="36" t="s">
        <v>1665</v>
      </c>
      <c r="B123" s="25" t="s">
        <v>533</v>
      </c>
      <c r="C123" s="25" t="s">
        <v>47</v>
      </c>
      <c r="D123" s="25"/>
      <c r="E123" s="58"/>
      <c r="F123" s="25"/>
      <c r="G123" s="25"/>
      <c r="H123" s="25"/>
      <c r="I123" s="97">
        <v>43833</v>
      </c>
      <c r="J123" s="97"/>
    </row>
    <row r="124" spans="1:10" x14ac:dyDescent="0.2">
      <c r="A124" s="25" t="s">
        <v>1666</v>
      </c>
      <c r="B124" s="25" t="s">
        <v>541</v>
      </c>
      <c r="C124" s="25" t="s">
        <v>47</v>
      </c>
      <c r="D124" s="25" t="s">
        <v>1667</v>
      </c>
      <c r="E124" s="58" t="s">
        <v>1668</v>
      </c>
      <c r="F124" s="25" t="s">
        <v>1333</v>
      </c>
      <c r="G124" s="25"/>
      <c r="H124" s="25"/>
      <c r="I124" s="97">
        <v>43179</v>
      </c>
      <c r="J124" s="97"/>
    </row>
    <row r="125" spans="1:10" x14ac:dyDescent="0.2">
      <c r="A125" s="34" t="s">
        <v>1669</v>
      </c>
      <c r="B125" s="34" t="s">
        <v>1670</v>
      </c>
      <c r="C125" s="34" t="s">
        <v>1334</v>
      </c>
      <c r="D125" s="34" t="s">
        <v>1671</v>
      </c>
      <c r="E125" s="69" t="s">
        <v>1672</v>
      </c>
      <c r="F125" s="34" t="s">
        <v>1357</v>
      </c>
      <c r="G125" s="34" t="s">
        <v>1335</v>
      </c>
      <c r="H125" s="34">
        <v>50</v>
      </c>
      <c r="I125" s="96">
        <v>45799</v>
      </c>
      <c r="J125" s="96">
        <v>45799</v>
      </c>
    </row>
    <row r="126" spans="1:10" x14ac:dyDescent="0.2">
      <c r="A126" s="25" t="s">
        <v>1673</v>
      </c>
      <c r="B126" s="25" t="s">
        <v>1674</v>
      </c>
      <c r="C126" s="25" t="s">
        <v>47</v>
      </c>
      <c r="D126" s="25"/>
      <c r="E126" s="58"/>
      <c r="F126" s="25"/>
      <c r="G126" s="25"/>
      <c r="H126" s="25"/>
      <c r="I126" s="97">
        <v>41352</v>
      </c>
      <c r="J126" s="97"/>
    </row>
    <row r="127" spans="1:10" x14ac:dyDescent="0.2">
      <c r="A127" s="25" t="s">
        <v>1673</v>
      </c>
      <c r="B127" s="25" t="s">
        <v>1675</v>
      </c>
      <c r="C127" s="25" t="s">
        <v>1334</v>
      </c>
      <c r="D127" s="25" t="s">
        <v>1676</v>
      </c>
      <c r="E127" s="58" t="s">
        <v>1677</v>
      </c>
      <c r="F127" s="25" t="s">
        <v>1341</v>
      </c>
      <c r="G127" s="25" t="s">
        <v>1483</v>
      </c>
      <c r="H127" s="25"/>
      <c r="I127" s="97">
        <v>41838</v>
      </c>
      <c r="J127" s="97"/>
    </row>
    <row r="128" spans="1:10" x14ac:dyDescent="0.2">
      <c r="A128" s="25" t="s">
        <v>1673</v>
      </c>
      <c r="B128" s="25" t="s">
        <v>1675</v>
      </c>
      <c r="C128" s="25" t="s">
        <v>1334</v>
      </c>
      <c r="D128" s="25" t="s">
        <v>1642</v>
      </c>
      <c r="E128" s="58" t="s">
        <v>1485</v>
      </c>
      <c r="F128" s="25" t="s">
        <v>1341</v>
      </c>
      <c r="G128" s="25" t="s">
        <v>1480</v>
      </c>
      <c r="H128" s="25"/>
      <c r="I128" s="97">
        <v>41838</v>
      </c>
      <c r="J128" s="97"/>
    </row>
    <row r="129" spans="1:12" x14ac:dyDescent="0.2">
      <c r="A129" s="25" t="s">
        <v>1673</v>
      </c>
      <c r="B129" s="25" t="s">
        <v>1675</v>
      </c>
      <c r="C129" s="25" t="s">
        <v>1334</v>
      </c>
      <c r="D129" s="25" t="s">
        <v>1643</v>
      </c>
      <c r="E129" s="58" t="s">
        <v>1485</v>
      </c>
      <c r="F129" s="25" t="s">
        <v>1333</v>
      </c>
      <c r="G129" s="25" t="s">
        <v>1480</v>
      </c>
      <c r="H129" s="25"/>
      <c r="I129" s="97">
        <v>41838</v>
      </c>
      <c r="J129" s="97"/>
    </row>
    <row r="130" spans="1:12" x14ac:dyDescent="0.2">
      <c r="A130" s="25" t="s">
        <v>1673</v>
      </c>
      <c r="B130" s="25" t="s">
        <v>1675</v>
      </c>
      <c r="C130" s="25" t="s">
        <v>1334</v>
      </c>
      <c r="D130" s="25" t="s">
        <v>1644</v>
      </c>
      <c r="E130" s="25">
        <v>1</v>
      </c>
      <c r="F130" s="25" t="s">
        <v>1341</v>
      </c>
      <c r="G130" s="25" t="s">
        <v>1483</v>
      </c>
      <c r="H130" s="25"/>
      <c r="I130" s="97">
        <v>41838</v>
      </c>
      <c r="J130" s="97"/>
      <c r="K130" s="41"/>
      <c r="L130" s="41"/>
    </row>
    <row r="131" spans="1:12" x14ac:dyDescent="0.2">
      <c r="A131" s="25" t="s">
        <v>1673</v>
      </c>
      <c r="B131" s="25" t="s">
        <v>1675</v>
      </c>
      <c r="C131" s="25" t="s">
        <v>1334</v>
      </c>
      <c r="D131" s="25" t="s">
        <v>1639</v>
      </c>
      <c r="E131" s="58"/>
      <c r="F131" s="25" t="s">
        <v>1341</v>
      </c>
      <c r="G131" s="25" t="s">
        <v>1483</v>
      </c>
      <c r="H131" s="25"/>
      <c r="I131" s="97">
        <v>41981</v>
      </c>
      <c r="J131" s="97"/>
    </row>
    <row r="132" spans="1:12" x14ac:dyDescent="0.2">
      <c r="A132" s="25" t="s">
        <v>1678</v>
      </c>
      <c r="B132" s="25" t="s">
        <v>1679</v>
      </c>
      <c r="C132" s="25" t="s">
        <v>1338</v>
      </c>
      <c r="D132" s="25" t="s">
        <v>1680</v>
      </c>
      <c r="E132" s="58" t="s">
        <v>1681</v>
      </c>
      <c r="F132" s="25" t="s">
        <v>1341</v>
      </c>
      <c r="G132" s="25" t="s">
        <v>1335</v>
      </c>
      <c r="H132" s="25"/>
      <c r="I132" s="97">
        <v>41831</v>
      </c>
      <c r="J132" s="97"/>
    </row>
    <row r="133" spans="1:12" x14ac:dyDescent="0.2">
      <c r="A133" s="25" t="s">
        <v>1682</v>
      </c>
      <c r="B133" s="25" t="s">
        <v>625</v>
      </c>
      <c r="C133" s="25" t="s">
        <v>1334</v>
      </c>
      <c r="D133" s="25" t="s">
        <v>1683</v>
      </c>
      <c r="E133" s="58" t="s">
        <v>1684</v>
      </c>
      <c r="F133" s="25" t="s">
        <v>1333</v>
      </c>
      <c r="G133" s="25" t="s">
        <v>1480</v>
      </c>
      <c r="H133" s="25"/>
      <c r="I133" s="97">
        <v>42826</v>
      </c>
      <c r="J133" s="97"/>
    </row>
    <row r="134" spans="1:12" x14ac:dyDescent="0.2">
      <c r="A134" s="36" t="s">
        <v>630</v>
      </c>
      <c r="B134" s="25" t="s">
        <v>1685</v>
      </c>
      <c r="C134" s="25" t="s">
        <v>47</v>
      </c>
      <c r="D134" s="25"/>
      <c r="E134" s="58"/>
      <c r="F134" s="25"/>
      <c r="G134" s="25"/>
      <c r="H134" s="25"/>
      <c r="I134" s="97">
        <v>43833</v>
      </c>
      <c r="J134" s="97"/>
    </row>
    <row r="135" spans="1:12" x14ac:dyDescent="0.2">
      <c r="A135" s="36" t="s">
        <v>1686</v>
      </c>
      <c r="B135" s="25" t="s">
        <v>1687</v>
      </c>
      <c r="C135" s="25" t="s">
        <v>47</v>
      </c>
      <c r="D135" s="25"/>
      <c r="E135" s="58"/>
      <c r="F135" s="25"/>
      <c r="G135" s="25"/>
      <c r="H135" s="25"/>
      <c r="I135" s="97">
        <v>43833</v>
      </c>
      <c r="J135" s="97"/>
    </row>
    <row r="136" spans="1:12" x14ac:dyDescent="0.2">
      <c r="A136" s="36" t="s">
        <v>1688</v>
      </c>
      <c r="B136" s="25" t="s">
        <v>641</v>
      </c>
      <c r="C136" s="25" t="s">
        <v>47</v>
      </c>
      <c r="D136" s="25"/>
      <c r="E136" s="58"/>
      <c r="F136" s="25"/>
      <c r="G136" s="25"/>
      <c r="H136" s="25"/>
      <c r="I136" s="97">
        <v>43833</v>
      </c>
      <c r="J136" s="97"/>
    </row>
    <row r="137" spans="1:12" x14ac:dyDescent="0.2">
      <c r="A137" s="25" t="s">
        <v>1689</v>
      </c>
      <c r="B137" s="59" t="s">
        <v>645</v>
      </c>
      <c r="C137" s="25" t="s">
        <v>1334</v>
      </c>
      <c r="D137" s="76" t="s">
        <v>1690</v>
      </c>
      <c r="E137" s="77"/>
      <c r="F137" s="25" t="s">
        <v>1479</v>
      </c>
      <c r="G137" s="25" t="s">
        <v>1483</v>
      </c>
      <c r="H137" s="25"/>
      <c r="I137" s="97">
        <v>42605</v>
      </c>
      <c r="J137" s="97"/>
    </row>
    <row r="138" spans="1:12" x14ac:dyDescent="0.2">
      <c r="A138" s="36" t="s">
        <v>644</v>
      </c>
      <c r="B138" s="25" t="s">
        <v>645</v>
      </c>
      <c r="C138" s="25" t="s">
        <v>1334</v>
      </c>
      <c r="D138" s="61" t="s">
        <v>1691</v>
      </c>
      <c r="E138" s="25">
        <v>1</v>
      </c>
      <c r="F138" s="25" t="s">
        <v>1345</v>
      </c>
      <c r="G138" s="25" t="s">
        <v>1483</v>
      </c>
      <c r="H138" s="25"/>
      <c r="I138" s="97">
        <v>42992</v>
      </c>
      <c r="J138" s="97"/>
    </row>
    <row r="139" spans="1:12" x14ac:dyDescent="0.2">
      <c r="A139" s="36" t="s">
        <v>650</v>
      </c>
      <c r="B139" s="25" t="s">
        <v>651</v>
      </c>
      <c r="C139" s="34" t="s">
        <v>37</v>
      </c>
      <c r="D139" s="61"/>
      <c r="E139" s="25"/>
      <c r="F139" s="25"/>
      <c r="G139" s="25"/>
      <c r="H139" s="25"/>
      <c r="I139" s="97"/>
      <c r="J139" s="97">
        <v>45468</v>
      </c>
    </row>
    <row r="140" spans="1:12" x14ac:dyDescent="0.2">
      <c r="A140" s="34" t="s">
        <v>1692</v>
      </c>
      <c r="B140" s="34" t="s">
        <v>1693</v>
      </c>
      <c r="C140" s="34" t="s">
        <v>1334</v>
      </c>
      <c r="D140" s="34" t="s">
        <v>1694</v>
      </c>
      <c r="E140" s="69" t="s">
        <v>1500</v>
      </c>
      <c r="F140" s="34" t="s">
        <v>1345</v>
      </c>
      <c r="G140" s="34" t="s">
        <v>1480</v>
      </c>
      <c r="H140" s="34">
        <v>123</v>
      </c>
      <c r="I140" s="96">
        <v>44601</v>
      </c>
      <c r="J140" s="96">
        <v>44682</v>
      </c>
    </row>
    <row r="141" spans="1:12" x14ac:dyDescent="0.2">
      <c r="A141" s="25" t="s">
        <v>1695</v>
      </c>
      <c r="B141" s="25" t="s">
        <v>1696</v>
      </c>
      <c r="C141" s="25" t="s">
        <v>46</v>
      </c>
      <c r="D141" s="25"/>
      <c r="E141" s="58"/>
      <c r="F141" s="25"/>
      <c r="G141" s="25"/>
      <c r="H141" s="25"/>
      <c r="I141" s="97">
        <v>40624</v>
      </c>
      <c r="J141" s="97"/>
    </row>
    <row r="142" spans="1:12" x14ac:dyDescent="0.2">
      <c r="A142" s="25" t="s">
        <v>1697</v>
      </c>
      <c r="B142" s="25" t="s">
        <v>1698</v>
      </c>
      <c r="C142" s="25" t="s">
        <v>1543</v>
      </c>
      <c r="D142" s="25"/>
      <c r="E142" s="58"/>
      <c r="F142" s="25"/>
      <c r="G142" s="25"/>
      <c r="H142" s="25"/>
      <c r="I142" s="97">
        <v>40761</v>
      </c>
      <c r="J142" s="97"/>
    </row>
    <row r="143" spans="1:12" x14ac:dyDescent="0.2">
      <c r="A143" s="25" t="s">
        <v>1699</v>
      </c>
      <c r="B143" s="25" t="s">
        <v>1700</v>
      </c>
      <c r="C143" s="25" t="s">
        <v>47</v>
      </c>
      <c r="D143" s="25"/>
      <c r="E143" s="58"/>
      <c r="F143" s="25"/>
      <c r="G143" s="25"/>
      <c r="H143" s="25"/>
      <c r="I143" s="97">
        <v>43973</v>
      </c>
      <c r="J143" s="97"/>
    </row>
    <row r="144" spans="1:12" x14ac:dyDescent="0.2">
      <c r="A144" s="36" t="s">
        <v>1701</v>
      </c>
      <c r="B144" s="25" t="s">
        <v>1702</v>
      </c>
      <c r="C144" s="25" t="s">
        <v>47</v>
      </c>
      <c r="D144" s="25"/>
      <c r="E144" s="58"/>
      <c r="F144" s="25"/>
      <c r="G144" s="25"/>
      <c r="H144" s="25"/>
      <c r="I144" s="97">
        <v>43833</v>
      </c>
      <c r="J144" s="97"/>
    </row>
    <row r="145" spans="1:10" x14ac:dyDescent="0.2">
      <c r="A145" s="36" t="s">
        <v>1701</v>
      </c>
      <c r="B145" s="25" t="s">
        <v>1702</v>
      </c>
      <c r="C145" s="25" t="s">
        <v>1334</v>
      </c>
      <c r="D145" s="49" t="s">
        <v>1703</v>
      </c>
      <c r="E145" s="58" t="s">
        <v>1704</v>
      </c>
      <c r="F145" s="25" t="s">
        <v>1333</v>
      </c>
      <c r="G145" s="25" t="s">
        <v>1335</v>
      </c>
      <c r="H145" s="25"/>
      <c r="I145" s="97">
        <v>44852</v>
      </c>
      <c r="J145" s="97"/>
    </row>
    <row r="146" spans="1:10" x14ac:dyDescent="0.2">
      <c r="A146" s="25" t="s">
        <v>1705</v>
      </c>
      <c r="B146" s="25" t="s">
        <v>1706</v>
      </c>
      <c r="C146" s="25" t="s">
        <v>47</v>
      </c>
      <c r="D146" s="25"/>
      <c r="E146" s="58"/>
      <c r="F146" s="25"/>
      <c r="G146" s="25"/>
      <c r="H146" s="25"/>
      <c r="I146" s="97">
        <v>43973</v>
      </c>
      <c r="J146" s="97"/>
    </row>
    <row r="147" spans="1:10" x14ac:dyDescent="0.2">
      <c r="A147" s="14" t="s">
        <v>713</v>
      </c>
      <c r="B147" s="14" t="s">
        <v>714</v>
      </c>
      <c r="C147" s="25" t="s">
        <v>47</v>
      </c>
      <c r="D147" s="25" t="s">
        <v>1707</v>
      </c>
      <c r="E147" s="58"/>
      <c r="F147" s="25"/>
      <c r="G147" s="25"/>
      <c r="H147" s="25"/>
      <c r="I147" s="97">
        <v>44434</v>
      </c>
      <c r="J147" s="97"/>
    </row>
    <row r="148" spans="1:10" x14ac:dyDescent="0.2">
      <c r="A148" s="14" t="s">
        <v>713</v>
      </c>
      <c r="B148" s="14" t="s">
        <v>714</v>
      </c>
      <c r="C148" s="25" t="s">
        <v>1334</v>
      </c>
      <c r="D148" s="25" t="s">
        <v>1708</v>
      </c>
      <c r="E148" s="58" t="s">
        <v>1500</v>
      </c>
      <c r="F148" s="25" t="s">
        <v>1341</v>
      </c>
      <c r="G148" s="25" t="s">
        <v>1483</v>
      </c>
      <c r="H148" s="25"/>
      <c r="I148" s="96">
        <v>45692</v>
      </c>
      <c r="J148" s="97"/>
    </row>
    <row r="149" spans="1:10" x14ac:dyDescent="0.2">
      <c r="A149" s="25" t="s">
        <v>723</v>
      </c>
      <c r="B149" s="25" t="s">
        <v>1709</v>
      </c>
      <c r="C149" s="25" t="s">
        <v>47</v>
      </c>
      <c r="D149" s="25"/>
      <c r="E149" s="58"/>
      <c r="F149" s="25"/>
      <c r="G149" s="25"/>
      <c r="H149" s="25"/>
      <c r="I149" s="97">
        <v>43823</v>
      </c>
      <c r="J149" s="97"/>
    </row>
    <row r="150" spans="1:10" x14ac:dyDescent="0.2">
      <c r="A150" s="36" t="s">
        <v>1710</v>
      </c>
      <c r="B150" s="25" t="s">
        <v>1711</v>
      </c>
      <c r="C150" s="25" t="s">
        <v>47</v>
      </c>
      <c r="D150" s="25"/>
      <c r="E150" s="58"/>
      <c r="F150" s="25"/>
      <c r="G150" s="25"/>
      <c r="H150" s="25"/>
      <c r="I150" s="97">
        <v>43833</v>
      </c>
      <c r="J150" s="97"/>
    </row>
    <row r="151" spans="1:10" x14ac:dyDescent="0.2">
      <c r="A151" s="25" t="s">
        <v>731</v>
      </c>
      <c r="B151" s="25" t="s">
        <v>732</v>
      </c>
      <c r="C151" s="25" t="s">
        <v>1334</v>
      </c>
      <c r="D151" s="25" t="s">
        <v>1712</v>
      </c>
      <c r="E151" s="58" t="s">
        <v>1713</v>
      </c>
      <c r="F151" s="25" t="s">
        <v>1333</v>
      </c>
      <c r="G151" s="25" t="s">
        <v>1483</v>
      </c>
      <c r="H151" s="25"/>
      <c r="I151" s="97">
        <v>41437</v>
      </c>
      <c r="J151" s="97"/>
    </row>
    <row r="152" spans="1:10" x14ac:dyDescent="0.2">
      <c r="A152" s="14" t="s">
        <v>731</v>
      </c>
      <c r="B152" s="14" t="s">
        <v>732</v>
      </c>
      <c r="C152" s="25" t="s">
        <v>1334</v>
      </c>
      <c r="D152" s="25" t="s">
        <v>1714</v>
      </c>
      <c r="E152" s="58" t="s">
        <v>1485</v>
      </c>
      <c r="F152" s="25" t="s">
        <v>1479</v>
      </c>
      <c r="G152" s="25" t="s">
        <v>1483</v>
      </c>
      <c r="H152" s="25"/>
      <c r="I152" s="97">
        <v>44196</v>
      </c>
      <c r="J152" s="97"/>
    </row>
    <row r="153" spans="1:10" x14ac:dyDescent="0.2">
      <c r="A153" s="34" t="s">
        <v>731</v>
      </c>
      <c r="B153" s="34" t="s">
        <v>732</v>
      </c>
      <c r="C153" s="34" t="s">
        <v>1334</v>
      </c>
      <c r="D153" s="34" t="s">
        <v>1715</v>
      </c>
      <c r="E153" s="69" t="s">
        <v>1716</v>
      </c>
      <c r="F153" s="34" t="s">
        <v>1341</v>
      </c>
      <c r="G153" s="34" t="s">
        <v>1483</v>
      </c>
      <c r="H153" s="34">
        <v>1</v>
      </c>
      <c r="J153" s="96">
        <v>45201</v>
      </c>
    </row>
    <row r="154" spans="1:10" x14ac:dyDescent="0.2">
      <c r="A154" s="25" t="s">
        <v>747</v>
      </c>
      <c r="B154" s="25" t="s">
        <v>748</v>
      </c>
      <c r="C154" s="25" t="s">
        <v>1334</v>
      </c>
      <c r="D154" s="61" t="s">
        <v>1717</v>
      </c>
      <c r="E154" s="67" t="s">
        <v>1511</v>
      </c>
      <c r="F154" s="65" t="s">
        <v>1341</v>
      </c>
      <c r="G154" s="25" t="s">
        <v>1718</v>
      </c>
      <c r="H154" s="25"/>
      <c r="I154" s="97">
        <v>42671</v>
      </c>
      <c r="J154" s="97"/>
    </row>
    <row r="155" spans="1:10" x14ac:dyDescent="0.2">
      <c r="A155" s="25" t="s">
        <v>749</v>
      </c>
      <c r="B155" s="25" t="s">
        <v>750</v>
      </c>
      <c r="C155" s="25" t="s">
        <v>1476</v>
      </c>
      <c r="D155" s="25" t="s">
        <v>1712</v>
      </c>
      <c r="E155" s="58" t="s">
        <v>1684</v>
      </c>
      <c r="F155" s="25" t="s">
        <v>1333</v>
      </c>
      <c r="G155" s="25" t="s">
        <v>1483</v>
      </c>
      <c r="H155" s="25"/>
      <c r="I155" s="97" t="s">
        <v>1719</v>
      </c>
      <c r="J155" s="97"/>
    </row>
    <row r="156" spans="1:10" x14ac:dyDescent="0.2">
      <c r="A156" s="25" t="s">
        <v>749</v>
      </c>
      <c r="B156" s="25" t="s">
        <v>750</v>
      </c>
      <c r="C156" s="25" t="s">
        <v>1334</v>
      </c>
      <c r="D156" s="25" t="s">
        <v>1720</v>
      </c>
      <c r="E156" s="58" t="s">
        <v>1721</v>
      </c>
      <c r="F156" s="25" t="s">
        <v>1333</v>
      </c>
      <c r="G156" s="25" t="s">
        <v>1483</v>
      </c>
      <c r="H156" s="25"/>
      <c r="I156" s="97" t="s">
        <v>1719</v>
      </c>
      <c r="J156" s="97"/>
    </row>
    <row r="157" spans="1:10" x14ac:dyDescent="0.2">
      <c r="A157" s="25" t="s">
        <v>1722</v>
      </c>
      <c r="B157" s="25" t="s">
        <v>1723</v>
      </c>
      <c r="C157" s="25" t="s">
        <v>1334</v>
      </c>
      <c r="D157" s="25" t="s">
        <v>1724</v>
      </c>
      <c r="E157" s="58"/>
      <c r="F157" s="25" t="s">
        <v>1341</v>
      </c>
      <c r="G157" s="25" t="s">
        <v>1483</v>
      </c>
      <c r="H157" s="25"/>
      <c r="I157" s="97">
        <v>44001</v>
      </c>
      <c r="J157" s="97"/>
    </row>
    <row r="158" spans="1:10" x14ac:dyDescent="0.2">
      <c r="A158" s="25" t="s">
        <v>1722</v>
      </c>
      <c r="B158" s="25" t="s">
        <v>1723</v>
      </c>
      <c r="C158" s="25" t="s">
        <v>1476</v>
      </c>
      <c r="D158" s="25" t="s">
        <v>1724</v>
      </c>
      <c r="E158" s="58"/>
      <c r="F158" s="25" t="s">
        <v>1341</v>
      </c>
      <c r="G158" s="25" t="s">
        <v>1483</v>
      </c>
      <c r="H158" s="25"/>
      <c r="I158" s="97" t="s">
        <v>1719</v>
      </c>
      <c r="J158" s="97"/>
    </row>
    <row r="159" spans="1:10" x14ac:dyDescent="0.2">
      <c r="A159" s="25" t="s">
        <v>1722</v>
      </c>
      <c r="B159" s="25" t="s">
        <v>1723</v>
      </c>
      <c r="C159" s="25" t="s">
        <v>1476</v>
      </c>
      <c r="D159" s="25" t="s">
        <v>1725</v>
      </c>
      <c r="E159" s="58" t="s">
        <v>1485</v>
      </c>
      <c r="F159" s="25" t="s">
        <v>1479</v>
      </c>
      <c r="G159" s="25" t="s">
        <v>1483</v>
      </c>
      <c r="H159" s="25"/>
      <c r="I159" s="97" t="s">
        <v>1719</v>
      </c>
      <c r="J159" s="97"/>
    </row>
    <row r="160" spans="1:10" x14ac:dyDescent="0.2">
      <c r="A160" s="25" t="s">
        <v>1726</v>
      </c>
      <c r="B160" s="25" t="s">
        <v>1727</v>
      </c>
      <c r="C160" s="25" t="s">
        <v>47</v>
      </c>
      <c r="D160" s="25"/>
      <c r="E160" s="25"/>
      <c r="F160" s="25"/>
      <c r="G160" s="25"/>
      <c r="H160" s="25"/>
      <c r="I160" s="97">
        <v>43635</v>
      </c>
      <c r="J160" s="97"/>
    </row>
    <row r="161" spans="1:15" x14ac:dyDescent="0.2">
      <c r="A161" s="34" t="s">
        <v>759</v>
      </c>
      <c r="B161" s="34" t="s">
        <v>760</v>
      </c>
      <c r="C161" s="34" t="s">
        <v>37</v>
      </c>
      <c r="G161" s="34" t="s">
        <v>1728</v>
      </c>
      <c r="I161" s="96">
        <v>44834</v>
      </c>
    </row>
    <row r="162" spans="1:15" x14ac:dyDescent="0.2">
      <c r="A162" s="25" t="s">
        <v>1729</v>
      </c>
      <c r="B162" s="25" t="s">
        <v>1730</v>
      </c>
      <c r="C162" s="25" t="s">
        <v>1334</v>
      </c>
      <c r="D162" s="25" t="s">
        <v>1407</v>
      </c>
      <c r="E162" s="58"/>
      <c r="F162" s="25" t="s">
        <v>1341</v>
      </c>
      <c r="G162" s="25" t="s">
        <v>1480</v>
      </c>
      <c r="H162" s="25"/>
      <c r="I162" s="97">
        <v>41885</v>
      </c>
      <c r="J162" s="97"/>
    </row>
    <row r="163" spans="1:15" x14ac:dyDescent="0.2">
      <c r="A163" s="25" t="s">
        <v>1729</v>
      </c>
      <c r="B163" s="25" t="s">
        <v>1730</v>
      </c>
      <c r="C163" s="25" t="s">
        <v>1334</v>
      </c>
      <c r="D163" s="25" t="s">
        <v>1501</v>
      </c>
      <c r="E163" s="58"/>
      <c r="F163" s="25" t="s">
        <v>1341</v>
      </c>
      <c r="G163" s="25" t="s">
        <v>1480</v>
      </c>
      <c r="H163" s="25"/>
      <c r="I163" s="97">
        <v>41885</v>
      </c>
      <c r="J163" s="97"/>
    </row>
    <row r="164" spans="1:15" x14ac:dyDescent="0.2">
      <c r="A164" s="25" t="s">
        <v>1729</v>
      </c>
      <c r="B164" s="25" t="s">
        <v>1730</v>
      </c>
      <c r="C164" s="25" t="s">
        <v>1334</v>
      </c>
      <c r="D164" s="25" t="s">
        <v>1502</v>
      </c>
      <c r="E164" s="58"/>
      <c r="F164" s="25" t="s">
        <v>1341</v>
      </c>
      <c r="G164" s="25" t="s">
        <v>1480</v>
      </c>
      <c r="H164" s="25"/>
      <c r="I164" s="97">
        <v>41885</v>
      </c>
      <c r="J164" s="97"/>
    </row>
    <row r="165" spans="1:15" x14ac:dyDescent="0.2">
      <c r="A165" s="25" t="s">
        <v>1729</v>
      </c>
      <c r="B165" s="25" t="s">
        <v>1730</v>
      </c>
      <c r="C165" s="25" t="s">
        <v>37</v>
      </c>
      <c r="D165" s="25"/>
      <c r="E165" s="58"/>
      <c r="F165" s="25" t="s">
        <v>1341</v>
      </c>
      <c r="G165" s="25"/>
      <c r="H165" s="25"/>
      <c r="I165" s="97">
        <v>41885</v>
      </c>
      <c r="J165" s="97"/>
    </row>
    <row r="166" spans="1:15" x14ac:dyDescent="0.2">
      <c r="A166" s="25" t="s">
        <v>1731</v>
      </c>
      <c r="B166" s="25" t="s">
        <v>1732</v>
      </c>
      <c r="C166" s="25" t="s">
        <v>46</v>
      </c>
      <c r="D166" s="25"/>
      <c r="E166" s="58"/>
      <c r="F166" s="25"/>
      <c r="G166" s="25"/>
      <c r="H166" s="25"/>
      <c r="I166" s="97">
        <v>40753</v>
      </c>
      <c r="J166" s="97"/>
    </row>
    <row r="167" spans="1:15" x14ac:dyDescent="0.2">
      <c r="A167" s="41" t="s">
        <v>1733</v>
      </c>
      <c r="B167" s="41" t="s">
        <v>1734</v>
      </c>
      <c r="C167" s="25" t="s">
        <v>47</v>
      </c>
      <c r="D167" s="25" t="s">
        <v>1735</v>
      </c>
      <c r="E167" s="58"/>
      <c r="F167" s="41" t="s">
        <v>1341</v>
      </c>
      <c r="G167" s="25" t="s">
        <v>1335</v>
      </c>
      <c r="H167" s="34">
        <v>100</v>
      </c>
      <c r="I167" s="96">
        <v>44146</v>
      </c>
      <c r="J167" s="97"/>
    </row>
    <row r="168" spans="1:15" x14ac:dyDescent="0.2">
      <c r="A168" s="14" t="s">
        <v>1736</v>
      </c>
      <c r="B168" s="14" t="s">
        <v>813</v>
      </c>
      <c r="C168" s="25" t="s">
        <v>1737</v>
      </c>
      <c r="D168" s="14" t="s">
        <v>1738</v>
      </c>
      <c r="E168" s="58"/>
      <c r="F168" s="41" t="s">
        <v>1333</v>
      </c>
      <c r="G168" s="25" t="s">
        <v>1335</v>
      </c>
      <c r="I168" s="96">
        <v>44509</v>
      </c>
      <c r="J168" s="97"/>
    </row>
    <row r="169" spans="1:15" x14ac:dyDescent="0.2">
      <c r="A169" s="14" t="s">
        <v>1736</v>
      </c>
      <c r="B169" s="14" t="s">
        <v>813</v>
      </c>
      <c r="C169" s="25" t="s">
        <v>1737</v>
      </c>
      <c r="D169" s="14" t="s">
        <v>1739</v>
      </c>
      <c r="E169" s="58"/>
      <c r="F169" s="41" t="s">
        <v>1333</v>
      </c>
      <c r="G169" s="25" t="s">
        <v>1335</v>
      </c>
      <c r="I169" s="96">
        <v>44509</v>
      </c>
      <c r="J169" s="97"/>
    </row>
    <row r="170" spans="1:15" x14ac:dyDescent="0.2">
      <c r="A170" s="14" t="s">
        <v>1736</v>
      </c>
      <c r="B170" s="14" t="s">
        <v>813</v>
      </c>
      <c r="C170" s="25" t="s">
        <v>1737</v>
      </c>
      <c r="D170" s="14" t="s">
        <v>1740</v>
      </c>
      <c r="E170" s="58"/>
      <c r="F170" s="41" t="s">
        <v>1333</v>
      </c>
      <c r="G170" s="25" t="s">
        <v>1335</v>
      </c>
      <c r="I170" s="96">
        <v>44509</v>
      </c>
      <c r="J170" s="97"/>
      <c r="M170" s="60"/>
      <c r="N170" s="60"/>
      <c r="O170" s="60"/>
    </row>
    <row r="171" spans="1:15" x14ac:dyDescent="0.2">
      <c r="A171" s="14" t="s">
        <v>1736</v>
      </c>
      <c r="B171" s="14" t="s">
        <v>813</v>
      </c>
      <c r="C171" s="25" t="s">
        <v>1737</v>
      </c>
      <c r="D171" s="14" t="s">
        <v>1741</v>
      </c>
      <c r="E171" s="58"/>
      <c r="F171" s="41" t="s">
        <v>1333</v>
      </c>
      <c r="G171" s="25" t="s">
        <v>1335</v>
      </c>
      <c r="I171" s="96">
        <v>44509</v>
      </c>
      <c r="J171" s="97"/>
    </row>
    <row r="172" spans="1:15" x14ac:dyDescent="0.2">
      <c r="A172" s="14" t="s">
        <v>1736</v>
      </c>
      <c r="B172" s="14" t="s">
        <v>813</v>
      </c>
      <c r="C172" s="25" t="s">
        <v>1737</v>
      </c>
      <c r="D172" s="14" t="s">
        <v>1742</v>
      </c>
      <c r="E172" s="58"/>
      <c r="F172" s="41" t="s">
        <v>1333</v>
      </c>
      <c r="G172" s="25" t="s">
        <v>1335</v>
      </c>
      <c r="I172" s="96">
        <v>44509</v>
      </c>
      <c r="J172" s="97"/>
    </row>
    <row r="173" spans="1:15" x14ac:dyDescent="0.2">
      <c r="A173" s="34" t="s">
        <v>1743</v>
      </c>
      <c r="B173" s="34" t="s">
        <v>1744</v>
      </c>
      <c r="C173" s="34" t="s">
        <v>1334</v>
      </c>
      <c r="D173" s="34" t="s">
        <v>1745</v>
      </c>
      <c r="E173" s="69" t="s">
        <v>1746</v>
      </c>
      <c r="F173" s="34" t="s">
        <v>1341</v>
      </c>
      <c r="G173" s="34" t="s">
        <v>1335</v>
      </c>
      <c r="H173" s="34">
        <v>56</v>
      </c>
      <c r="I173" s="96">
        <v>44726</v>
      </c>
    </row>
    <row r="174" spans="1:15" ht="25.5" x14ac:dyDescent="0.2">
      <c r="A174" s="76" t="s">
        <v>1747</v>
      </c>
      <c r="B174" s="25" t="s">
        <v>1748</v>
      </c>
      <c r="C174" s="25" t="s">
        <v>47</v>
      </c>
      <c r="D174" s="25"/>
      <c r="E174" s="58"/>
      <c r="F174" s="25"/>
      <c r="G174" s="25"/>
      <c r="H174" s="25"/>
      <c r="I174" s="97">
        <v>42769</v>
      </c>
      <c r="J174" s="97"/>
    </row>
    <row r="175" spans="1:15" x14ac:dyDescent="0.2">
      <c r="A175" s="36" t="s">
        <v>1749</v>
      </c>
      <c r="B175" s="25" t="s">
        <v>1750</v>
      </c>
      <c r="C175" s="25" t="s">
        <v>47</v>
      </c>
      <c r="D175" s="25"/>
      <c r="E175" s="58"/>
      <c r="F175" s="25"/>
      <c r="G175" s="25"/>
      <c r="H175" s="25"/>
      <c r="I175" s="97">
        <v>43945</v>
      </c>
      <c r="J175" s="97"/>
    </row>
    <row r="176" spans="1:15" x14ac:dyDescent="0.2">
      <c r="A176" s="25" t="s">
        <v>1751</v>
      </c>
      <c r="B176" s="25" t="s">
        <v>1752</v>
      </c>
      <c r="C176" s="25" t="s">
        <v>47</v>
      </c>
      <c r="D176" s="25"/>
      <c r="E176" s="58"/>
      <c r="F176" s="25"/>
      <c r="G176" s="25"/>
      <c r="H176" s="25"/>
      <c r="I176" s="97">
        <v>42769</v>
      </c>
      <c r="J176" s="97"/>
    </row>
    <row r="177" spans="1:15" x14ac:dyDescent="0.2">
      <c r="A177" s="36" t="s">
        <v>1753</v>
      </c>
      <c r="B177" s="25" t="s">
        <v>1754</v>
      </c>
      <c r="C177" s="25" t="s">
        <v>1755</v>
      </c>
      <c r="D177" s="25"/>
      <c r="E177" s="58"/>
      <c r="F177" s="25"/>
      <c r="G177" s="25"/>
      <c r="H177" s="25"/>
      <c r="I177" s="97">
        <v>45538</v>
      </c>
      <c r="J177" s="97"/>
    </row>
    <row r="178" spans="1:15" x14ac:dyDescent="0.2">
      <c r="A178" s="14" t="s">
        <v>1756</v>
      </c>
      <c r="B178" s="25" t="s">
        <v>289</v>
      </c>
      <c r="C178" s="25" t="s">
        <v>46</v>
      </c>
      <c r="D178" s="25"/>
      <c r="E178" s="58"/>
      <c r="F178" s="25"/>
      <c r="G178" s="25"/>
      <c r="H178" s="25"/>
      <c r="I178" s="97">
        <v>44263</v>
      </c>
      <c r="J178" s="97"/>
    </row>
    <row r="179" spans="1:15" x14ac:dyDescent="0.2">
      <c r="A179" s="25" t="s">
        <v>902</v>
      </c>
      <c r="B179" s="25" t="s">
        <v>903</v>
      </c>
      <c r="C179" s="25" t="s">
        <v>1334</v>
      </c>
      <c r="D179" s="25" t="s">
        <v>1651</v>
      </c>
      <c r="E179" s="58" t="s">
        <v>1500</v>
      </c>
      <c r="F179" s="25" t="s">
        <v>1341</v>
      </c>
      <c r="G179" s="25" t="s">
        <v>1483</v>
      </c>
      <c r="H179" s="25"/>
      <c r="I179" s="97">
        <v>41275</v>
      </c>
      <c r="J179" s="97"/>
    </row>
    <row r="180" spans="1:15" x14ac:dyDescent="0.2">
      <c r="A180" s="25" t="s">
        <v>902</v>
      </c>
      <c r="B180" s="25" t="s">
        <v>903</v>
      </c>
      <c r="C180" s="25" t="s">
        <v>1334</v>
      </c>
      <c r="D180" s="25" t="s">
        <v>1757</v>
      </c>
      <c r="E180" s="58" t="s">
        <v>1500</v>
      </c>
      <c r="F180" s="25" t="s">
        <v>1357</v>
      </c>
      <c r="G180" s="25" t="s">
        <v>1483</v>
      </c>
      <c r="H180" s="25"/>
      <c r="I180" s="97">
        <v>43831</v>
      </c>
      <c r="J180" s="97"/>
    </row>
    <row r="181" spans="1:15" x14ac:dyDescent="0.2">
      <c r="A181" s="25" t="s">
        <v>902</v>
      </c>
      <c r="B181" s="25" t="s">
        <v>903</v>
      </c>
      <c r="C181" s="25" t="s">
        <v>1334</v>
      </c>
      <c r="D181" s="25" t="s">
        <v>1648</v>
      </c>
      <c r="E181" s="58"/>
      <c r="F181" s="25" t="s">
        <v>1357</v>
      </c>
      <c r="G181" s="25" t="s">
        <v>1483</v>
      </c>
      <c r="H181" s="25"/>
      <c r="I181" s="97">
        <v>43831</v>
      </c>
      <c r="J181" s="97"/>
    </row>
    <row r="182" spans="1:15" x14ac:dyDescent="0.2">
      <c r="A182" s="34" t="s">
        <v>902</v>
      </c>
      <c r="B182" s="34" t="s">
        <v>903</v>
      </c>
      <c r="C182" s="34" t="s">
        <v>1334</v>
      </c>
      <c r="D182" s="34" t="s">
        <v>1758</v>
      </c>
      <c r="E182" s="69" t="s">
        <v>1493</v>
      </c>
      <c r="F182" s="34" t="s">
        <v>1341</v>
      </c>
      <c r="G182" s="34" t="s">
        <v>1480</v>
      </c>
      <c r="H182" s="34">
        <v>720</v>
      </c>
      <c r="J182" s="96">
        <v>46618</v>
      </c>
    </row>
    <row r="183" spans="1:15" x14ac:dyDescent="0.2">
      <c r="A183" s="34" t="s">
        <v>902</v>
      </c>
      <c r="B183" s="34" t="s">
        <v>903</v>
      </c>
      <c r="C183" s="34" t="s">
        <v>1334</v>
      </c>
      <c r="D183" s="34" t="s">
        <v>1758</v>
      </c>
      <c r="E183" s="69" t="s">
        <v>1759</v>
      </c>
      <c r="F183" s="34" t="s">
        <v>1341</v>
      </c>
      <c r="G183" s="34" t="s">
        <v>1480</v>
      </c>
      <c r="H183" s="34">
        <v>720</v>
      </c>
      <c r="J183" s="96">
        <v>46618</v>
      </c>
    </row>
    <row r="184" spans="1:15" s="41" customFormat="1" x14ac:dyDescent="0.2">
      <c r="A184" s="34" t="s">
        <v>902</v>
      </c>
      <c r="B184" s="34" t="s">
        <v>903</v>
      </c>
      <c r="C184" s="34" t="s">
        <v>1334</v>
      </c>
      <c r="D184" s="34" t="s">
        <v>1758</v>
      </c>
      <c r="E184" s="69" t="s">
        <v>1760</v>
      </c>
      <c r="F184" s="34" t="s">
        <v>1341</v>
      </c>
      <c r="G184" s="34" t="s">
        <v>1480</v>
      </c>
      <c r="H184" s="34">
        <v>720</v>
      </c>
      <c r="I184" s="99"/>
      <c r="J184" s="96">
        <v>46618</v>
      </c>
      <c r="K184" s="34"/>
      <c r="L184" s="34"/>
      <c r="M184" s="60"/>
      <c r="N184" s="60"/>
      <c r="O184" s="60"/>
    </row>
    <row r="185" spans="1:15" s="41" customFormat="1" x14ac:dyDescent="0.2">
      <c r="A185" s="34" t="s">
        <v>902</v>
      </c>
      <c r="B185" s="34" t="s">
        <v>903</v>
      </c>
      <c r="C185" s="34" t="s">
        <v>1334</v>
      </c>
      <c r="D185" s="34" t="s">
        <v>1758</v>
      </c>
      <c r="E185" s="69" t="s">
        <v>1761</v>
      </c>
      <c r="F185" s="34" t="s">
        <v>1341</v>
      </c>
      <c r="G185" s="34" t="s">
        <v>1480</v>
      </c>
      <c r="H185" s="34">
        <v>720</v>
      </c>
      <c r="I185" s="99"/>
      <c r="J185" s="96">
        <v>46618</v>
      </c>
      <c r="K185" s="34"/>
      <c r="L185" s="34"/>
      <c r="M185" s="34"/>
      <c r="N185" s="34"/>
      <c r="O185" s="34"/>
    </row>
    <row r="186" spans="1:15" x14ac:dyDescent="0.2">
      <c r="A186" s="25" t="s">
        <v>902</v>
      </c>
      <c r="B186" s="25" t="s">
        <v>903</v>
      </c>
      <c r="C186" s="25" t="s">
        <v>1334</v>
      </c>
      <c r="D186" s="25" t="s">
        <v>1762</v>
      </c>
      <c r="E186" s="58" t="s">
        <v>1485</v>
      </c>
      <c r="F186" s="25" t="s">
        <v>1345</v>
      </c>
      <c r="G186" s="25" t="s">
        <v>1480</v>
      </c>
      <c r="H186" s="25">
        <v>180</v>
      </c>
      <c r="I186" s="97"/>
      <c r="J186" s="97">
        <v>46752</v>
      </c>
    </row>
    <row r="187" spans="1:15" x14ac:dyDescent="0.2">
      <c r="A187" s="25" t="s">
        <v>904</v>
      </c>
      <c r="B187" s="25" t="s">
        <v>905</v>
      </c>
      <c r="C187" s="25" t="s">
        <v>1334</v>
      </c>
      <c r="D187" s="25" t="s">
        <v>1763</v>
      </c>
      <c r="E187" s="58" t="s">
        <v>1764</v>
      </c>
      <c r="F187" s="25" t="s">
        <v>1345</v>
      </c>
      <c r="G187" s="25" t="s">
        <v>1335</v>
      </c>
      <c r="H187" s="25"/>
      <c r="I187" s="97">
        <v>44810</v>
      </c>
      <c r="J187" s="97"/>
    </row>
    <row r="188" spans="1:15" x14ac:dyDescent="0.2">
      <c r="A188" s="25" t="s">
        <v>904</v>
      </c>
      <c r="B188" s="25" t="s">
        <v>905</v>
      </c>
      <c r="C188" s="25" t="s">
        <v>1334</v>
      </c>
      <c r="D188" s="25" t="s">
        <v>1765</v>
      </c>
      <c r="E188" s="58" t="s">
        <v>1764</v>
      </c>
      <c r="F188" s="25" t="s">
        <v>1345</v>
      </c>
      <c r="G188" s="25" t="s">
        <v>1335</v>
      </c>
      <c r="H188" s="25"/>
      <c r="I188" s="97">
        <v>44810</v>
      </c>
      <c r="J188" s="97"/>
    </row>
    <row r="189" spans="1:15" x14ac:dyDescent="0.2">
      <c r="A189" s="25" t="s">
        <v>1766</v>
      </c>
      <c r="B189" s="25" t="s">
        <v>1767</v>
      </c>
      <c r="C189" s="25" t="s">
        <v>47</v>
      </c>
      <c r="D189" s="25"/>
      <c r="E189" s="68" t="s">
        <v>1614</v>
      </c>
      <c r="F189" s="25"/>
      <c r="G189" s="25"/>
      <c r="H189" s="25"/>
      <c r="I189" s="97">
        <v>43732</v>
      </c>
      <c r="J189" s="97"/>
    </row>
    <row r="190" spans="1:15" s="41" customFormat="1" x14ac:dyDescent="0.2">
      <c r="A190" s="25" t="s">
        <v>1768</v>
      </c>
      <c r="B190" s="25" t="s">
        <v>1769</v>
      </c>
      <c r="C190" s="25" t="s">
        <v>47</v>
      </c>
      <c r="D190" s="25"/>
      <c r="E190" s="25"/>
      <c r="F190" s="25"/>
      <c r="G190" s="25"/>
      <c r="H190" s="25"/>
      <c r="I190" s="97">
        <v>43732</v>
      </c>
      <c r="J190" s="97"/>
      <c r="K190" s="34"/>
      <c r="L190" s="34"/>
      <c r="M190" s="34"/>
      <c r="N190" s="34"/>
      <c r="O190" s="34"/>
    </row>
    <row r="191" spans="1:15" s="41" customFormat="1" x14ac:dyDescent="0.2">
      <c r="A191" s="25" t="s">
        <v>1768</v>
      </c>
      <c r="B191" s="25" t="s">
        <v>1769</v>
      </c>
      <c r="C191" s="25" t="s">
        <v>37</v>
      </c>
      <c r="D191" s="25"/>
      <c r="E191" s="25"/>
      <c r="F191" s="25"/>
      <c r="G191" s="25"/>
      <c r="H191" s="25"/>
      <c r="I191" s="97">
        <v>45769</v>
      </c>
      <c r="J191" s="97"/>
      <c r="K191" s="34"/>
      <c r="L191" s="34"/>
      <c r="M191" s="34"/>
      <c r="N191" s="34"/>
      <c r="O191" s="34"/>
    </row>
    <row r="192" spans="1:15" s="41" customFormat="1" x14ac:dyDescent="0.2">
      <c r="A192" s="25" t="s">
        <v>1770</v>
      </c>
      <c r="B192" s="25" t="s">
        <v>1771</v>
      </c>
      <c r="C192" s="25" t="s">
        <v>1334</v>
      </c>
      <c r="D192" s="25" t="s">
        <v>1772</v>
      </c>
      <c r="E192" s="58" t="s">
        <v>1500</v>
      </c>
      <c r="F192" s="25" t="s">
        <v>1357</v>
      </c>
      <c r="G192" s="25"/>
      <c r="H192" s="25"/>
      <c r="I192" s="97">
        <v>44183</v>
      </c>
      <c r="J192" s="97"/>
      <c r="K192" s="34"/>
      <c r="L192" s="34"/>
      <c r="M192" s="34"/>
      <c r="N192" s="34"/>
      <c r="O192" s="34"/>
    </row>
    <row r="193" spans="1:15" s="41" customFormat="1" x14ac:dyDescent="0.2">
      <c r="A193" s="25" t="s">
        <v>1773</v>
      </c>
      <c r="B193" s="25" t="s">
        <v>1774</v>
      </c>
      <c r="C193" s="25" t="s">
        <v>1334</v>
      </c>
      <c r="D193" s="25" t="s">
        <v>1566</v>
      </c>
      <c r="E193" s="58" t="s">
        <v>1609</v>
      </c>
      <c r="F193" s="25" t="s">
        <v>1357</v>
      </c>
      <c r="G193" s="25" t="s">
        <v>1480</v>
      </c>
      <c r="H193" s="25"/>
      <c r="I193" s="97">
        <v>41275</v>
      </c>
      <c r="J193" s="97"/>
      <c r="K193" s="34"/>
      <c r="L193" s="34"/>
      <c r="M193" s="34"/>
      <c r="N193" s="34"/>
      <c r="O193" s="34"/>
    </row>
    <row r="194" spans="1:15" s="41" customFormat="1" x14ac:dyDescent="0.2">
      <c r="A194" s="36" t="s">
        <v>1775</v>
      </c>
      <c r="B194" s="25" t="s">
        <v>1776</v>
      </c>
      <c r="C194" s="25" t="s">
        <v>47</v>
      </c>
      <c r="D194" s="25"/>
      <c r="E194" s="58"/>
      <c r="F194" s="25"/>
      <c r="G194" s="25"/>
      <c r="H194" s="25"/>
      <c r="I194" s="97">
        <v>43833</v>
      </c>
      <c r="J194" s="97"/>
      <c r="K194" s="34"/>
      <c r="L194" s="34"/>
      <c r="M194" s="34"/>
      <c r="N194" s="34"/>
      <c r="O194" s="34"/>
    </row>
    <row r="195" spans="1:15" x14ac:dyDescent="0.2">
      <c r="A195" s="36" t="s">
        <v>1022</v>
      </c>
      <c r="B195" s="25" t="s">
        <v>1023</v>
      </c>
      <c r="C195" s="25" t="s">
        <v>37</v>
      </c>
      <c r="D195" s="25"/>
      <c r="E195" s="58"/>
      <c r="F195" s="25"/>
      <c r="G195" s="25"/>
      <c r="H195" s="25"/>
      <c r="I195" s="97"/>
      <c r="J195" s="97">
        <v>45474</v>
      </c>
    </row>
    <row r="196" spans="1:15" x14ac:dyDescent="0.2">
      <c r="A196" s="25" t="s">
        <v>1777</v>
      </c>
      <c r="B196" s="36" t="s">
        <v>1778</v>
      </c>
      <c r="C196" s="25" t="s">
        <v>47</v>
      </c>
      <c r="D196" s="25"/>
      <c r="E196" s="58"/>
      <c r="F196" s="25"/>
      <c r="G196" s="25"/>
      <c r="H196" s="25"/>
      <c r="I196" s="97">
        <v>41856</v>
      </c>
      <c r="J196" s="97"/>
    </row>
    <row r="197" spans="1:15" x14ac:dyDescent="0.2">
      <c r="A197" s="76" t="s">
        <v>1779</v>
      </c>
      <c r="B197" s="76" t="s">
        <v>1780</v>
      </c>
      <c r="C197" s="25" t="s">
        <v>1334</v>
      </c>
      <c r="D197" s="25"/>
      <c r="E197" s="58"/>
      <c r="F197" s="25"/>
      <c r="G197" s="25" t="s">
        <v>1480</v>
      </c>
      <c r="H197" s="25"/>
      <c r="I197" s="97">
        <v>42290</v>
      </c>
      <c r="J197" s="97"/>
    </row>
    <row r="198" spans="1:15" x14ac:dyDescent="0.2">
      <c r="A198" s="41" t="s">
        <v>1781</v>
      </c>
      <c r="B198" s="41" t="s">
        <v>1782</v>
      </c>
      <c r="C198" s="25" t="s">
        <v>1783</v>
      </c>
      <c r="I198" s="96">
        <v>45464</v>
      </c>
    </row>
    <row r="199" spans="1:15" x14ac:dyDescent="0.2">
      <c r="A199" s="18" t="s">
        <v>1784</v>
      </c>
      <c r="B199" s="49" t="s">
        <v>1785</v>
      </c>
      <c r="C199" s="25" t="s">
        <v>1334</v>
      </c>
      <c r="D199" s="49" t="s">
        <v>1786</v>
      </c>
      <c r="E199" s="58" t="s">
        <v>1493</v>
      </c>
      <c r="F199" s="25" t="s">
        <v>1357</v>
      </c>
      <c r="G199" s="25" t="s">
        <v>1483</v>
      </c>
      <c r="H199" s="25"/>
      <c r="I199" s="97">
        <v>44845</v>
      </c>
      <c r="J199" s="97"/>
    </row>
    <row r="200" spans="1:15" x14ac:dyDescent="0.2">
      <c r="A200" s="25" t="s">
        <v>1787</v>
      </c>
      <c r="B200" s="25" t="s">
        <v>1788</v>
      </c>
      <c r="C200" s="25" t="s">
        <v>47</v>
      </c>
      <c r="D200" s="25"/>
      <c r="E200" s="58"/>
      <c r="F200" s="25"/>
      <c r="G200" s="25"/>
      <c r="H200" s="25"/>
      <c r="I200" s="97">
        <v>40053</v>
      </c>
      <c r="J200" s="97"/>
    </row>
    <row r="201" spans="1:15" x14ac:dyDescent="0.2">
      <c r="A201" s="36" t="s">
        <v>1789</v>
      </c>
      <c r="B201" s="25" t="s">
        <v>1790</v>
      </c>
      <c r="C201" s="25" t="s">
        <v>47</v>
      </c>
      <c r="D201" s="25"/>
      <c r="E201" s="58"/>
      <c r="F201" s="25"/>
      <c r="G201" s="25"/>
      <c r="H201" s="25"/>
      <c r="I201" s="97">
        <v>43945</v>
      </c>
      <c r="J201" s="97"/>
    </row>
    <row r="202" spans="1:15" x14ac:dyDescent="0.2">
      <c r="A202" s="25" t="s">
        <v>1791</v>
      </c>
      <c r="B202" s="25" t="s">
        <v>1792</v>
      </c>
      <c r="C202" s="25" t="s">
        <v>47</v>
      </c>
      <c r="D202" s="25"/>
      <c r="E202" s="58"/>
      <c r="F202" s="25"/>
      <c r="G202" s="25"/>
      <c r="H202" s="25"/>
      <c r="I202" s="97">
        <v>41354</v>
      </c>
      <c r="J202" s="97"/>
    </row>
    <row r="203" spans="1:15" x14ac:dyDescent="0.2">
      <c r="A203" s="25" t="s">
        <v>1793</v>
      </c>
      <c r="B203" s="25" t="s">
        <v>1794</v>
      </c>
      <c r="C203" s="25" t="s">
        <v>1334</v>
      </c>
      <c r="D203" s="49" t="s">
        <v>1786</v>
      </c>
      <c r="E203" s="58" t="s">
        <v>1493</v>
      </c>
      <c r="F203" s="25" t="s">
        <v>1357</v>
      </c>
      <c r="G203" s="25" t="s">
        <v>1483</v>
      </c>
      <c r="H203" s="25"/>
      <c r="I203" s="97">
        <v>41508</v>
      </c>
      <c r="J203" s="97"/>
    </row>
    <row r="204" spans="1:15" x14ac:dyDescent="0.2">
      <c r="A204" s="36" t="s">
        <v>1795</v>
      </c>
      <c r="B204" s="25" t="s">
        <v>1796</v>
      </c>
      <c r="C204" s="25" t="s">
        <v>47</v>
      </c>
      <c r="D204" s="25"/>
      <c r="E204" s="58"/>
      <c r="F204" s="25"/>
      <c r="G204" s="25"/>
      <c r="H204" s="25"/>
      <c r="I204" s="97">
        <v>43945</v>
      </c>
      <c r="J204" s="97"/>
    </row>
    <row r="205" spans="1:15" x14ac:dyDescent="0.2">
      <c r="A205" s="24" t="s">
        <v>1797</v>
      </c>
      <c r="B205" s="24" t="s">
        <v>1798</v>
      </c>
      <c r="C205" s="41" t="s">
        <v>47</v>
      </c>
      <c r="D205" s="24" t="s">
        <v>1799</v>
      </c>
      <c r="F205" s="41" t="s">
        <v>1345</v>
      </c>
      <c r="I205" s="96">
        <v>45926</v>
      </c>
      <c r="J205" s="96">
        <v>45926</v>
      </c>
    </row>
    <row r="206" spans="1:15" x14ac:dyDescent="0.2">
      <c r="A206" s="25" t="s">
        <v>1800</v>
      </c>
      <c r="B206" s="25" t="s">
        <v>303</v>
      </c>
      <c r="C206" s="25" t="s">
        <v>37</v>
      </c>
      <c r="D206" s="25"/>
      <c r="E206" s="58"/>
      <c r="F206" s="25" t="s">
        <v>1345</v>
      </c>
      <c r="G206" s="25"/>
      <c r="H206" s="25"/>
      <c r="I206" s="97">
        <v>43070</v>
      </c>
      <c r="J206" s="97"/>
    </row>
    <row r="207" spans="1:15" x14ac:dyDescent="0.2">
      <c r="A207" s="25" t="s">
        <v>1800</v>
      </c>
      <c r="B207" s="25" t="s">
        <v>303</v>
      </c>
      <c r="C207" s="25" t="s">
        <v>1334</v>
      </c>
      <c r="D207" s="25" t="s">
        <v>1801</v>
      </c>
      <c r="E207" s="58" t="s">
        <v>1609</v>
      </c>
      <c r="F207" s="25" t="s">
        <v>1345</v>
      </c>
      <c r="G207" s="25" t="s">
        <v>1483</v>
      </c>
      <c r="H207" s="25"/>
      <c r="I207" s="97">
        <v>44525</v>
      </c>
      <c r="J207" s="97"/>
    </row>
    <row r="208" spans="1:15" x14ac:dyDescent="0.2">
      <c r="A208" s="25" t="s">
        <v>1802</v>
      </c>
      <c r="B208" s="25" t="s">
        <v>1803</v>
      </c>
      <c r="C208" s="25" t="s">
        <v>47</v>
      </c>
      <c r="D208" s="25"/>
      <c r="E208" s="58"/>
      <c r="F208" s="25"/>
      <c r="G208" s="25"/>
      <c r="H208" s="25"/>
      <c r="I208" s="97">
        <v>42769</v>
      </c>
      <c r="J208" s="97"/>
    </row>
    <row r="209" spans="1:11" x14ac:dyDescent="0.2">
      <c r="A209" s="25" t="s">
        <v>1804</v>
      </c>
      <c r="B209" s="25" t="s">
        <v>1805</v>
      </c>
      <c r="C209" s="25" t="s">
        <v>1334</v>
      </c>
      <c r="D209" s="25" t="s">
        <v>1806</v>
      </c>
      <c r="E209" s="25">
        <v>1</v>
      </c>
      <c r="F209" s="25" t="s">
        <v>1357</v>
      </c>
      <c r="G209" s="25" t="s">
        <v>1483</v>
      </c>
      <c r="H209" s="25"/>
      <c r="I209" s="97">
        <v>43658</v>
      </c>
      <c r="J209" s="97"/>
    </row>
    <row r="210" spans="1:11" x14ac:dyDescent="0.2">
      <c r="A210" s="25" t="s">
        <v>1095</v>
      </c>
      <c r="B210" s="25" t="s">
        <v>1096</v>
      </c>
      <c r="C210" s="25" t="s">
        <v>1334</v>
      </c>
      <c r="D210" s="25" t="s">
        <v>1807</v>
      </c>
      <c r="E210" s="63" t="s">
        <v>1761</v>
      </c>
      <c r="F210" s="25" t="s">
        <v>1341</v>
      </c>
      <c r="G210" s="25" t="s">
        <v>1480</v>
      </c>
      <c r="H210" s="25">
        <v>62</v>
      </c>
      <c r="I210" s="97">
        <v>45716</v>
      </c>
      <c r="J210" s="97">
        <v>45716</v>
      </c>
    </row>
    <row r="211" spans="1:11" x14ac:dyDescent="0.2">
      <c r="A211" s="25" t="s">
        <v>1808</v>
      </c>
      <c r="B211" s="25" t="s">
        <v>1809</v>
      </c>
      <c r="C211" s="25" t="s">
        <v>37</v>
      </c>
      <c r="D211" s="25"/>
      <c r="E211" s="63"/>
      <c r="F211" s="25"/>
      <c r="G211" s="25"/>
      <c r="H211" s="25"/>
      <c r="I211" s="97">
        <v>45763</v>
      </c>
      <c r="J211" s="97">
        <v>45763</v>
      </c>
    </row>
    <row r="212" spans="1:11" x14ac:dyDescent="0.2">
      <c r="A212" s="25" t="s">
        <v>1810</v>
      </c>
      <c r="B212" s="36" t="s">
        <v>1811</v>
      </c>
      <c r="C212" s="25" t="s">
        <v>46</v>
      </c>
      <c r="D212" s="25"/>
      <c r="E212" s="58"/>
      <c r="F212" s="25"/>
      <c r="G212" s="25"/>
      <c r="H212" s="25"/>
      <c r="I212" s="97">
        <v>40584</v>
      </c>
      <c r="J212" s="97"/>
    </row>
    <row r="213" spans="1:11" x14ac:dyDescent="0.2">
      <c r="A213" s="36" t="s">
        <v>1812</v>
      </c>
      <c r="B213" s="25" t="s">
        <v>1813</v>
      </c>
      <c r="C213" s="25" t="s">
        <v>47</v>
      </c>
      <c r="D213" s="25"/>
      <c r="E213" s="58"/>
      <c r="F213" s="25"/>
      <c r="G213" s="25"/>
      <c r="H213" s="25"/>
      <c r="I213" s="97">
        <v>43833</v>
      </c>
      <c r="J213" s="97"/>
    </row>
    <row r="214" spans="1:11" x14ac:dyDescent="0.2">
      <c r="A214" s="36" t="s">
        <v>1814</v>
      </c>
      <c r="B214" s="25" t="s">
        <v>1815</v>
      </c>
      <c r="C214" s="25" t="s">
        <v>1816</v>
      </c>
      <c r="D214" s="25"/>
      <c r="E214" s="58"/>
      <c r="F214" s="25"/>
      <c r="G214" s="25"/>
      <c r="H214" s="25"/>
      <c r="I214" s="97">
        <v>45660</v>
      </c>
      <c r="J214" s="97">
        <v>45536</v>
      </c>
      <c r="K214" s="59"/>
    </row>
    <row r="215" spans="1:11" ht="25.5" x14ac:dyDescent="0.2">
      <c r="A215" s="24" t="s">
        <v>1817</v>
      </c>
      <c r="B215" s="24" t="s">
        <v>1110</v>
      </c>
      <c r="C215" s="41" t="s">
        <v>47</v>
      </c>
      <c r="D215" s="34" t="s">
        <v>1818</v>
      </c>
      <c r="F215" s="34" t="s">
        <v>1333</v>
      </c>
      <c r="I215" s="96">
        <v>45957</v>
      </c>
      <c r="J215" s="96">
        <v>45957</v>
      </c>
    </row>
    <row r="216" spans="1:11" x14ac:dyDescent="0.2">
      <c r="A216" s="25" t="s">
        <v>1123</v>
      </c>
      <c r="B216" s="25" t="s">
        <v>1124</v>
      </c>
      <c r="C216" s="25" t="s">
        <v>1334</v>
      </c>
      <c r="D216" s="25" t="s">
        <v>1819</v>
      </c>
      <c r="E216" s="58" t="s">
        <v>1539</v>
      </c>
      <c r="F216" s="25" t="s">
        <v>1357</v>
      </c>
      <c r="G216" s="25" t="s">
        <v>1480</v>
      </c>
      <c r="H216" s="25"/>
      <c r="I216" s="97">
        <v>40725</v>
      </c>
      <c r="J216" s="97"/>
    </row>
    <row r="217" spans="1:11" x14ac:dyDescent="0.2">
      <c r="A217" s="25" t="s">
        <v>1123</v>
      </c>
      <c r="B217" s="25" t="s">
        <v>1124</v>
      </c>
      <c r="C217" s="25" t="s">
        <v>1334</v>
      </c>
      <c r="D217" s="25" t="s">
        <v>1567</v>
      </c>
      <c r="E217" s="58" t="s">
        <v>1569</v>
      </c>
      <c r="F217" s="25" t="s">
        <v>1357</v>
      </c>
      <c r="G217" s="25" t="s">
        <v>1480</v>
      </c>
      <c r="H217" s="25"/>
      <c r="I217" s="97">
        <v>41499</v>
      </c>
      <c r="J217" s="97"/>
    </row>
    <row r="218" spans="1:11" x14ac:dyDescent="0.2">
      <c r="A218" s="25" t="s">
        <v>1123</v>
      </c>
      <c r="B218" s="25" t="s">
        <v>1124</v>
      </c>
      <c r="C218" s="25" t="s">
        <v>1334</v>
      </c>
      <c r="D218" s="25" t="s">
        <v>1820</v>
      </c>
      <c r="E218" s="25">
        <v>1</v>
      </c>
      <c r="F218" s="25" t="s">
        <v>1357</v>
      </c>
      <c r="G218" s="25" t="s">
        <v>1480</v>
      </c>
      <c r="H218" s="25">
        <v>30</v>
      </c>
      <c r="I218" s="97">
        <v>44287</v>
      </c>
      <c r="J218" s="172" t="s">
        <v>1614</v>
      </c>
    </row>
    <row r="219" spans="1:11" x14ac:dyDescent="0.2">
      <c r="A219" s="25" t="s">
        <v>1123</v>
      </c>
      <c r="B219" s="25" t="s">
        <v>1124</v>
      </c>
      <c r="C219" s="25" t="s">
        <v>1334</v>
      </c>
      <c r="D219" s="25" t="s">
        <v>1821</v>
      </c>
      <c r="E219" s="58" t="s">
        <v>1493</v>
      </c>
      <c r="F219" s="25" t="s">
        <v>1357</v>
      </c>
      <c r="G219" s="25" t="s">
        <v>1483</v>
      </c>
      <c r="H219" s="25">
        <v>5</v>
      </c>
      <c r="I219" s="97">
        <v>44911</v>
      </c>
      <c r="J219" s="97">
        <v>45189</v>
      </c>
    </row>
    <row r="220" spans="1:11" x14ac:dyDescent="0.2">
      <c r="A220" s="34" t="s">
        <v>1123</v>
      </c>
      <c r="B220" s="34" t="s">
        <v>1124</v>
      </c>
      <c r="C220" s="34" t="s">
        <v>1334</v>
      </c>
      <c r="D220" s="34" t="s">
        <v>1822</v>
      </c>
      <c r="E220" s="69" t="s">
        <v>1493</v>
      </c>
      <c r="F220" s="34" t="s">
        <v>1357</v>
      </c>
      <c r="G220" s="34" t="s">
        <v>1483</v>
      </c>
      <c r="H220" s="34">
        <v>5</v>
      </c>
      <c r="J220" s="96">
        <v>44910</v>
      </c>
    </row>
    <row r="221" spans="1:11" x14ac:dyDescent="0.2">
      <c r="A221" s="61" t="s">
        <v>1823</v>
      </c>
      <c r="B221" s="25" t="s">
        <v>1824</v>
      </c>
      <c r="C221" s="25" t="s">
        <v>1825</v>
      </c>
      <c r="D221" s="25" t="s">
        <v>1826</v>
      </c>
      <c r="E221" s="25">
        <v>1</v>
      </c>
      <c r="F221" s="25" t="s">
        <v>1333</v>
      </c>
      <c r="G221" s="25" t="s">
        <v>1480</v>
      </c>
      <c r="H221" s="25"/>
      <c r="I221" s="97">
        <v>41852</v>
      </c>
      <c r="J221" s="97"/>
    </row>
    <row r="222" spans="1:11" x14ac:dyDescent="0.2">
      <c r="A222" s="14" t="s">
        <v>1827</v>
      </c>
      <c r="B222" s="14" t="s">
        <v>1828</v>
      </c>
      <c r="C222" s="25" t="s">
        <v>47</v>
      </c>
      <c r="D222" s="25" t="s">
        <v>1829</v>
      </c>
      <c r="E222" s="58"/>
      <c r="F222" s="25"/>
      <c r="G222" s="25"/>
      <c r="H222" s="25"/>
      <c r="I222" s="97">
        <v>44420</v>
      </c>
      <c r="J222" s="97"/>
    </row>
    <row r="223" spans="1:11" x14ac:dyDescent="0.2">
      <c r="A223" s="14" t="s">
        <v>1830</v>
      </c>
      <c r="B223" s="14" t="s">
        <v>1831</v>
      </c>
      <c r="C223" s="25" t="s">
        <v>47</v>
      </c>
      <c r="D223" s="49" t="s">
        <v>1832</v>
      </c>
      <c r="E223" s="58"/>
      <c r="F223" s="25"/>
      <c r="G223" s="25"/>
      <c r="H223" s="25"/>
      <c r="I223" s="97">
        <v>44502</v>
      </c>
      <c r="J223" s="97"/>
    </row>
    <row r="224" spans="1:11" x14ac:dyDescent="0.2">
      <c r="A224" s="36" t="s">
        <v>1833</v>
      </c>
      <c r="B224" s="25" t="s">
        <v>1834</v>
      </c>
      <c r="C224" s="25" t="s">
        <v>47</v>
      </c>
      <c r="D224" s="25"/>
      <c r="E224" s="58"/>
      <c r="F224" s="25"/>
      <c r="G224" s="25"/>
      <c r="H224" s="25"/>
      <c r="I224" s="97">
        <v>43945</v>
      </c>
      <c r="J224" s="97"/>
    </row>
    <row r="225" spans="1:10" x14ac:dyDescent="0.2">
      <c r="A225" s="14" t="s">
        <v>1835</v>
      </c>
      <c r="B225" s="14" t="s">
        <v>1836</v>
      </c>
      <c r="C225" s="25" t="s">
        <v>1737</v>
      </c>
      <c r="D225" s="25" t="s">
        <v>1837</v>
      </c>
      <c r="E225" s="58"/>
      <c r="F225" s="25" t="s">
        <v>1333</v>
      </c>
      <c r="G225" s="25" t="s">
        <v>1838</v>
      </c>
      <c r="H225" s="25"/>
      <c r="I225" s="97">
        <v>44197</v>
      </c>
      <c r="J225" s="97"/>
    </row>
    <row r="226" spans="1:10" x14ac:dyDescent="0.2">
      <c r="A226" s="34" t="s">
        <v>1839</v>
      </c>
      <c r="B226" s="34" t="s">
        <v>1840</v>
      </c>
      <c r="C226" s="25" t="s">
        <v>36</v>
      </c>
      <c r="I226" s="96">
        <v>45897</v>
      </c>
      <c r="J226" s="96">
        <v>45897</v>
      </c>
    </row>
    <row r="227" spans="1:10" x14ac:dyDescent="0.2">
      <c r="A227" s="14" t="s">
        <v>1841</v>
      </c>
      <c r="B227" s="14" t="s">
        <v>1162</v>
      </c>
      <c r="C227" s="25" t="s">
        <v>1334</v>
      </c>
      <c r="D227" s="25" t="s">
        <v>1842</v>
      </c>
      <c r="E227" s="58" t="s">
        <v>1485</v>
      </c>
      <c r="F227" s="25" t="s">
        <v>1345</v>
      </c>
      <c r="G227" s="25" t="s">
        <v>1480</v>
      </c>
      <c r="H227" s="25">
        <v>50</v>
      </c>
      <c r="I227" s="97">
        <v>45401</v>
      </c>
      <c r="J227" s="97">
        <v>46752</v>
      </c>
    </row>
    <row r="228" spans="1:10" x14ac:dyDescent="0.2">
      <c r="A228" s="14" t="s">
        <v>1841</v>
      </c>
      <c r="B228" s="14" t="s">
        <v>1162</v>
      </c>
      <c r="C228" s="25" t="s">
        <v>1334</v>
      </c>
      <c r="D228" s="25" t="s">
        <v>1842</v>
      </c>
      <c r="E228" s="58" t="s">
        <v>1843</v>
      </c>
      <c r="F228" s="25" t="s">
        <v>1345</v>
      </c>
      <c r="G228" s="25" t="s">
        <v>1480</v>
      </c>
      <c r="H228" s="25">
        <v>23</v>
      </c>
      <c r="I228" s="97">
        <v>45401</v>
      </c>
      <c r="J228" s="97">
        <v>46752</v>
      </c>
    </row>
    <row r="229" spans="1:10" x14ac:dyDescent="0.2">
      <c r="A229" s="14" t="s">
        <v>1841</v>
      </c>
      <c r="B229" s="14" t="s">
        <v>1162</v>
      </c>
      <c r="C229" s="25" t="s">
        <v>1334</v>
      </c>
      <c r="D229" s="25" t="s">
        <v>1844</v>
      </c>
      <c r="E229" s="58" t="s">
        <v>1482</v>
      </c>
      <c r="F229" s="25" t="s">
        <v>1345</v>
      </c>
      <c r="G229" s="25" t="s">
        <v>1480</v>
      </c>
      <c r="H229" s="25">
        <v>63</v>
      </c>
      <c r="I229" s="97">
        <v>45401</v>
      </c>
      <c r="J229" s="97">
        <v>46752</v>
      </c>
    </row>
    <row r="230" spans="1:10" x14ac:dyDescent="0.2">
      <c r="A230" s="14" t="s">
        <v>1841</v>
      </c>
      <c r="B230" s="14" t="s">
        <v>1162</v>
      </c>
      <c r="C230" s="25" t="s">
        <v>1334</v>
      </c>
      <c r="D230" s="25" t="s">
        <v>1844</v>
      </c>
      <c r="E230" s="58" t="s">
        <v>1493</v>
      </c>
      <c r="F230" s="25" t="s">
        <v>1345</v>
      </c>
      <c r="G230" s="34" t="s">
        <v>1483</v>
      </c>
      <c r="H230" s="25">
        <v>21</v>
      </c>
      <c r="I230" s="97">
        <v>45401</v>
      </c>
      <c r="J230" s="97">
        <v>46752</v>
      </c>
    </row>
    <row r="231" spans="1:10" x14ac:dyDescent="0.2">
      <c r="A231" s="14" t="s">
        <v>1841</v>
      </c>
      <c r="B231" s="14" t="s">
        <v>1162</v>
      </c>
      <c r="C231" s="25" t="s">
        <v>1334</v>
      </c>
      <c r="D231" s="25" t="s">
        <v>1844</v>
      </c>
      <c r="E231" s="58" t="s">
        <v>1493</v>
      </c>
      <c r="F231" s="25" t="s">
        <v>1345</v>
      </c>
      <c r="G231" s="34" t="s">
        <v>1483</v>
      </c>
      <c r="H231" s="25">
        <v>21</v>
      </c>
      <c r="I231" s="97">
        <v>45401</v>
      </c>
      <c r="J231" s="97">
        <v>46752</v>
      </c>
    </row>
    <row r="232" spans="1:10" x14ac:dyDescent="0.2">
      <c r="A232" s="14" t="s">
        <v>1841</v>
      </c>
      <c r="B232" s="14" t="s">
        <v>1162</v>
      </c>
      <c r="C232" s="25" t="s">
        <v>1334</v>
      </c>
      <c r="D232" s="25" t="s">
        <v>1844</v>
      </c>
      <c r="E232" s="58" t="s">
        <v>1493</v>
      </c>
      <c r="F232" s="25" t="s">
        <v>1345</v>
      </c>
      <c r="G232" s="34" t="s">
        <v>1483</v>
      </c>
      <c r="H232" s="25">
        <v>25</v>
      </c>
      <c r="I232" s="97">
        <v>45401</v>
      </c>
      <c r="J232" s="97">
        <v>46752</v>
      </c>
    </row>
    <row r="233" spans="1:10" x14ac:dyDescent="0.2">
      <c r="A233" s="25" t="s">
        <v>1845</v>
      </c>
      <c r="B233" s="25" t="s">
        <v>1846</v>
      </c>
      <c r="C233" s="25" t="s">
        <v>1334</v>
      </c>
      <c r="D233" s="25" t="s">
        <v>1847</v>
      </c>
      <c r="E233" s="25">
        <v>1</v>
      </c>
      <c r="F233" s="25" t="s">
        <v>1357</v>
      </c>
      <c r="G233" s="25" t="s">
        <v>1480</v>
      </c>
      <c r="H233" s="25"/>
      <c r="I233" s="97">
        <v>40725</v>
      </c>
      <c r="J233" s="97"/>
    </row>
    <row r="234" spans="1:10" x14ac:dyDescent="0.2">
      <c r="A234" s="25" t="s">
        <v>1845</v>
      </c>
      <c r="B234" s="25" t="s">
        <v>1846</v>
      </c>
      <c r="C234" s="25" t="s">
        <v>1334</v>
      </c>
      <c r="D234" s="25" t="s">
        <v>1848</v>
      </c>
      <c r="E234" s="25">
        <v>1</v>
      </c>
      <c r="F234" s="25" t="s">
        <v>1357</v>
      </c>
      <c r="G234" s="25" t="s">
        <v>1480</v>
      </c>
      <c r="H234" s="25"/>
      <c r="I234" s="97">
        <v>40725</v>
      </c>
      <c r="J234" s="97"/>
    </row>
    <row r="235" spans="1:10" x14ac:dyDescent="0.2">
      <c r="A235" s="25" t="s">
        <v>1845</v>
      </c>
      <c r="B235" s="25" t="s">
        <v>1846</v>
      </c>
      <c r="C235" s="25" t="s">
        <v>1334</v>
      </c>
      <c r="D235" s="25" t="s">
        <v>1849</v>
      </c>
      <c r="E235" s="58" t="s">
        <v>1500</v>
      </c>
      <c r="F235" s="25" t="s">
        <v>1357</v>
      </c>
      <c r="G235" s="25" t="s">
        <v>1480</v>
      </c>
      <c r="H235" s="25"/>
      <c r="I235" s="97">
        <v>40725</v>
      </c>
      <c r="J235" s="97"/>
    </row>
    <row r="236" spans="1:10" x14ac:dyDescent="0.2">
      <c r="A236" s="25" t="s">
        <v>1845</v>
      </c>
      <c r="B236" s="25" t="s">
        <v>1846</v>
      </c>
      <c r="C236" s="25" t="s">
        <v>1334</v>
      </c>
      <c r="D236" s="25" t="s">
        <v>1821</v>
      </c>
      <c r="E236" s="58" t="s">
        <v>1485</v>
      </c>
      <c r="F236" s="25" t="s">
        <v>1357</v>
      </c>
      <c r="G236" s="25" t="s">
        <v>1480</v>
      </c>
      <c r="H236" s="25"/>
      <c r="I236" s="97">
        <v>40725</v>
      </c>
      <c r="J236" s="97"/>
    </row>
    <row r="237" spans="1:10" x14ac:dyDescent="0.2">
      <c r="A237" s="25" t="s">
        <v>1845</v>
      </c>
      <c r="B237" s="25" t="s">
        <v>1846</v>
      </c>
      <c r="C237" s="25" t="s">
        <v>1543</v>
      </c>
      <c r="D237" s="25"/>
      <c r="E237" s="58"/>
      <c r="F237" s="25"/>
      <c r="G237" s="25"/>
      <c r="H237" s="25"/>
      <c r="I237" s="97">
        <v>40939</v>
      </c>
      <c r="J237" s="97"/>
    </row>
    <row r="238" spans="1:10" x14ac:dyDescent="0.2">
      <c r="A238" s="25" t="s">
        <v>1850</v>
      </c>
      <c r="B238" s="25" t="s">
        <v>1851</v>
      </c>
      <c r="C238" s="25" t="s">
        <v>47</v>
      </c>
      <c r="D238" s="25" t="s">
        <v>1852</v>
      </c>
      <c r="E238" s="25"/>
      <c r="F238" s="25" t="s">
        <v>1345</v>
      </c>
      <c r="G238" s="25"/>
      <c r="H238" s="25"/>
      <c r="I238" s="97">
        <v>43787</v>
      </c>
      <c r="J238" s="97"/>
    </row>
    <row r="239" spans="1:10" x14ac:dyDescent="0.2">
      <c r="A239" s="25" t="s">
        <v>1853</v>
      </c>
      <c r="B239" s="25" t="s">
        <v>1854</v>
      </c>
      <c r="C239" s="25" t="s">
        <v>47</v>
      </c>
      <c r="D239" s="25" t="s">
        <v>1412</v>
      </c>
      <c r="E239" s="25"/>
      <c r="F239" s="25" t="s">
        <v>1341</v>
      </c>
      <c r="G239" s="25"/>
      <c r="H239" s="25"/>
      <c r="I239" s="97">
        <v>45496</v>
      </c>
      <c r="J239" s="97"/>
    </row>
    <row r="240" spans="1:10" x14ac:dyDescent="0.2">
      <c r="A240" s="34" t="s">
        <v>1855</v>
      </c>
      <c r="B240" s="34" t="s">
        <v>1190</v>
      </c>
      <c r="C240" s="34" t="s">
        <v>47</v>
      </c>
      <c r="D240" s="34" t="s">
        <v>1856</v>
      </c>
      <c r="F240" s="34" t="s">
        <v>1345</v>
      </c>
      <c r="I240" s="96">
        <v>45981</v>
      </c>
      <c r="J240" s="96">
        <v>45981</v>
      </c>
    </row>
    <row r="241" spans="1:10" x14ac:dyDescent="0.2">
      <c r="A241" s="36" t="s">
        <v>1857</v>
      </c>
      <c r="B241" s="25" t="s">
        <v>1858</v>
      </c>
      <c r="C241" s="25" t="s">
        <v>47</v>
      </c>
      <c r="D241" s="25"/>
      <c r="E241" s="58"/>
      <c r="F241" s="25"/>
      <c r="G241" s="25"/>
      <c r="H241" s="25"/>
      <c r="I241" s="97">
        <v>43945</v>
      </c>
      <c r="J241" s="97"/>
    </row>
    <row r="242" spans="1:10" x14ac:dyDescent="0.2">
      <c r="A242" s="25" t="s">
        <v>1859</v>
      </c>
      <c r="B242" s="25" t="s">
        <v>1860</v>
      </c>
      <c r="C242" s="25" t="s">
        <v>1334</v>
      </c>
      <c r="D242" s="25" t="s">
        <v>1861</v>
      </c>
      <c r="E242" s="58"/>
      <c r="F242" s="25" t="s">
        <v>1479</v>
      </c>
      <c r="G242" s="25" t="s">
        <v>1862</v>
      </c>
      <c r="H242" s="25"/>
      <c r="I242" s="97">
        <v>41821</v>
      </c>
      <c r="J242" s="97"/>
    </row>
    <row r="243" spans="1:10" x14ac:dyDescent="0.2">
      <c r="A243" s="25" t="s">
        <v>1863</v>
      </c>
      <c r="B243" s="25" t="s">
        <v>475</v>
      </c>
      <c r="C243" s="25" t="s">
        <v>1334</v>
      </c>
      <c r="D243" s="25" t="s">
        <v>1864</v>
      </c>
      <c r="E243" s="58" t="s">
        <v>1482</v>
      </c>
      <c r="F243" s="25" t="s">
        <v>1345</v>
      </c>
      <c r="G243" s="25" t="s">
        <v>1480</v>
      </c>
      <c r="H243" s="25"/>
      <c r="I243" s="97">
        <v>40535</v>
      </c>
      <c r="J243" s="97"/>
    </row>
    <row r="244" spans="1:10" x14ac:dyDescent="0.2">
      <c r="A244" s="41" t="s">
        <v>1865</v>
      </c>
      <c r="B244" s="41" t="s">
        <v>1866</v>
      </c>
      <c r="C244" s="25" t="s">
        <v>1334</v>
      </c>
      <c r="D244" s="25" t="s">
        <v>1867</v>
      </c>
      <c r="E244" s="58" t="s">
        <v>1868</v>
      </c>
      <c r="F244" s="41" t="s">
        <v>1479</v>
      </c>
      <c r="G244" s="25" t="s">
        <v>1335</v>
      </c>
      <c r="H244" s="34">
        <v>110</v>
      </c>
      <c r="I244" s="96">
        <v>44152</v>
      </c>
      <c r="J244" s="97"/>
    </row>
    <row r="245" spans="1:10" x14ac:dyDescent="0.2">
      <c r="A245" s="34" t="s">
        <v>1869</v>
      </c>
      <c r="B245" s="34" t="s">
        <v>1208</v>
      </c>
      <c r="C245" s="34" t="s">
        <v>47</v>
      </c>
      <c r="D245" s="34" t="s">
        <v>1870</v>
      </c>
      <c r="I245" s="96">
        <v>45811</v>
      </c>
    </row>
    <row r="246" spans="1:10" x14ac:dyDescent="0.2">
      <c r="A246" s="25" t="s">
        <v>1871</v>
      </c>
      <c r="B246" s="61" t="s">
        <v>1872</v>
      </c>
      <c r="C246" s="25" t="s">
        <v>1873</v>
      </c>
      <c r="D246" s="25" t="s">
        <v>1874</v>
      </c>
      <c r="E246" s="58"/>
      <c r="F246" s="25" t="s">
        <v>1345</v>
      </c>
      <c r="G246" s="25" t="s">
        <v>1875</v>
      </c>
      <c r="H246" s="25"/>
      <c r="I246" s="97">
        <v>39943</v>
      </c>
      <c r="J246" s="97"/>
    </row>
    <row r="247" spans="1:10" x14ac:dyDescent="0.2">
      <c r="A247" s="61" t="s">
        <v>1876</v>
      </c>
      <c r="B247" s="25" t="s">
        <v>1877</v>
      </c>
      <c r="C247" s="25" t="s">
        <v>1334</v>
      </c>
      <c r="D247" s="61" t="s">
        <v>1878</v>
      </c>
      <c r="E247" s="58" t="s">
        <v>1539</v>
      </c>
      <c r="F247" s="25" t="s">
        <v>1333</v>
      </c>
      <c r="G247" s="25" t="s">
        <v>1480</v>
      </c>
      <c r="H247" s="25"/>
      <c r="I247" s="97">
        <v>40940</v>
      </c>
      <c r="J247" s="97"/>
    </row>
    <row r="248" spans="1:10" x14ac:dyDescent="0.2">
      <c r="A248" s="14" t="s">
        <v>1879</v>
      </c>
      <c r="B248" s="14" t="s">
        <v>1880</v>
      </c>
      <c r="C248" s="25" t="s">
        <v>1469</v>
      </c>
      <c r="D248" s="61"/>
      <c r="E248" s="58"/>
      <c r="F248" s="25"/>
      <c r="G248" s="25"/>
      <c r="H248" s="25"/>
      <c r="I248" s="97">
        <v>44600</v>
      </c>
      <c r="J248" s="97"/>
    </row>
    <row r="249" spans="1:10" x14ac:dyDescent="0.2">
      <c r="A249" s="14" t="s">
        <v>1881</v>
      </c>
      <c r="B249" s="14" t="s">
        <v>1882</v>
      </c>
      <c r="C249" s="25" t="s">
        <v>36</v>
      </c>
      <c r="D249" s="61" t="s">
        <v>1883</v>
      </c>
      <c r="E249" s="58" t="s">
        <v>1884</v>
      </c>
      <c r="F249" s="25" t="s">
        <v>1333</v>
      </c>
      <c r="G249" s="25" t="s">
        <v>1480</v>
      </c>
      <c r="H249" s="25">
        <v>360</v>
      </c>
      <c r="I249" s="97"/>
      <c r="J249" s="97">
        <v>45910</v>
      </c>
    </row>
    <row r="250" spans="1:10" x14ac:dyDescent="0.2">
      <c r="A250" s="14" t="s">
        <v>1885</v>
      </c>
      <c r="B250" s="14" t="s">
        <v>1886</v>
      </c>
      <c r="C250" s="25" t="s">
        <v>47</v>
      </c>
      <c r="D250" s="61" t="s">
        <v>1887</v>
      </c>
      <c r="E250" s="58"/>
      <c r="F250" s="25" t="s">
        <v>1341</v>
      </c>
      <c r="G250" s="25"/>
      <c r="H250" s="25"/>
      <c r="I250" s="97">
        <v>45545</v>
      </c>
      <c r="J250" s="97"/>
    </row>
    <row r="251" spans="1:10" x14ac:dyDescent="0.2">
      <c r="A251" s="25" t="s">
        <v>1241</v>
      </c>
      <c r="B251" s="25" t="s">
        <v>1242</v>
      </c>
      <c r="C251" s="25" t="s">
        <v>47</v>
      </c>
      <c r="D251" s="25"/>
      <c r="E251" s="58"/>
      <c r="F251" s="25"/>
      <c r="G251" s="25"/>
      <c r="H251" s="25"/>
      <c r="I251" s="97">
        <v>40528</v>
      </c>
      <c r="J251" s="97"/>
    </row>
    <row r="252" spans="1:10" x14ac:dyDescent="0.2">
      <c r="A252" s="25" t="s">
        <v>1888</v>
      </c>
      <c r="B252" s="25" t="s">
        <v>1889</v>
      </c>
      <c r="C252" s="25" t="s">
        <v>47</v>
      </c>
      <c r="D252" s="25" t="s">
        <v>1867</v>
      </c>
      <c r="E252" s="58" t="s">
        <v>1868</v>
      </c>
      <c r="F252" s="25" t="s">
        <v>1479</v>
      </c>
      <c r="G252" s="25" t="s">
        <v>1335</v>
      </c>
      <c r="H252" s="25">
        <v>110</v>
      </c>
      <c r="I252" s="97">
        <v>43771</v>
      </c>
      <c r="J252" s="97"/>
    </row>
    <row r="253" spans="1:10" x14ac:dyDescent="0.2">
      <c r="A253" s="36" t="s">
        <v>1890</v>
      </c>
      <c r="B253" s="25" t="s">
        <v>1891</v>
      </c>
      <c r="C253" s="25" t="s">
        <v>47</v>
      </c>
      <c r="D253" s="25"/>
      <c r="E253" s="58"/>
      <c r="F253" s="25"/>
      <c r="G253" s="25"/>
      <c r="H253" s="25"/>
      <c r="I253" s="97">
        <v>43833</v>
      </c>
      <c r="J253" s="97"/>
    </row>
    <row r="254" spans="1:10" x14ac:dyDescent="0.2">
      <c r="A254" s="36" t="s">
        <v>1892</v>
      </c>
      <c r="B254" s="14" t="s">
        <v>1893</v>
      </c>
      <c r="C254" s="25" t="s">
        <v>46</v>
      </c>
      <c r="D254" s="25"/>
      <c r="E254" s="58"/>
      <c r="F254" s="25"/>
      <c r="G254" s="25"/>
      <c r="H254" s="25"/>
      <c r="I254" s="97">
        <v>44516</v>
      </c>
      <c r="J254" s="97"/>
    </row>
    <row r="255" spans="1:10" x14ac:dyDescent="0.2">
      <c r="A255" s="36" t="s">
        <v>1894</v>
      </c>
      <c r="B255" s="25" t="s">
        <v>1895</v>
      </c>
      <c r="C255" s="25" t="s">
        <v>47</v>
      </c>
      <c r="D255" s="25"/>
      <c r="E255" s="58"/>
      <c r="F255" s="25"/>
      <c r="G255" s="25"/>
      <c r="H255" s="25"/>
      <c r="I255" s="97">
        <v>43833</v>
      </c>
      <c r="J255" s="97"/>
    </row>
    <row r="256" spans="1:10" x14ac:dyDescent="0.2">
      <c r="A256" s="36" t="s">
        <v>1896</v>
      </c>
      <c r="B256" s="25" t="s">
        <v>1897</v>
      </c>
      <c r="C256" s="25" t="s">
        <v>47</v>
      </c>
      <c r="D256" s="25"/>
      <c r="E256" s="58"/>
      <c r="F256" s="25"/>
      <c r="G256" s="25"/>
      <c r="H256" s="25"/>
      <c r="I256" s="97">
        <v>43945</v>
      </c>
      <c r="J256" s="97"/>
    </row>
    <row r="257" spans="1:10" x14ac:dyDescent="0.2">
      <c r="A257" s="34" t="s">
        <v>1898</v>
      </c>
      <c r="B257" s="34" t="s">
        <v>1899</v>
      </c>
      <c r="C257" s="41" t="s">
        <v>47</v>
      </c>
      <c r="D257" s="34" t="s">
        <v>1900</v>
      </c>
      <c r="F257" s="34" t="s">
        <v>1333</v>
      </c>
      <c r="I257" s="96">
        <v>45933</v>
      </c>
      <c r="J257" s="96">
        <v>45933</v>
      </c>
    </row>
    <row r="258" spans="1:10" ht="15" x14ac:dyDescent="0.25">
      <c r="A258" s="25" t="s">
        <v>1901</v>
      </c>
      <c r="B258" s="25" t="s">
        <v>1902</v>
      </c>
      <c r="C258" s="25" t="s">
        <v>1783</v>
      </c>
      <c r="D258" s="25"/>
      <c r="E258" s="58"/>
      <c r="F258" s="25"/>
      <c r="G258" s="81"/>
      <c r="H258" s="25"/>
      <c r="I258" s="97">
        <v>44050</v>
      </c>
      <c r="J258" s="97"/>
    </row>
    <row r="259" spans="1:10" x14ac:dyDescent="0.2">
      <c r="A259" s="25" t="s">
        <v>1903</v>
      </c>
      <c r="B259" s="25" t="s">
        <v>1904</v>
      </c>
      <c r="C259" s="25" t="s">
        <v>47</v>
      </c>
      <c r="D259" s="25"/>
      <c r="E259" s="58"/>
      <c r="F259" s="25"/>
      <c r="G259" s="25"/>
      <c r="H259" s="25"/>
      <c r="I259" s="97">
        <v>43973</v>
      </c>
      <c r="J259" s="97"/>
    </row>
    <row r="260" spans="1:10" x14ac:dyDescent="0.2">
      <c r="A260" s="25" t="s">
        <v>1905</v>
      </c>
      <c r="B260" s="25" t="s">
        <v>1906</v>
      </c>
      <c r="C260" s="25" t="s">
        <v>47</v>
      </c>
      <c r="D260" s="25"/>
      <c r="E260" s="58"/>
      <c r="F260" s="25"/>
      <c r="G260" s="25"/>
      <c r="H260" s="25"/>
      <c r="I260" s="97">
        <v>40528</v>
      </c>
      <c r="J260" s="97"/>
    </row>
    <row r="261" spans="1:10" x14ac:dyDescent="0.2">
      <c r="A261" s="34" t="s">
        <v>1907</v>
      </c>
      <c r="B261" s="34" t="s">
        <v>1908</v>
      </c>
      <c r="C261" s="34" t="s">
        <v>1334</v>
      </c>
      <c r="D261" s="34" t="s">
        <v>1909</v>
      </c>
      <c r="E261" s="69" t="s">
        <v>1910</v>
      </c>
      <c r="F261" s="34" t="s">
        <v>1333</v>
      </c>
      <c r="G261" s="34" t="s">
        <v>1480</v>
      </c>
      <c r="H261" s="34">
        <v>215</v>
      </c>
      <c r="I261" s="96">
        <v>45986</v>
      </c>
      <c r="J261" s="96">
        <v>45986</v>
      </c>
    </row>
  </sheetData>
  <sortState xmlns:xlrd2="http://schemas.microsoft.com/office/spreadsheetml/2017/richdata2" ref="A2:J260">
    <sortCondition ref="A1:A260"/>
  </sortState>
  <phoneticPr fontId="6"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559"/>
  <sheetViews>
    <sheetView showFormulas="1" zoomScale="85" zoomScaleNormal="85" workbookViewId="0">
      <pane ySplit="1" topLeftCell="A551" activePane="bottomLeft" state="frozen"/>
      <selection pane="bottomLeft" activeCell="A559" sqref="A559"/>
    </sheetView>
  </sheetViews>
  <sheetFormatPr defaultColWidth="3.5703125" defaultRowHeight="12.75" x14ac:dyDescent="0.2"/>
  <cols>
    <col min="1" max="1" width="46.5703125" style="25" customWidth="1"/>
    <col min="2" max="2" width="20.42578125" style="25" customWidth="1"/>
    <col min="3" max="3" width="5.5703125" style="25" customWidth="1"/>
    <col min="4" max="4" width="10.42578125" style="76" customWidth="1"/>
    <col min="5" max="5" width="5.42578125" style="25" customWidth="1"/>
    <col min="6" max="6" width="14.5703125" style="25" customWidth="1"/>
    <col min="7" max="7" width="13.5703125" style="76" customWidth="1"/>
    <col min="8" max="9" width="13.42578125" style="76" customWidth="1"/>
    <col min="10" max="10" width="16.42578125" style="76" customWidth="1"/>
    <col min="11" max="11" width="8.42578125" style="58" customWidth="1"/>
    <col min="12" max="12" width="6.42578125" style="25" customWidth="1"/>
    <col min="13" max="13" width="6.5703125" style="25" customWidth="1"/>
    <col min="14" max="14" width="12.5703125" style="25" customWidth="1"/>
    <col min="15" max="15" width="18.42578125" style="25" customWidth="1"/>
    <col min="16" max="16" width="19.42578125" style="25" customWidth="1"/>
    <col min="17" max="17" width="17.42578125" style="25" customWidth="1"/>
    <col min="18" max="18" width="13.5703125" style="25" customWidth="1"/>
    <col min="19" max="20" width="14.42578125" style="25" customWidth="1"/>
    <col min="21" max="21" width="11.42578125" style="25" customWidth="1"/>
    <col min="22" max="16384" width="3.5703125" style="25"/>
  </cols>
  <sheetData>
    <row r="1" spans="1:180" s="84" customFormat="1" ht="39" thickBot="1" x14ac:dyDescent="0.25">
      <c r="A1" s="82" t="s">
        <v>1911</v>
      </c>
      <c r="B1" s="82" t="s">
        <v>1323</v>
      </c>
      <c r="C1" s="82" t="s">
        <v>1324</v>
      </c>
      <c r="D1" s="82" t="s">
        <v>1912</v>
      </c>
      <c r="E1" s="82" t="s">
        <v>1913</v>
      </c>
      <c r="F1" s="82" t="s">
        <v>1326</v>
      </c>
      <c r="G1" s="82" t="s">
        <v>1327</v>
      </c>
      <c r="H1" s="82" t="s">
        <v>1328</v>
      </c>
      <c r="I1" s="82" t="s">
        <v>1914</v>
      </c>
      <c r="J1" s="82" t="s">
        <v>1915</v>
      </c>
      <c r="K1" s="119" t="s">
        <v>1462</v>
      </c>
      <c r="L1" s="82" t="s">
        <v>1916</v>
      </c>
      <c r="M1" s="82" t="s">
        <v>1917</v>
      </c>
      <c r="N1" s="82" t="s">
        <v>1329</v>
      </c>
      <c r="O1" s="82" t="s">
        <v>1918</v>
      </c>
      <c r="P1" s="82" t="s">
        <v>1330</v>
      </c>
      <c r="Q1" s="150" t="s">
        <v>1919</v>
      </c>
      <c r="R1" s="150" t="s">
        <v>1920</v>
      </c>
      <c r="S1" s="82" t="s">
        <v>1921</v>
      </c>
      <c r="T1" s="151" t="s">
        <v>1922</v>
      </c>
      <c r="U1" s="150" t="s">
        <v>1923</v>
      </c>
    </row>
    <row r="2" spans="1:180" s="84" customFormat="1" ht="25.5" x14ac:dyDescent="0.2">
      <c r="A2" s="14" t="s">
        <v>1107</v>
      </c>
      <c r="B2" s="14" t="s">
        <v>1924</v>
      </c>
      <c r="C2" s="76" t="s">
        <v>1345</v>
      </c>
      <c r="D2" s="76" t="s">
        <v>1925</v>
      </c>
      <c r="E2" s="76" t="s">
        <v>1926</v>
      </c>
      <c r="F2" s="76" t="s">
        <v>1927</v>
      </c>
      <c r="G2" s="76" t="s">
        <v>1362</v>
      </c>
      <c r="H2" s="76" t="s">
        <v>1363</v>
      </c>
      <c r="I2" s="76" t="s">
        <v>1928</v>
      </c>
      <c r="J2" s="76" t="s">
        <v>1929</v>
      </c>
      <c r="K2" s="85" t="s">
        <v>1482</v>
      </c>
      <c r="L2" s="76" t="s">
        <v>1930</v>
      </c>
      <c r="M2" s="25" t="s">
        <v>1931</v>
      </c>
      <c r="N2" s="76">
        <v>7.76</v>
      </c>
      <c r="O2" s="76">
        <v>6.15</v>
      </c>
      <c r="P2" s="76">
        <v>2</v>
      </c>
    </row>
    <row r="3" spans="1:180" s="117" customFormat="1" ht="25.5" x14ac:dyDescent="0.2">
      <c r="A3" s="14" t="s">
        <v>1107</v>
      </c>
      <c r="B3" s="14" t="s">
        <v>1924</v>
      </c>
      <c r="C3" s="76" t="s">
        <v>1345</v>
      </c>
      <c r="D3" s="76" t="s">
        <v>1925</v>
      </c>
      <c r="E3" s="25" t="s">
        <v>1926</v>
      </c>
      <c r="F3" s="25" t="s">
        <v>1932</v>
      </c>
      <c r="G3" s="76" t="s">
        <v>1362</v>
      </c>
      <c r="H3" s="76" t="s">
        <v>1363</v>
      </c>
      <c r="I3" s="76" t="s">
        <v>1928</v>
      </c>
      <c r="J3" s="76" t="s">
        <v>1929</v>
      </c>
      <c r="K3" s="58" t="s">
        <v>1933</v>
      </c>
      <c r="L3" s="25" t="s">
        <v>1930</v>
      </c>
      <c r="M3" s="25" t="s">
        <v>1931</v>
      </c>
      <c r="N3" s="25">
        <v>7.76</v>
      </c>
      <c r="O3" s="25">
        <v>6.15</v>
      </c>
      <c r="P3" s="25">
        <v>4</v>
      </c>
      <c r="Q3" s="25">
        <v>7</v>
      </c>
      <c r="R3" s="25">
        <v>6</v>
      </c>
      <c r="S3" s="25">
        <v>4</v>
      </c>
      <c r="T3" s="25">
        <v>6</v>
      </c>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row>
    <row r="4" spans="1:180" s="117" customFormat="1" ht="25.5" x14ac:dyDescent="0.2">
      <c r="A4" s="14" t="s">
        <v>1107</v>
      </c>
      <c r="B4" s="14" t="s">
        <v>1924</v>
      </c>
      <c r="C4" s="76" t="s">
        <v>1345</v>
      </c>
      <c r="D4" s="76" t="s">
        <v>1934</v>
      </c>
      <c r="E4" s="76" t="s">
        <v>1926</v>
      </c>
      <c r="F4" s="76" t="s">
        <v>1935</v>
      </c>
      <c r="G4" s="76" t="s">
        <v>1373</v>
      </c>
      <c r="H4" s="76" t="s">
        <v>1374</v>
      </c>
      <c r="I4" s="76" t="s">
        <v>1936</v>
      </c>
      <c r="J4" s="76" t="s">
        <v>1937</v>
      </c>
      <c r="K4" s="85" t="s">
        <v>1485</v>
      </c>
      <c r="L4" s="76" t="s">
        <v>1930</v>
      </c>
      <c r="M4" s="25" t="s">
        <v>1938</v>
      </c>
      <c r="N4" s="76">
        <v>1.44</v>
      </c>
      <c r="O4" s="76">
        <v>1</v>
      </c>
      <c r="P4" s="76" t="s">
        <v>1939</v>
      </c>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row>
    <row r="5" spans="1:180" s="84" customFormat="1" ht="38.25" x14ac:dyDescent="0.2">
      <c r="A5" s="14" t="s">
        <v>1107</v>
      </c>
      <c r="B5" s="14" t="s">
        <v>1924</v>
      </c>
      <c r="C5" s="76" t="s">
        <v>1345</v>
      </c>
      <c r="D5" s="76" t="s">
        <v>1934</v>
      </c>
      <c r="E5" s="76" t="s">
        <v>1926</v>
      </c>
      <c r="F5" s="76" t="s">
        <v>1940</v>
      </c>
      <c r="G5" s="76" t="s">
        <v>1336</v>
      </c>
      <c r="H5" s="76" t="s">
        <v>1336</v>
      </c>
      <c r="I5" s="76" t="s">
        <v>1936</v>
      </c>
      <c r="J5" s="76" t="s">
        <v>1941</v>
      </c>
      <c r="K5" s="85" t="s">
        <v>1942</v>
      </c>
      <c r="L5" s="76" t="s">
        <v>1930</v>
      </c>
      <c r="M5" s="25" t="s">
        <v>1943</v>
      </c>
      <c r="N5" s="76">
        <v>24.75</v>
      </c>
      <c r="O5" s="76">
        <v>19</v>
      </c>
      <c r="P5" s="76">
        <v>4</v>
      </c>
    </row>
    <row r="6" spans="1:180" s="84" customFormat="1" ht="25.5" x14ac:dyDescent="0.2">
      <c r="A6" s="14" t="s">
        <v>1107</v>
      </c>
      <c r="B6" s="14" t="s">
        <v>1924</v>
      </c>
      <c r="C6" s="76" t="s">
        <v>1345</v>
      </c>
      <c r="D6" s="76" t="s">
        <v>1934</v>
      </c>
      <c r="E6" s="76" t="s">
        <v>1926</v>
      </c>
      <c r="F6" s="76" t="s">
        <v>1935</v>
      </c>
      <c r="G6" s="76" t="s">
        <v>1336</v>
      </c>
      <c r="H6" s="76" t="s">
        <v>1336</v>
      </c>
      <c r="I6" s="76" t="s">
        <v>1936</v>
      </c>
      <c r="J6" s="76" t="s">
        <v>1944</v>
      </c>
      <c r="K6" s="85" t="s">
        <v>1485</v>
      </c>
      <c r="L6" s="76" t="s">
        <v>1930</v>
      </c>
      <c r="M6" s="25" t="s">
        <v>1945</v>
      </c>
      <c r="N6" s="76">
        <v>0.2</v>
      </c>
      <c r="O6" s="76">
        <v>0.2</v>
      </c>
      <c r="P6" s="76" t="s">
        <v>1939</v>
      </c>
    </row>
    <row r="7" spans="1:180" s="84" customFormat="1" ht="25.5" x14ac:dyDescent="0.2">
      <c r="A7" s="14" t="s">
        <v>1107</v>
      </c>
      <c r="B7" s="14" t="s">
        <v>1924</v>
      </c>
      <c r="C7" s="76" t="s">
        <v>1345</v>
      </c>
      <c r="D7" s="76" t="s">
        <v>1934</v>
      </c>
      <c r="E7" s="76" t="s">
        <v>1926</v>
      </c>
      <c r="F7" s="76" t="s">
        <v>1935</v>
      </c>
      <c r="G7" s="76" t="s">
        <v>1336</v>
      </c>
      <c r="H7" s="76" t="s">
        <v>1336</v>
      </c>
      <c r="I7" s="76" t="s">
        <v>1936</v>
      </c>
      <c r="J7" s="76" t="s">
        <v>1944</v>
      </c>
      <c r="K7" s="85" t="s">
        <v>1493</v>
      </c>
      <c r="L7" s="76" t="s">
        <v>1930</v>
      </c>
      <c r="M7" s="25" t="s">
        <v>1946</v>
      </c>
      <c r="N7" s="76">
        <v>0.02</v>
      </c>
      <c r="O7" s="76">
        <v>0.02</v>
      </c>
      <c r="P7" s="76" t="s">
        <v>1939</v>
      </c>
    </row>
    <row r="8" spans="1:180" s="84" customFormat="1" ht="38.25" x14ac:dyDescent="0.2">
      <c r="A8" s="14" t="s">
        <v>1947</v>
      </c>
      <c r="B8" s="14" t="s">
        <v>1948</v>
      </c>
      <c r="C8" s="76" t="s">
        <v>1357</v>
      </c>
      <c r="D8" s="76" t="s">
        <v>1934</v>
      </c>
      <c r="E8" s="25" t="s">
        <v>1926</v>
      </c>
      <c r="F8" s="25" t="s">
        <v>1940</v>
      </c>
      <c r="G8" s="76" t="s">
        <v>1336</v>
      </c>
      <c r="H8" s="76" t="s">
        <v>1336</v>
      </c>
      <c r="I8" s="76" t="s">
        <v>1936</v>
      </c>
      <c r="J8" s="76" t="s">
        <v>1949</v>
      </c>
      <c r="K8" s="58" t="s">
        <v>1950</v>
      </c>
      <c r="L8" s="25" t="s">
        <v>1930</v>
      </c>
      <c r="M8" s="25" t="s">
        <v>1951</v>
      </c>
      <c r="N8" s="25">
        <v>535.21299999999997</v>
      </c>
      <c r="O8" s="25">
        <v>387</v>
      </c>
      <c r="P8" s="25">
        <v>77</v>
      </c>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row>
    <row r="9" spans="1:180" s="84" customFormat="1" ht="38.25" x14ac:dyDescent="0.2">
      <c r="A9" s="76" t="s">
        <v>1101</v>
      </c>
      <c r="B9" s="76" t="s">
        <v>1952</v>
      </c>
      <c r="C9" s="76" t="s">
        <v>1345</v>
      </c>
      <c r="D9" s="76" t="s">
        <v>1934</v>
      </c>
      <c r="E9" s="76" t="s">
        <v>1926</v>
      </c>
      <c r="F9" s="76" t="s">
        <v>1927</v>
      </c>
      <c r="G9" s="76" t="s">
        <v>1381</v>
      </c>
      <c r="H9" s="76" t="s">
        <v>1953</v>
      </c>
      <c r="I9" s="76" t="s">
        <v>1954</v>
      </c>
      <c r="J9" s="76" t="s">
        <v>1955</v>
      </c>
      <c r="K9" s="86" t="s">
        <v>1956</v>
      </c>
      <c r="L9" s="76" t="s">
        <v>1930</v>
      </c>
      <c r="M9" s="76" t="s">
        <v>1957</v>
      </c>
      <c r="N9" s="76" t="s">
        <v>1958</v>
      </c>
      <c r="O9" s="76" t="s">
        <v>1958</v>
      </c>
      <c r="P9" s="76" t="s">
        <v>1959</v>
      </c>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row>
    <row r="10" spans="1:180" ht="38.25" x14ac:dyDescent="0.2">
      <c r="A10" s="76" t="s">
        <v>422</v>
      </c>
      <c r="B10" s="76" t="s">
        <v>1960</v>
      </c>
      <c r="C10" s="76" t="s">
        <v>1341</v>
      </c>
      <c r="D10" s="76" t="s">
        <v>1934</v>
      </c>
      <c r="E10" s="76" t="s">
        <v>1926</v>
      </c>
      <c r="F10" s="76" t="s">
        <v>1935</v>
      </c>
      <c r="G10" s="76" t="s">
        <v>1381</v>
      </c>
      <c r="H10" s="76" t="s">
        <v>1961</v>
      </c>
      <c r="I10" s="76" t="s">
        <v>1954</v>
      </c>
      <c r="J10" s="76" t="s">
        <v>1962</v>
      </c>
      <c r="K10" s="85" t="s">
        <v>1764</v>
      </c>
      <c r="L10" s="76" t="s">
        <v>1963</v>
      </c>
      <c r="M10" s="76" t="s">
        <v>1964</v>
      </c>
      <c r="N10" s="76" t="s">
        <v>1965</v>
      </c>
      <c r="O10" s="76" t="s">
        <v>1966</v>
      </c>
      <c r="P10" s="76" t="s">
        <v>1967</v>
      </c>
    </row>
    <row r="11" spans="1:180" ht="25.5" x14ac:dyDescent="0.2">
      <c r="A11" s="76" t="s">
        <v>126</v>
      </c>
      <c r="B11" s="76" t="s">
        <v>1968</v>
      </c>
      <c r="C11" s="76" t="s">
        <v>1333</v>
      </c>
      <c r="D11" s="76" t="s">
        <v>1934</v>
      </c>
      <c r="E11" s="76" t="s">
        <v>1926</v>
      </c>
      <c r="F11" s="76" t="s">
        <v>1940</v>
      </c>
      <c r="G11" s="76" t="s">
        <v>1347</v>
      </c>
      <c r="H11" s="76" t="s">
        <v>1347</v>
      </c>
      <c r="I11" s="76" t="s">
        <v>1936</v>
      </c>
      <c r="J11" s="76" t="s">
        <v>1969</v>
      </c>
      <c r="K11" s="85" t="s">
        <v>1970</v>
      </c>
      <c r="L11" s="76" t="s">
        <v>1930</v>
      </c>
      <c r="M11" s="76" t="s">
        <v>1971</v>
      </c>
      <c r="N11" s="76" t="s">
        <v>1972</v>
      </c>
      <c r="O11" s="76" t="s">
        <v>1973</v>
      </c>
      <c r="P11" s="76" t="s">
        <v>1958</v>
      </c>
    </row>
    <row r="12" spans="1:180" ht="38.25" x14ac:dyDescent="0.2">
      <c r="A12" s="76" t="s">
        <v>1392</v>
      </c>
      <c r="B12" s="76" t="s">
        <v>1974</v>
      </c>
      <c r="C12" s="25" t="s">
        <v>1341</v>
      </c>
      <c r="D12" s="76" t="s">
        <v>1934</v>
      </c>
      <c r="E12" s="25" t="s">
        <v>1926</v>
      </c>
      <c r="F12" s="25" t="s">
        <v>1940</v>
      </c>
      <c r="G12" s="76" t="s">
        <v>1336</v>
      </c>
      <c r="H12" s="76" t="s">
        <v>1336</v>
      </c>
      <c r="I12" s="76" t="s">
        <v>1936</v>
      </c>
      <c r="J12" s="76" t="s">
        <v>1941</v>
      </c>
      <c r="K12" s="86" t="s">
        <v>1975</v>
      </c>
      <c r="L12" s="76" t="s">
        <v>1930</v>
      </c>
      <c r="M12" s="76" t="s">
        <v>1976</v>
      </c>
      <c r="N12" s="76">
        <v>254.1</v>
      </c>
      <c r="O12" s="76">
        <v>190</v>
      </c>
      <c r="P12" s="76">
        <v>38</v>
      </c>
    </row>
    <row r="13" spans="1:180" ht="25.5" x14ac:dyDescent="0.2">
      <c r="A13" s="76" t="s">
        <v>104</v>
      </c>
      <c r="B13" s="76" t="s">
        <v>1977</v>
      </c>
      <c r="C13" s="76" t="s">
        <v>1333</v>
      </c>
      <c r="D13" s="76" t="s">
        <v>1934</v>
      </c>
      <c r="E13" s="76" t="s">
        <v>1926</v>
      </c>
      <c r="F13" s="76" t="s">
        <v>1927</v>
      </c>
      <c r="G13" s="76" t="s">
        <v>1381</v>
      </c>
      <c r="H13" s="76" t="s">
        <v>1382</v>
      </c>
      <c r="I13" s="76" t="s">
        <v>1954</v>
      </c>
      <c r="J13" s="76" t="s">
        <v>1978</v>
      </c>
      <c r="K13" s="85" t="s">
        <v>1493</v>
      </c>
      <c r="L13" s="76" t="s">
        <v>1930</v>
      </c>
      <c r="M13" s="76" t="s">
        <v>1979</v>
      </c>
      <c r="N13" s="76">
        <v>46</v>
      </c>
      <c r="O13" s="76">
        <v>48</v>
      </c>
      <c r="P13" s="76" t="s">
        <v>1761</v>
      </c>
    </row>
    <row r="14" spans="1:180" ht="25.5" x14ac:dyDescent="0.2">
      <c r="A14" s="76" t="s">
        <v>104</v>
      </c>
      <c r="B14" s="76" t="s">
        <v>1977</v>
      </c>
      <c r="C14" s="76" t="s">
        <v>1333</v>
      </c>
      <c r="D14" s="76" t="s">
        <v>1934</v>
      </c>
      <c r="E14" s="76" t="s">
        <v>1926</v>
      </c>
      <c r="F14" s="76" t="s">
        <v>1927</v>
      </c>
      <c r="G14" s="76" t="s">
        <v>1381</v>
      </c>
      <c r="H14" s="76" t="s">
        <v>1382</v>
      </c>
      <c r="I14" s="76" t="s">
        <v>1954</v>
      </c>
      <c r="J14" s="76" t="s">
        <v>1978</v>
      </c>
      <c r="K14" s="85" t="s">
        <v>1759</v>
      </c>
      <c r="L14" s="76" t="s">
        <v>1930</v>
      </c>
      <c r="M14" s="76" t="s">
        <v>1980</v>
      </c>
      <c r="N14" s="76">
        <v>46</v>
      </c>
      <c r="O14" s="76">
        <v>48</v>
      </c>
      <c r="P14" s="76" t="s">
        <v>1761</v>
      </c>
    </row>
    <row r="15" spans="1:180" ht="38.25" x14ac:dyDescent="0.2">
      <c r="A15" s="76" t="s">
        <v>208</v>
      </c>
      <c r="B15" s="76" t="s">
        <v>1981</v>
      </c>
      <c r="C15" s="76" t="s">
        <v>1357</v>
      </c>
      <c r="D15" s="76" t="s">
        <v>1934</v>
      </c>
      <c r="E15" s="76" t="s">
        <v>1926</v>
      </c>
      <c r="F15" s="76" t="s">
        <v>1935</v>
      </c>
      <c r="G15" s="76" t="s">
        <v>1336</v>
      </c>
      <c r="H15" s="76" t="s">
        <v>1336</v>
      </c>
      <c r="I15" s="76" t="s">
        <v>1936</v>
      </c>
      <c r="J15" s="76" t="s">
        <v>1941</v>
      </c>
      <c r="K15" s="85" t="s">
        <v>1721</v>
      </c>
      <c r="L15" s="76" t="s">
        <v>1930</v>
      </c>
      <c r="M15" s="76" t="s">
        <v>1982</v>
      </c>
      <c r="N15" s="76">
        <v>17.5</v>
      </c>
      <c r="O15" s="76">
        <v>14</v>
      </c>
      <c r="P15" s="76"/>
    </row>
    <row r="16" spans="1:180" ht="25.5" x14ac:dyDescent="0.2">
      <c r="A16" s="76" t="s">
        <v>104</v>
      </c>
      <c r="B16" s="76" t="s">
        <v>1983</v>
      </c>
      <c r="C16" s="76" t="s">
        <v>1333</v>
      </c>
      <c r="D16" s="76" t="s">
        <v>1934</v>
      </c>
      <c r="E16" s="76" t="s">
        <v>1926</v>
      </c>
      <c r="F16" s="76" t="s">
        <v>1940</v>
      </c>
      <c r="G16" s="76" t="s">
        <v>1347</v>
      </c>
      <c r="H16" s="76" t="s">
        <v>1347</v>
      </c>
      <c r="I16" s="76" t="s">
        <v>1936</v>
      </c>
      <c r="J16" s="76" t="s">
        <v>1969</v>
      </c>
      <c r="K16" s="85" t="s">
        <v>1984</v>
      </c>
      <c r="L16" s="76" t="s">
        <v>1930</v>
      </c>
      <c r="M16" s="76" t="s">
        <v>1985</v>
      </c>
      <c r="N16" s="76" t="s">
        <v>1986</v>
      </c>
      <c r="O16" s="76" t="s">
        <v>1987</v>
      </c>
      <c r="P16" s="76" t="s">
        <v>1988</v>
      </c>
    </row>
    <row r="17" spans="1:180" ht="38.25" x14ac:dyDescent="0.2">
      <c r="A17" s="76" t="s">
        <v>474</v>
      </c>
      <c r="B17" s="76" t="s">
        <v>1989</v>
      </c>
      <c r="C17" s="25" t="s">
        <v>1333</v>
      </c>
      <c r="D17" s="76" t="s">
        <v>1925</v>
      </c>
      <c r="E17" s="25" t="s">
        <v>1926</v>
      </c>
      <c r="F17" s="76" t="s">
        <v>1927</v>
      </c>
      <c r="G17" s="76" t="s">
        <v>1362</v>
      </c>
      <c r="H17" s="76" t="s">
        <v>1363</v>
      </c>
      <c r="I17" s="76" t="s">
        <v>1928</v>
      </c>
      <c r="J17" s="76" t="s">
        <v>1990</v>
      </c>
      <c r="K17" s="58" t="s">
        <v>1991</v>
      </c>
      <c r="L17" s="25" t="s">
        <v>1930</v>
      </c>
      <c r="M17" s="25" t="s">
        <v>1992</v>
      </c>
      <c r="N17" s="25">
        <v>30</v>
      </c>
      <c r="O17" s="25">
        <v>30</v>
      </c>
      <c r="P17" s="25">
        <v>720</v>
      </c>
      <c r="Q17" s="25">
        <v>30</v>
      </c>
      <c r="R17" s="25">
        <v>30</v>
      </c>
      <c r="S17" s="25">
        <v>720</v>
      </c>
      <c r="T17" s="25">
        <v>30</v>
      </c>
    </row>
    <row r="18" spans="1:180" ht="25.5" x14ac:dyDescent="0.2">
      <c r="A18" s="25" t="s">
        <v>1993</v>
      </c>
      <c r="B18" s="25" t="s">
        <v>1994</v>
      </c>
      <c r="C18" s="25" t="s">
        <v>1341</v>
      </c>
      <c r="D18" s="76" t="s">
        <v>1934</v>
      </c>
      <c r="E18" s="25" t="s">
        <v>1926</v>
      </c>
      <c r="F18" s="25" t="s">
        <v>1940</v>
      </c>
      <c r="G18" s="76" t="s">
        <v>1347</v>
      </c>
      <c r="H18" s="76" t="s">
        <v>1347</v>
      </c>
      <c r="I18" s="76" t="s">
        <v>1936</v>
      </c>
      <c r="J18" s="76" t="s">
        <v>1969</v>
      </c>
      <c r="K18" s="86" t="s">
        <v>1956</v>
      </c>
      <c r="L18" s="25" t="s">
        <v>1930</v>
      </c>
      <c r="M18" s="25" t="s">
        <v>1995</v>
      </c>
      <c r="N18" s="25">
        <v>159</v>
      </c>
      <c r="O18" s="25">
        <v>155</v>
      </c>
      <c r="P18" s="25">
        <v>31</v>
      </c>
    </row>
    <row r="19" spans="1:180" ht="25.5" x14ac:dyDescent="0.2">
      <c r="A19" s="25" t="s">
        <v>1993</v>
      </c>
      <c r="B19" s="25" t="s">
        <v>1996</v>
      </c>
      <c r="C19" s="25" t="s">
        <v>1341</v>
      </c>
      <c r="D19" s="76" t="s">
        <v>1934</v>
      </c>
      <c r="E19" s="25" t="s">
        <v>1926</v>
      </c>
      <c r="F19" s="25" t="s">
        <v>1940</v>
      </c>
      <c r="G19" s="76" t="s">
        <v>1347</v>
      </c>
      <c r="H19" s="76" t="s">
        <v>1347</v>
      </c>
      <c r="I19" s="76" t="s">
        <v>1936</v>
      </c>
      <c r="J19" s="76" t="s">
        <v>1969</v>
      </c>
      <c r="K19" s="86" t="s">
        <v>1511</v>
      </c>
      <c r="L19" s="25" t="s">
        <v>1930</v>
      </c>
      <c r="M19" s="25" t="s">
        <v>1997</v>
      </c>
      <c r="N19" s="25">
        <v>84.8</v>
      </c>
      <c r="O19" s="25">
        <v>82</v>
      </c>
      <c r="P19" s="25">
        <v>17</v>
      </c>
    </row>
    <row r="20" spans="1:180" ht="25.5" x14ac:dyDescent="0.2">
      <c r="A20" s="76" t="s">
        <v>78</v>
      </c>
      <c r="B20" s="76" t="s">
        <v>1998</v>
      </c>
      <c r="C20" s="76" t="s">
        <v>1333</v>
      </c>
      <c r="D20" s="76" t="s">
        <v>1934</v>
      </c>
      <c r="E20" s="76" t="s">
        <v>1926</v>
      </c>
      <c r="F20" s="76" t="s">
        <v>1935</v>
      </c>
      <c r="G20" s="76" t="s">
        <v>1373</v>
      </c>
      <c r="H20" s="76" t="s">
        <v>1374</v>
      </c>
      <c r="I20" s="76" t="s">
        <v>1936</v>
      </c>
      <c r="J20" s="76" t="s">
        <v>1999</v>
      </c>
      <c r="K20" s="85" t="s">
        <v>1482</v>
      </c>
      <c r="L20" s="76" t="s">
        <v>1930</v>
      </c>
      <c r="M20" s="76" t="s">
        <v>2000</v>
      </c>
      <c r="N20" s="76" t="s">
        <v>2001</v>
      </c>
      <c r="O20" s="76" t="s">
        <v>2002</v>
      </c>
      <c r="P20" s="76" t="s">
        <v>2003</v>
      </c>
    </row>
    <row r="21" spans="1:180" ht="38.25" x14ac:dyDescent="0.2">
      <c r="A21" s="76" t="s">
        <v>104</v>
      </c>
      <c r="B21" s="76" t="s">
        <v>2004</v>
      </c>
      <c r="C21" s="76" t="s">
        <v>1333</v>
      </c>
      <c r="D21" s="76" t="s">
        <v>1934</v>
      </c>
      <c r="E21" s="76" t="s">
        <v>1926</v>
      </c>
      <c r="F21" s="76" t="s">
        <v>1940</v>
      </c>
      <c r="G21" s="87" t="s">
        <v>1336</v>
      </c>
      <c r="H21" s="87" t="s">
        <v>1336</v>
      </c>
      <c r="I21" s="87" t="s">
        <v>1936</v>
      </c>
      <c r="J21" s="87" t="s">
        <v>1941</v>
      </c>
      <c r="K21" s="78" t="s">
        <v>2005</v>
      </c>
      <c r="L21" s="76" t="s">
        <v>1930</v>
      </c>
      <c r="M21" s="76" t="s">
        <v>2006</v>
      </c>
      <c r="N21" s="76">
        <v>100</v>
      </c>
      <c r="O21" s="76">
        <v>88</v>
      </c>
      <c r="P21" s="76">
        <v>18</v>
      </c>
    </row>
    <row r="22" spans="1:180" ht="38.25" x14ac:dyDescent="0.2">
      <c r="A22" s="76" t="s">
        <v>504</v>
      </c>
      <c r="B22" s="76" t="s">
        <v>2007</v>
      </c>
      <c r="C22" s="76" t="s">
        <v>1357</v>
      </c>
      <c r="D22" s="76" t="s">
        <v>1934</v>
      </c>
      <c r="E22" s="76" t="s">
        <v>1926</v>
      </c>
      <c r="F22" s="76" t="s">
        <v>1927</v>
      </c>
      <c r="G22" s="76" t="s">
        <v>1381</v>
      </c>
      <c r="H22" s="76" t="s">
        <v>1382</v>
      </c>
      <c r="I22" s="76" t="s">
        <v>1954</v>
      </c>
      <c r="J22" s="76" t="s">
        <v>2008</v>
      </c>
      <c r="K22" s="85" t="s">
        <v>1493</v>
      </c>
      <c r="L22" s="76" t="s">
        <v>1930</v>
      </c>
      <c r="M22" s="76" t="s">
        <v>2009</v>
      </c>
      <c r="N22" s="76" t="s">
        <v>2010</v>
      </c>
      <c r="O22" s="76" t="s">
        <v>2010</v>
      </c>
      <c r="P22" s="76" t="s">
        <v>1760</v>
      </c>
    </row>
    <row r="23" spans="1:180" ht="38.25" x14ac:dyDescent="0.2">
      <c r="A23" s="76" t="s">
        <v>386</v>
      </c>
      <c r="B23" s="76" t="s">
        <v>2011</v>
      </c>
      <c r="C23" s="76" t="s">
        <v>1357</v>
      </c>
      <c r="D23" s="76" t="s">
        <v>1934</v>
      </c>
      <c r="E23" s="76" t="s">
        <v>1926</v>
      </c>
      <c r="F23" s="76" t="s">
        <v>1935</v>
      </c>
      <c r="G23" s="76" t="s">
        <v>1336</v>
      </c>
      <c r="H23" s="76" t="s">
        <v>1336</v>
      </c>
      <c r="I23" s="76" t="s">
        <v>1936</v>
      </c>
      <c r="J23" s="76" t="s">
        <v>1941</v>
      </c>
      <c r="K23" s="85" t="s">
        <v>1485</v>
      </c>
      <c r="L23" s="76" t="s">
        <v>1930</v>
      </c>
      <c r="M23" s="76" t="s">
        <v>2012</v>
      </c>
      <c r="N23" s="76" t="s">
        <v>2013</v>
      </c>
      <c r="O23" s="76" t="s">
        <v>2013</v>
      </c>
      <c r="P23" s="76" t="s">
        <v>1967</v>
      </c>
    </row>
    <row r="24" spans="1:180" s="116" customFormat="1" ht="38.25" x14ac:dyDescent="0.2">
      <c r="A24" s="76" t="s">
        <v>88</v>
      </c>
      <c r="B24" s="76" t="s">
        <v>2014</v>
      </c>
      <c r="C24" s="76" t="s">
        <v>1345</v>
      </c>
      <c r="D24" s="76" t="s">
        <v>1934</v>
      </c>
      <c r="E24" s="76" t="s">
        <v>1926</v>
      </c>
      <c r="F24" s="76" t="s">
        <v>1927</v>
      </c>
      <c r="G24" s="76" t="s">
        <v>1381</v>
      </c>
      <c r="H24" s="76" t="s">
        <v>1382</v>
      </c>
      <c r="I24" s="76" t="s">
        <v>1954</v>
      </c>
      <c r="J24" s="76" t="s">
        <v>1955</v>
      </c>
      <c r="K24" s="86" t="s">
        <v>1530</v>
      </c>
      <c r="L24" s="76" t="s">
        <v>1930</v>
      </c>
      <c r="M24" s="76" t="s">
        <v>2015</v>
      </c>
      <c r="N24" s="76">
        <v>211</v>
      </c>
      <c r="O24" s="76">
        <v>210</v>
      </c>
      <c r="P24" s="76">
        <v>42</v>
      </c>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c r="CE24" s="25"/>
      <c r="CF24" s="25"/>
      <c r="CG24" s="25"/>
      <c r="CH24" s="25"/>
      <c r="CI24" s="25"/>
      <c r="CJ24" s="25"/>
      <c r="CK24" s="25"/>
      <c r="CL24" s="25"/>
      <c r="CM24" s="25"/>
      <c r="CN24" s="25"/>
      <c r="CO24" s="25"/>
      <c r="CP24" s="25"/>
      <c r="CQ24" s="25"/>
      <c r="CR24" s="25"/>
      <c r="CS24" s="25"/>
      <c r="CT24" s="25"/>
      <c r="CU24" s="25"/>
      <c r="CV24" s="25"/>
      <c r="CW24" s="25"/>
      <c r="CX24" s="25"/>
      <c r="CY24" s="25"/>
      <c r="CZ24" s="25"/>
      <c r="DA24" s="25"/>
      <c r="DB24" s="25"/>
      <c r="DC24" s="25"/>
      <c r="DD24" s="25"/>
      <c r="DE24" s="25"/>
      <c r="DF24" s="25"/>
      <c r="DG24" s="25"/>
      <c r="DH24" s="25"/>
      <c r="DI24" s="25"/>
      <c r="DJ24" s="25"/>
      <c r="DK24" s="25"/>
      <c r="DL24" s="25"/>
      <c r="DM24" s="25"/>
      <c r="DN24" s="25"/>
      <c r="DO24" s="25"/>
      <c r="DP24" s="25"/>
      <c r="DQ24" s="25"/>
      <c r="DR24" s="25"/>
      <c r="DS24" s="25"/>
      <c r="DT24" s="25"/>
      <c r="DU24" s="25"/>
      <c r="DV24" s="25"/>
      <c r="DW24" s="25"/>
      <c r="DX24" s="25"/>
      <c r="DY24" s="25"/>
      <c r="DZ24" s="25"/>
      <c r="EA24" s="25"/>
      <c r="EB24" s="25"/>
      <c r="EC24" s="25"/>
      <c r="ED24" s="25"/>
      <c r="EE24" s="25"/>
      <c r="EF24" s="25"/>
      <c r="EG24" s="25"/>
      <c r="EH24" s="25"/>
      <c r="EI24" s="25"/>
      <c r="EJ24" s="25"/>
      <c r="EK24" s="25"/>
      <c r="EL24" s="25"/>
      <c r="EM24" s="25"/>
      <c r="EN24" s="25"/>
      <c r="EO24" s="25"/>
      <c r="EP24" s="25"/>
      <c r="EQ24" s="25"/>
      <c r="ER24" s="25"/>
      <c r="ES24" s="25"/>
      <c r="ET24" s="25"/>
      <c r="EU24" s="25"/>
      <c r="EV24" s="25"/>
      <c r="EW24" s="25"/>
      <c r="EX24" s="25"/>
      <c r="EY24" s="25"/>
      <c r="EZ24" s="25"/>
      <c r="FA24" s="25"/>
      <c r="FB24" s="25"/>
      <c r="FC24" s="25"/>
      <c r="FD24" s="25"/>
      <c r="FE24" s="25"/>
      <c r="FF24" s="25"/>
      <c r="FG24" s="25"/>
      <c r="FH24" s="25"/>
      <c r="FI24" s="25"/>
      <c r="FJ24" s="25"/>
      <c r="FK24" s="25"/>
      <c r="FL24" s="25"/>
      <c r="FM24" s="25"/>
      <c r="FN24" s="25"/>
      <c r="FO24" s="25"/>
      <c r="FP24" s="25"/>
      <c r="FQ24" s="25"/>
      <c r="FR24" s="25"/>
      <c r="FS24" s="25"/>
      <c r="FT24" s="25"/>
      <c r="FU24" s="25"/>
      <c r="FV24" s="25"/>
      <c r="FW24" s="25"/>
      <c r="FX24" s="25"/>
    </row>
    <row r="25" spans="1:180" s="116" customFormat="1" ht="25.5" x14ac:dyDescent="0.2">
      <c r="A25" s="76" t="s">
        <v>310</v>
      </c>
      <c r="B25" s="76" t="s">
        <v>2016</v>
      </c>
      <c r="C25" s="76" t="s">
        <v>1357</v>
      </c>
      <c r="D25" s="76" t="s">
        <v>1934</v>
      </c>
      <c r="E25" s="76" t="s">
        <v>1926</v>
      </c>
      <c r="F25" s="76" t="s">
        <v>1927</v>
      </c>
      <c r="G25" s="76" t="s">
        <v>1373</v>
      </c>
      <c r="H25" s="76" t="s">
        <v>1374</v>
      </c>
      <c r="I25" s="76" t="s">
        <v>1936</v>
      </c>
      <c r="J25" s="76" t="s">
        <v>1937</v>
      </c>
      <c r="K25" s="85" t="s">
        <v>1493</v>
      </c>
      <c r="L25" s="76" t="s">
        <v>1930</v>
      </c>
      <c r="M25" s="76" t="s">
        <v>2017</v>
      </c>
      <c r="N25" s="76" t="s">
        <v>2018</v>
      </c>
      <c r="O25" s="76" t="s">
        <v>2019</v>
      </c>
      <c r="P25" s="76" t="s">
        <v>1761</v>
      </c>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row>
    <row r="26" spans="1:180" s="116" customFormat="1" ht="25.5" x14ac:dyDescent="0.2">
      <c r="A26" s="76" t="s">
        <v>310</v>
      </c>
      <c r="B26" s="76" t="s">
        <v>2016</v>
      </c>
      <c r="C26" s="76" t="s">
        <v>1357</v>
      </c>
      <c r="D26" s="76" t="s">
        <v>1934</v>
      </c>
      <c r="E26" s="76" t="s">
        <v>1926</v>
      </c>
      <c r="F26" s="76" t="s">
        <v>1927</v>
      </c>
      <c r="G26" s="76" t="s">
        <v>1373</v>
      </c>
      <c r="H26" s="76" t="s">
        <v>1374</v>
      </c>
      <c r="I26" s="76" t="s">
        <v>1936</v>
      </c>
      <c r="J26" s="76" t="s">
        <v>1937</v>
      </c>
      <c r="K26" s="85" t="s">
        <v>1759</v>
      </c>
      <c r="L26" s="76" t="s">
        <v>1930</v>
      </c>
      <c r="M26" s="76" t="s">
        <v>2020</v>
      </c>
      <c r="N26" s="76" t="s">
        <v>2018</v>
      </c>
      <c r="O26" s="76" t="s">
        <v>2019</v>
      </c>
      <c r="P26" s="76" t="s">
        <v>1761</v>
      </c>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row>
    <row r="27" spans="1:180" s="116" customFormat="1" ht="25.5" x14ac:dyDescent="0.2">
      <c r="A27" s="76" t="s">
        <v>178</v>
      </c>
      <c r="B27" s="76" t="s">
        <v>2021</v>
      </c>
      <c r="C27" s="76" t="s">
        <v>1479</v>
      </c>
      <c r="D27" s="76" t="s">
        <v>1934</v>
      </c>
      <c r="E27" s="76" t="s">
        <v>1926</v>
      </c>
      <c r="F27" s="76" t="s">
        <v>1935</v>
      </c>
      <c r="G27" s="76" t="s">
        <v>2003</v>
      </c>
      <c r="H27" s="76" t="s">
        <v>2003</v>
      </c>
      <c r="I27" s="76" t="s">
        <v>2003</v>
      </c>
      <c r="J27" s="76" t="s">
        <v>2003</v>
      </c>
      <c r="K27" s="85" t="s">
        <v>1493</v>
      </c>
      <c r="L27" s="76" t="s">
        <v>1963</v>
      </c>
      <c r="M27" s="76" t="s">
        <v>2022</v>
      </c>
      <c r="N27" s="76">
        <v>478</v>
      </c>
      <c r="O27" s="76" t="s">
        <v>2023</v>
      </c>
      <c r="P27" s="76" t="s">
        <v>2003</v>
      </c>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row>
    <row r="28" spans="1:180" s="116" customFormat="1" ht="25.5" x14ac:dyDescent="0.2">
      <c r="A28" s="76" t="s">
        <v>178</v>
      </c>
      <c r="B28" s="76" t="s">
        <v>2021</v>
      </c>
      <c r="C28" s="76" t="s">
        <v>1333</v>
      </c>
      <c r="D28" s="76" t="s">
        <v>1934</v>
      </c>
      <c r="E28" s="76" t="s">
        <v>1926</v>
      </c>
      <c r="F28" s="76" t="s">
        <v>1935</v>
      </c>
      <c r="G28" s="76" t="s">
        <v>2003</v>
      </c>
      <c r="H28" s="76" t="s">
        <v>2003</v>
      </c>
      <c r="I28" s="76" t="s">
        <v>2003</v>
      </c>
      <c r="J28" s="76" t="s">
        <v>2003</v>
      </c>
      <c r="K28" s="85" t="s">
        <v>1493</v>
      </c>
      <c r="L28" s="76" t="s">
        <v>1963</v>
      </c>
      <c r="M28" s="76" t="s">
        <v>2024</v>
      </c>
      <c r="N28" s="76" t="s">
        <v>2025</v>
      </c>
      <c r="O28" s="76" t="s">
        <v>2025</v>
      </c>
      <c r="P28" s="76" t="s">
        <v>2003</v>
      </c>
      <c r="Q28" s="25"/>
      <c r="R28" s="25"/>
      <c r="S28" s="25"/>
      <c r="T28" s="25"/>
      <c r="U28" s="25"/>
      <c r="V28" s="25"/>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c r="CE28" s="25"/>
      <c r="CF28" s="25"/>
      <c r="CG28" s="25"/>
      <c r="CH28" s="25"/>
      <c r="CI28" s="25"/>
      <c r="CJ28" s="25"/>
      <c r="CK28" s="25"/>
      <c r="CL28" s="25"/>
      <c r="CM28" s="25"/>
      <c r="CN28" s="25"/>
      <c r="CO28" s="25"/>
      <c r="CP28" s="25"/>
      <c r="CQ28" s="25"/>
      <c r="CR28" s="25"/>
      <c r="CS28" s="25"/>
      <c r="CT28" s="25"/>
      <c r="CU28" s="25"/>
      <c r="CV28" s="25"/>
      <c r="CW28" s="25"/>
      <c r="CX28" s="25"/>
      <c r="CY28" s="25"/>
      <c r="CZ28" s="25"/>
      <c r="DA28" s="25"/>
      <c r="DB28" s="25"/>
      <c r="DC28" s="25"/>
      <c r="DD28" s="25"/>
      <c r="DE28" s="25"/>
      <c r="DF28" s="25"/>
      <c r="DG28" s="25"/>
      <c r="DH28" s="25"/>
      <c r="DI28" s="25"/>
      <c r="DJ28" s="25"/>
      <c r="DK28" s="25"/>
      <c r="DL28" s="25"/>
      <c r="DM28" s="25"/>
      <c r="DN28" s="25"/>
      <c r="DO28" s="25"/>
      <c r="DP28" s="25"/>
      <c r="DQ28" s="25"/>
      <c r="DR28" s="25"/>
      <c r="DS28" s="25"/>
      <c r="DT28" s="25"/>
      <c r="DU28" s="25"/>
      <c r="DV28" s="25"/>
      <c r="DW28" s="25"/>
      <c r="DX28" s="25"/>
      <c r="DY28" s="25"/>
      <c r="DZ28" s="25"/>
      <c r="EA28" s="25"/>
      <c r="EB28" s="25"/>
      <c r="EC28" s="25"/>
      <c r="ED28" s="25"/>
      <c r="EE28" s="25"/>
      <c r="EF28" s="25"/>
      <c r="EG28" s="25"/>
      <c r="EH28" s="25"/>
      <c r="EI28" s="25"/>
      <c r="EJ28" s="25"/>
      <c r="EK28" s="25"/>
      <c r="EL28" s="25"/>
      <c r="EM28" s="25"/>
      <c r="EN28" s="25"/>
      <c r="EO28" s="25"/>
      <c r="EP28" s="25"/>
      <c r="EQ28" s="25"/>
      <c r="ER28" s="25"/>
      <c r="ES28" s="25"/>
      <c r="ET28" s="25"/>
      <c r="EU28" s="25"/>
      <c r="EV28" s="25"/>
      <c r="EW28" s="25"/>
      <c r="EX28" s="25"/>
      <c r="EY28" s="25"/>
      <c r="EZ28" s="25"/>
      <c r="FA28" s="25"/>
      <c r="FB28" s="25"/>
      <c r="FC28" s="25"/>
      <c r="FD28" s="25"/>
      <c r="FE28" s="25"/>
      <c r="FF28" s="25"/>
      <c r="FG28" s="25"/>
      <c r="FH28" s="25"/>
      <c r="FI28" s="25"/>
      <c r="FJ28" s="25"/>
      <c r="FK28" s="25"/>
      <c r="FL28" s="25"/>
      <c r="FM28" s="25"/>
      <c r="FN28" s="25"/>
      <c r="FO28" s="25"/>
      <c r="FP28" s="25"/>
      <c r="FQ28" s="25"/>
      <c r="FR28" s="25"/>
      <c r="FS28" s="25"/>
      <c r="FT28" s="25"/>
      <c r="FU28" s="25"/>
      <c r="FV28" s="25"/>
      <c r="FW28" s="25"/>
      <c r="FX28" s="25"/>
    </row>
    <row r="29" spans="1:180" s="116" customFormat="1" ht="25.5" x14ac:dyDescent="0.2">
      <c r="A29" s="76" t="s">
        <v>1689</v>
      </c>
      <c r="B29" s="76" t="s">
        <v>2026</v>
      </c>
      <c r="C29" s="76" t="s">
        <v>1479</v>
      </c>
      <c r="D29" s="76" t="s">
        <v>1934</v>
      </c>
      <c r="E29" s="76" t="s">
        <v>1926</v>
      </c>
      <c r="F29" s="76" t="s">
        <v>1927</v>
      </c>
      <c r="G29" s="76" t="s">
        <v>1373</v>
      </c>
      <c r="H29" s="76" t="s">
        <v>1374</v>
      </c>
      <c r="I29" s="76" t="s">
        <v>1936</v>
      </c>
      <c r="J29" s="76" t="s">
        <v>1999</v>
      </c>
      <c r="K29" s="85" t="s">
        <v>1493</v>
      </c>
      <c r="L29" s="76" t="s">
        <v>1930</v>
      </c>
      <c r="M29" s="76" t="s">
        <v>2027</v>
      </c>
      <c r="N29" s="76" t="s">
        <v>2028</v>
      </c>
      <c r="O29" s="76" t="s">
        <v>2029</v>
      </c>
      <c r="P29" s="76" t="s">
        <v>2030</v>
      </c>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s="25"/>
      <c r="DE29" s="25"/>
      <c r="DF29" s="25"/>
      <c r="DG29" s="25"/>
      <c r="DH29" s="25"/>
      <c r="DI29" s="25"/>
      <c r="DJ29" s="25"/>
      <c r="DK29" s="25"/>
      <c r="DL29" s="25"/>
      <c r="DM29" s="25"/>
      <c r="DN29" s="25"/>
      <c r="DO29" s="25"/>
      <c r="DP29" s="25"/>
      <c r="DQ29" s="25"/>
      <c r="DR29" s="25"/>
      <c r="DS29" s="25"/>
      <c r="DT29" s="25"/>
      <c r="DU29" s="25"/>
      <c r="DV29" s="25"/>
      <c r="DW29" s="25"/>
      <c r="DX29" s="25"/>
      <c r="DY29" s="25"/>
      <c r="DZ29" s="25"/>
      <c r="EA29" s="25"/>
      <c r="EB29" s="25"/>
      <c r="EC29" s="25"/>
      <c r="ED29" s="25"/>
      <c r="EE29" s="25"/>
      <c r="EF29" s="25"/>
      <c r="EG29" s="25"/>
      <c r="EH29" s="25"/>
      <c r="EI29" s="25"/>
      <c r="EJ29" s="25"/>
      <c r="EK29" s="25"/>
      <c r="EL29" s="25"/>
      <c r="EM29" s="25"/>
      <c r="EN29" s="25"/>
      <c r="EO29" s="25"/>
      <c r="EP29" s="25"/>
      <c r="EQ29" s="25"/>
      <c r="ER29" s="25"/>
      <c r="ES29" s="25"/>
      <c r="ET29" s="25"/>
      <c r="EU29" s="25"/>
      <c r="EV29" s="25"/>
      <c r="EW29" s="25"/>
      <c r="EX29" s="25"/>
      <c r="EY29" s="25"/>
      <c r="EZ29" s="25"/>
      <c r="FA29" s="25"/>
      <c r="FB29" s="25"/>
      <c r="FC29" s="25"/>
      <c r="FD29" s="25"/>
      <c r="FE29" s="25"/>
      <c r="FF29" s="25"/>
      <c r="FG29" s="25"/>
      <c r="FH29" s="25"/>
      <c r="FI29" s="25"/>
      <c r="FJ29" s="25"/>
      <c r="FK29" s="25"/>
      <c r="FL29" s="25"/>
      <c r="FM29" s="25"/>
      <c r="FN29" s="25"/>
      <c r="FO29" s="25"/>
      <c r="FP29" s="25"/>
      <c r="FQ29" s="25"/>
      <c r="FR29" s="25"/>
      <c r="FS29" s="25"/>
      <c r="FT29" s="25"/>
      <c r="FU29" s="25"/>
      <c r="FV29" s="25"/>
      <c r="FW29" s="25"/>
      <c r="FX29" s="25"/>
    </row>
    <row r="30" spans="1:180" s="116" customFormat="1" ht="25.5" x14ac:dyDescent="0.2">
      <c r="A30" s="76" t="s">
        <v>84</v>
      </c>
      <c r="B30" s="76" t="s">
        <v>1407</v>
      </c>
      <c r="C30" s="76" t="s">
        <v>1341</v>
      </c>
      <c r="D30" s="76" t="s">
        <v>1934</v>
      </c>
      <c r="E30" s="76" t="s">
        <v>1926</v>
      </c>
      <c r="F30" s="76" t="s">
        <v>1927</v>
      </c>
      <c r="G30" s="76" t="s">
        <v>1381</v>
      </c>
      <c r="H30" s="76" t="s">
        <v>2031</v>
      </c>
      <c r="I30" s="76" t="s">
        <v>1954</v>
      </c>
      <c r="J30" s="76" t="s">
        <v>2032</v>
      </c>
      <c r="K30" s="85" t="s">
        <v>1493</v>
      </c>
      <c r="L30" s="76" t="s">
        <v>1930</v>
      </c>
      <c r="M30" s="76" t="s">
        <v>2033</v>
      </c>
      <c r="N30" s="76">
        <v>660</v>
      </c>
      <c r="O30" s="76">
        <v>660</v>
      </c>
      <c r="P30" s="76">
        <v>132</v>
      </c>
      <c r="Q30" s="25"/>
      <c r="R30" s="25"/>
      <c r="S30" s="25"/>
      <c r="T30" s="25"/>
      <c r="U30" s="25"/>
      <c r="V30" s="25"/>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c r="CG30" s="25"/>
      <c r="CH30" s="25"/>
      <c r="CI30" s="25"/>
      <c r="CJ30" s="25"/>
      <c r="CK30" s="25"/>
      <c r="CL30" s="25"/>
      <c r="CM30" s="25"/>
      <c r="CN30" s="25"/>
      <c r="CO30" s="25"/>
      <c r="CP30" s="25"/>
      <c r="CQ30" s="25"/>
      <c r="CR30" s="25"/>
      <c r="CS30" s="25"/>
      <c r="CT30" s="25"/>
      <c r="CU30" s="25"/>
      <c r="CV30" s="25"/>
      <c r="CW30" s="25"/>
      <c r="CX30" s="25"/>
      <c r="CY30" s="25"/>
      <c r="CZ30" s="25"/>
      <c r="DA30" s="25"/>
      <c r="DB30" s="25"/>
      <c r="DC30" s="25"/>
      <c r="DD30" s="25"/>
      <c r="DE30" s="25"/>
      <c r="DF30" s="25"/>
      <c r="DG30" s="25"/>
      <c r="DH30" s="25"/>
      <c r="DI30" s="25"/>
      <c r="DJ30" s="25"/>
      <c r="DK30" s="25"/>
      <c r="DL30" s="25"/>
      <c r="DM30" s="25"/>
      <c r="DN30" s="25"/>
      <c r="DO30" s="25"/>
      <c r="DP30" s="25"/>
      <c r="DQ30" s="25"/>
      <c r="DR30" s="25"/>
      <c r="DS30" s="25"/>
      <c r="DT30" s="25"/>
      <c r="DU30" s="25"/>
      <c r="DV30" s="25"/>
      <c r="DW30" s="25"/>
      <c r="DX30" s="25"/>
      <c r="DY30" s="25"/>
      <c r="DZ30" s="25"/>
      <c r="EA30" s="25"/>
      <c r="EB30" s="25"/>
      <c r="EC30" s="25"/>
      <c r="ED30" s="25"/>
      <c r="EE30" s="25"/>
      <c r="EF30" s="25"/>
      <c r="EG30" s="25"/>
      <c r="EH30" s="25"/>
      <c r="EI30" s="25"/>
      <c r="EJ30" s="25"/>
      <c r="EK30" s="25"/>
      <c r="EL30" s="25"/>
      <c r="EM30" s="25"/>
      <c r="EN30" s="25"/>
      <c r="EO30" s="25"/>
      <c r="EP30" s="25"/>
      <c r="EQ30" s="25"/>
      <c r="ER30" s="25"/>
      <c r="ES30" s="25"/>
      <c r="ET30" s="25"/>
      <c r="EU30" s="25"/>
      <c r="EV30" s="25"/>
      <c r="EW30" s="25"/>
      <c r="EX30" s="25"/>
      <c r="EY30" s="25"/>
      <c r="EZ30" s="25"/>
      <c r="FA30" s="25"/>
      <c r="FB30" s="25"/>
      <c r="FC30" s="25"/>
      <c r="FD30" s="25"/>
      <c r="FE30" s="25"/>
      <c r="FF30" s="25"/>
      <c r="FG30" s="25"/>
      <c r="FH30" s="25"/>
      <c r="FI30" s="25"/>
      <c r="FJ30" s="25"/>
      <c r="FK30" s="25"/>
      <c r="FL30" s="25"/>
      <c r="FM30" s="25"/>
      <c r="FN30" s="25"/>
      <c r="FO30" s="25"/>
      <c r="FP30" s="25"/>
      <c r="FQ30" s="25"/>
      <c r="FR30" s="25"/>
      <c r="FS30" s="25"/>
      <c r="FT30" s="25"/>
      <c r="FU30" s="25"/>
      <c r="FV30" s="25"/>
      <c r="FW30" s="25"/>
      <c r="FX30" s="25"/>
    </row>
    <row r="31" spans="1:180" s="116" customFormat="1" ht="25.5" x14ac:dyDescent="0.2">
      <c r="A31" s="76" t="s">
        <v>84</v>
      </c>
      <c r="B31" s="76" t="s">
        <v>1407</v>
      </c>
      <c r="C31" s="76" t="s">
        <v>1341</v>
      </c>
      <c r="D31" s="76" t="s">
        <v>1934</v>
      </c>
      <c r="E31" s="76" t="s">
        <v>1926</v>
      </c>
      <c r="F31" s="76" t="s">
        <v>1927</v>
      </c>
      <c r="G31" s="76" t="s">
        <v>1381</v>
      </c>
      <c r="H31" s="76" t="s">
        <v>2031</v>
      </c>
      <c r="I31" s="76" t="s">
        <v>1954</v>
      </c>
      <c r="J31" s="76" t="s">
        <v>2032</v>
      </c>
      <c r="K31" s="85" t="s">
        <v>1759</v>
      </c>
      <c r="L31" s="76" t="s">
        <v>1930</v>
      </c>
      <c r="M31" s="76" t="s">
        <v>2034</v>
      </c>
      <c r="N31" s="76" t="s">
        <v>2035</v>
      </c>
      <c r="O31" s="76">
        <v>685</v>
      </c>
      <c r="P31" s="76">
        <v>137</v>
      </c>
      <c r="Q31" s="25"/>
      <c r="R31" s="25"/>
      <c r="S31" s="25"/>
      <c r="T31" s="25"/>
      <c r="U31" s="25"/>
      <c r="V31" s="25"/>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c r="CG31" s="25"/>
      <c r="CH31" s="25"/>
      <c r="CI31" s="25"/>
      <c r="CJ31" s="25"/>
      <c r="CK31" s="25"/>
      <c r="CL31" s="25"/>
      <c r="CM31" s="25"/>
      <c r="CN31" s="25"/>
      <c r="CO31" s="25"/>
      <c r="CP31" s="25"/>
      <c r="CQ31" s="25"/>
      <c r="CR31" s="25"/>
      <c r="CS31" s="25"/>
      <c r="CT31" s="25"/>
      <c r="CU31" s="25"/>
      <c r="CV31" s="25"/>
      <c r="CW31" s="25"/>
      <c r="CX31" s="25"/>
      <c r="CY31" s="25"/>
      <c r="CZ31" s="25"/>
      <c r="DA31" s="25"/>
      <c r="DB31" s="25"/>
      <c r="DC31" s="25"/>
      <c r="DD31" s="25"/>
      <c r="DE31" s="25"/>
      <c r="DF31" s="25"/>
      <c r="DG31" s="25"/>
      <c r="DH31" s="25"/>
      <c r="DI31" s="25"/>
      <c r="DJ31" s="25"/>
      <c r="DK31" s="25"/>
      <c r="DL31" s="25"/>
      <c r="DM31" s="25"/>
      <c r="DN31" s="25"/>
      <c r="DO31" s="25"/>
      <c r="DP31" s="25"/>
      <c r="DQ31" s="25"/>
      <c r="DR31" s="25"/>
      <c r="DS31" s="25"/>
      <c r="DT31" s="25"/>
      <c r="DU31" s="25"/>
      <c r="DV31" s="25"/>
      <c r="DW31" s="25"/>
      <c r="DX31" s="25"/>
      <c r="DY31" s="25"/>
      <c r="DZ31" s="25"/>
      <c r="EA31" s="25"/>
      <c r="EB31" s="25"/>
      <c r="EC31" s="25"/>
      <c r="ED31" s="25"/>
      <c r="EE31" s="25"/>
      <c r="EF31" s="25"/>
      <c r="EG31" s="25"/>
      <c r="EH31" s="25"/>
      <c r="EI31" s="25"/>
      <c r="EJ31" s="25"/>
      <c r="EK31" s="25"/>
      <c r="EL31" s="25"/>
      <c r="EM31" s="25"/>
      <c r="EN31" s="25"/>
      <c r="EO31" s="25"/>
      <c r="EP31" s="25"/>
      <c r="EQ31" s="25"/>
      <c r="ER31" s="25"/>
      <c r="ES31" s="25"/>
      <c r="ET31" s="25"/>
      <c r="EU31" s="25"/>
      <c r="EV31" s="25"/>
      <c r="EW31" s="25"/>
      <c r="EX31" s="25"/>
      <c r="EY31" s="25"/>
      <c r="EZ31" s="25"/>
      <c r="FA31" s="25"/>
      <c r="FB31" s="25"/>
      <c r="FC31" s="25"/>
      <c r="FD31" s="25"/>
      <c r="FE31" s="25"/>
      <c r="FF31" s="25"/>
      <c r="FG31" s="25"/>
      <c r="FH31" s="25"/>
      <c r="FI31" s="25"/>
      <c r="FJ31" s="25"/>
      <c r="FK31" s="25"/>
      <c r="FL31" s="25"/>
      <c r="FM31" s="25"/>
      <c r="FN31" s="25"/>
      <c r="FO31" s="25"/>
      <c r="FP31" s="25"/>
      <c r="FQ31" s="25"/>
      <c r="FR31" s="25"/>
      <c r="FS31" s="25"/>
      <c r="FT31" s="25"/>
      <c r="FU31" s="25"/>
      <c r="FV31" s="25"/>
      <c r="FW31" s="25"/>
      <c r="FX31" s="25"/>
    </row>
    <row r="32" spans="1:180" s="116" customFormat="1" ht="25.5" x14ac:dyDescent="0.2">
      <c r="A32" s="76" t="s">
        <v>84</v>
      </c>
      <c r="B32" s="76" t="s">
        <v>1407</v>
      </c>
      <c r="C32" s="76" t="s">
        <v>1341</v>
      </c>
      <c r="D32" s="76" t="s">
        <v>1934</v>
      </c>
      <c r="E32" s="76" t="s">
        <v>1926</v>
      </c>
      <c r="F32" s="76" t="s">
        <v>1927</v>
      </c>
      <c r="G32" s="76" t="s">
        <v>1381</v>
      </c>
      <c r="H32" s="76" t="s">
        <v>2031</v>
      </c>
      <c r="I32" s="76" t="s">
        <v>1954</v>
      </c>
      <c r="J32" s="76" t="s">
        <v>2032</v>
      </c>
      <c r="K32" s="85" t="s">
        <v>1760</v>
      </c>
      <c r="L32" s="76" t="s">
        <v>1930</v>
      </c>
      <c r="M32" s="76" t="s">
        <v>2036</v>
      </c>
      <c r="N32" s="76" t="s">
        <v>2035</v>
      </c>
      <c r="O32" s="76">
        <v>685</v>
      </c>
      <c r="P32" s="76">
        <v>137</v>
      </c>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c r="CG32" s="25"/>
      <c r="CH32" s="25"/>
      <c r="CI32" s="25"/>
      <c r="CJ32" s="25"/>
      <c r="CK32" s="25"/>
      <c r="CL32" s="25"/>
      <c r="CM32" s="25"/>
      <c r="CN32" s="25"/>
      <c r="CO32" s="25"/>
      <c r="CP32" s="25"/>
      <c r="CQ32" s="25"/>
      <c r="CR32" s="25"/>
      <c r="CS32" s="25"/>
      <c r="CT32" s="25"/>
      <c r="CU32" s="25"/>
      <c r="CV32" s="25"/>
      <c r="CW32" s="25"/>
      <c r="CX32" s="25"/>
      <c r="CY32" s="25"/>
      <c r="CZ32" s="25"/>
      <c r="DA32" s="25"/>
      <c r="DB32" s="25"/>
      <c r="DC32" s="25"/>
      <c r="DD32" s="25"/>
      <c r="DE32" s="25"/>
      <c r="DF32" s="25"/>
      <c r="DG32" s="25"/>
      <c r="DH32" s="25"/>
      <c r="DI32" s="25"/>
      <c r="DJ32" s="25"/>
      <c r="DK32" s="25"/>
      <c r="DL32" s="25"/>
      <c r="DM32" s="25"/>
      <c r="DN32" s="25"/>
      <c r="DO32" s="25"/>
      <c r="DP32" s="25"/>
      <c r="DQ32" s="25"/>
      <c r="DR32" s="25"/>
      <c r="DS32" s="25"/>
      <c r="DT32" s="25"/>
      <c r="DU32" s="25"/>
      <c r="DV32" s="25"/>
      <c r="DW32" s="25"/>
      <c r="DX32" s="25"/>
      <c r="DY32" s="25"/>
      <c r="DZ32" s="25"/>
      <c r="EA32" s="25"/>
      <c r="EB32" s="25"/>
      <c r="EC32" s="25"/>
      <c r="ED32" s="25"/>
      <c r="EE32" s="25"/>
      <c r="EF32" s="25"/>
      <c r="EG32" s="25"/>
      <c r="EH32" s="25"/>
      <c r="EI32" s="25"/>
      <c r="EJ32" s="25"/>
      <c r="EK32" s="25"/>
      <c r="EL32" s="25"/>
      <c r="EM32" s="25"/>
      <c r="EN32" s="25"/>
      <c r="EO32" s="25"/>
      <c r="EP32" s="25"/>
      <c r="EQ32" s="25"/>
      <c r="ER32" s="25"/>
      <c r="ES32" s="25"/>
      <c r="ET32" s="25"/>
      <c r="EU32" s="25"/>
      <c r="EV32" s="25"/>
      <c r="EW32" s="25"/>
      <c r="EX32" s="25"/>
      <c r="EY32" s="25"/>
      <c r="EZ32" s="25"/>
      <c r="FA32" s="25"/>
      <c r="FB32" s="25"/>
      <c r="FC32" s="25"/>
      <c r="FD32" s="25"/>
      <c r="FE32" s="25"/>
      <c r="FF32" s="25"/>
      <c r="FG32" s="25"/>
      <c r="FH32" s="25"/>
      <c r="FI32" s="25"/>
      <c r="FJ32" s="25"/>
      <c r="FK32" s="25"/>
      <c r="FL32" s="25"/>
      <c r="FM32" s="25"/>
      <c r="FN32" s="25"/>
      <c r="FO32" s="25"/>
      <c r="FP32" s="25"/>
      <c r="FQ32" s="25"/>
      <c r="FR32" s="25"/>
      <c r="FS32" s="25"/>
      <c r="FT32" s="25"/>
      <c r="FU32" s="25"/>
      <c r="FV32" s="25"/>
      <c r="FW32" s="25"/>
      <c r="FX32" s="25"/>
    </row>
    <row r="33" spans="1:180" s="116" customFormat="1" ht="25.5" x14ac:dyDescent="0.2">
      <c r="A33" s="76" t="s">
        <v>84</v>
      </c>
      <c r="B33" s="76" t="s">
        <v>1407</v>
      </c>
      <c r="C33" s="76" t="s">
        <v>1341</v>
      </c>
      <c r="D33" s="76" t="s">
        <v>1934</v>
      </c>
      <c r="E33" s="76" t="s">
        <v>1926</v>
      </c>
      <c r="F33" s="76" t="s">
        <v>1927</v>
      </c>
      <c r="G33" s="76" t="s">
        <v>1381</v>
      </c>
      <c r="H33" s="76" t="s">
        <v>2031</v>
      </c>
      <c r="I33" s="76" t="s">
        <v>1954</v>
      </c>
      <c r="J33" s="76" t="s">
        <v>2032</v>
      </c>
      <c r="K33" s="85" t="s">
        <v>1761</v>
      </c>
      <c r="L33" s="76" t="s">
        <v>1930</v>
      </c>
      <c r="M33" s="76" t="s">
        <v>2037</v>
      </c>
      <c r="N33" s="76" t="s">
        <v>2035</v>
      </c>
      <c r="O33" s="76">
        <v>685</v>
      </c>
      <c r="P33" s="76">
        <v>137</v>
      </c>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row>
    <row r="34" spans="1:180" s="116" customFormat="1" ht="25.5" x14ac:dyDescent="0.2">
      <c r="A34" s="76" t="s">
        <v>1689</v>
      </c>
      <c r="B34" s="76" t="s">
        <v>2038</v>
      </c>
      <c r="C34" s="76" t="s">
        <v>1479</v>
      </c>
      <c r="D34" s="76" t="s">
        <v>1934</v>
      </c>
      <c r="E34" s="76" t="s">
        <v>1926</v>
      </c>
      <c r="F34" s="76" t="s">
        <v>1927</v>
      </c>
      <c r="G34" s="76" t="s">
        <v>1381</v>
      </c>
      <c r="H34" s="76" t="s">
        <v>1382</v>
      </c>
      <c r="I34" s="76" t="s">
        <v>1954</v>
      </c>
      <c r="J34" s="76" t="s">
        <v>1978</v>
      </c>
      <c r="K34" s="85" t="s">
        <v>1493</v>
      </c>
      <c r="L34" s="76" t="s">
        <v>1930</v>
      </c>
      <c r="M34" s="76" t="s">
        <v>2039</v>
      </c>
      <c r="N34" s="76" t="s">
        <v>2040</v>
      </c>
      <c r="O34" s="76" t="s">
        <v>2041</v>
      </c>
      <c r="P34" s="76" t="s">
        <v>2042</v>
      </c>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row>
    <row r="35" spans="1:180" ht="25.5" x14ac:dyDescent="0.2">
      <c r="A35" s="76" t="s">
        <v>1689</v>
      </c>
      <c r="B35" s="76" t="s">
        <v>2038</v>
      </c>
      <c r="C35" s="76" t="s">
        <v>1479</v>
      </c>
      <c r="D35" s="76" t="s">
        <v>1934</v>
      </c>
      <c r="E35" s="76" t="s">
        <v>1926</v>
      </c>
      <c r="F35" s="76" t="s">
        <v>1927</v>
      </c>
      <c r="G35" s="76" t="s">
        <v>1381</v>
      </c>
      <c r="H35" s="76" t="s">
        <v>1382</v>
      </c>
      <c r="I35" s="76" t="s">
        <v>1954</v>
      </c>
      <c r="J35" s="76" t="s">
        <v>1978</v>
      </c>
      <c r="K35" s="85" t="s">
        <v>1759</v>
      </c>
      <c r="L35" s="76" t="s">
        <v>1930</v>
      </c>
      <c r="M35" s="76" t="s">
        <v>2043</v>
      </c>
      <c r="N35" s="76" t="s">
        <v>2040</v>
      </c>
      <c r="O35" s="76" t="s">
        <v>2041</v>
      </c>
      <c r="P35" s="76" t="s">
        <v>2042</v>
      </c>
    </row>
    <row r="36" spans="1:180" s="116" customFormat="1" ht="25.5" x14ac:dyDescent="0.2">
      <c r="A36" s="76" t="s">
        <v>1689</v>
      </c>
      <c r="B36" s="76" t="s">
        <v>2038</v>
      </c>
      <c r="C36" s="76" t="s">
        <v>1479</v>
      </c>
      <c r="D36" s="76" t="s">
        <v>1934</v>
      </c>
      <c r="E36" s="76" t="s">
        <v>1926</v>
      </c>
      <c r="F36" s="76" t="s">
        <v>1927</v>
      </c>
      <c r="G36" s="76" t="s">
        <v>1381</v>
      </c>
      <c r="H36" s="76" t="s">
        <v>1382</v>
      </c>
      <c r="I36" s="76" t="s">
        <v>1954</v>
      </c>
      <c r="J36" s="76" t="s">
        <v>1978</v>
      </c>
      <c r="K36" s="85" t="s">
        <v>1760</v>
      </c>
      <c r="L36" s="76" t="s">
        <v>1930</v>
      </c>
      <c r="M36" s="76" t="s">
        <v>2044</v>
      </c>
      <c r="N36" s="76" t="s">
        <v>2040</v>
      </c>
      <c r="O36" s="76" t="s">
        <v>2041</v>
      </c>
      <c r="P36" s="76" t="s">
        <v>2042</v>
      </c>
      <c r="Q36" s="25"/>
      <c r="R36" s="25"/>
      <c r="S36" s="25"/>
      <c r="T36" s="25"/>
      <c r="U36" s="25"/>
      <c r="V36" s="25"/>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c r="CG36" s="25"/>
      <c r="CH36" s="25"/>
      <c r="CI36" s="25"/>
      <c r="CJ36" s="25"/>
      <c r="CK36" s="25"/>
      <c r="CL36" s="25"/>
      <c r="CM36" s="25"/>
      <c r="CN36" s="25"/>
      <c r="CO36" s="25"/>
      <c r="CP36" s="25"/>
      <c r="CQ36" s="25"/>
      <c r="CR36" s="25"/>
      <c r="CS36" s="25"/>
      <c r="CT36" s="25"/>
      <c r="CU36" s="25"/>
      <c r="CV36" s="25"/>
      <c r="CW36" s="25"/>
      <c r="CX36" s="25"/>
      <c r="CY36" s="25"/>
      <c r="CZ36" s="25"/>
      <c r="DA36" s="25"/>
      <c r="DB36" s="25"/>
      <c r="DC36" s="25"/>
      <c r="DD36" s="25"/>
      <c r="DE36" s="25"/>
      <c r="DF36" s="25"/>
      <c r="DG36" s="25"/>
      <c r="DH36" s="25"/>
      <c r="DI36" s="25"/>
      <c r="DJ36" s="25"/>
      <c r="DK36" s="25"/>
      <c r="DL36" s="25"/>
      <c r="DM36" s="25"/>
      <c r="DN36" s="25"/>
      <c r="DO36" s="25"/>
      <c r="DP36" s="25"/>
      <c r="DQ36" s="25"/>
      <c r="DR36" s="25"/>
      <c r="DS36" s="25"/>
      <c r="DT36" s="25"/>
      <c r="DU36" s="25"/>
      <c r="DV36" s="25"/>
      <c r="DW36" s="25"/>
      <c r="DX36" s="25"/>
      <c r="DY36" s="25"/>
      <c r="DZ36" s="25"/>
      <c r="EA36" s="25"/>
      <c r="EB36" s="25"/>
      <c r="EC36" s="25"/>
      <c r="ED36" s="25"/>
      <c r="EE36" s="25"/>
      <c r="EF36" s="25"/>
      <c r="EG36" s="25"/>
      <c r="EH36" s="25"/>
      <c r="EI36" s="25"/>
      <c r="EJ36" s="25"/>
      <c r="EK36" s="25"/>
      <c r="EL36" s="25"/>
      <c r="EM36" s="25"/>
      <c r="EN36" s="25"/>
      <c r="EO36" s="25"/>
      <c r="EP36" s="25"/>
      <c r="EQ36" s="25"/>
      <c r="ER36" s="25"/>
      <c r="ES36" s="25"/>
      <c r="ET36" s="25"/>
      <c r="EU36" s="25"/>
      <c r="EV36" s="25"/>
      <c r="EW36" s="25"/>
      <c r="EX36" s="25"/>
      <c r="EY36" s="25"/>
      <c r="EZ36" s="25"/>
      <c r="FA36" s="25"/>
      <c r="FB36" s="25"/>
      <c r="FC36" s="25"/>
      <c r="FD36" s="25"/>
      <c r="FE36" s="25"/>
      <c r="FF36" s="25"/>
      <c r="FG36" s="25"/>
      <c r="FH36" s="25"/>
      <c r="FI36" s="25"/>
      <c r="FJ36" s="25"/>
      <c r="FK36" s="25"/>
      <c r="FL36" s="25"/>
      <c r="FM36" s="25"/>
      <c r="FN36" s="25"/>
      <c r="FO36" s="25"/>
      <c r="FP36" s="25"/>
      <c r="FQ36" s="25"/>
      <c r="FR36" s="25"/>
      <c r="FS36" s="25"/>
      <c r="FT36" s="25"/>
      <c r="FU36" s="25"/>
      <c r="FV36" s="25"/>
      <c r="FW36" s="25"/>
      <c r="FX36" s="25"/>
    </row>
    <row r="37" spans="1:180" s="116" customFormat="1" ht="25.5" x14ac:dyDescent="0.2">
      <c r="A37" s="76" t="s">
        <v>1689</v>
      </c>
      <c r="B37" s="76" t="s">
        <v>2038</v>
      </c>
      <c r="C37" s="76" t="s">
        <v>1479</v>
      </c>
      <c r="D37" s="76" t="s">
        <v>1934</v>
      </c>
      <c r="E37" s="76" t="s">
        <v>1926</v>
      </c>
      <c r="F37" s="76" t="s">
        <v>1927</v>
      </c>
      <c r="G37" s="76" t="s">
        <v>1381</v>
      </c>
      <c r="H37" s="76" t="s">
        <v>1382</v>
      </c>
      <c r="I37" s="76" t="s">
        <v>1954</v>
      </c>
      <c r="J37" s="76" t="s">
        <v>1978</v>
      </c>
      <c r="K37" s="85" t="s">
        <v>1493</v>
      </c>
      <c r="L37" s="76" t="s">
        <v>1930</v>
      </c>
      <c r="M37" s="76" t="s">
        <v>2045</v>
      </c>
      <c r="N37" s="76" t="s">
        <v>2046</v>
      </c>
      <c r="O37" s="76" t="s">
        <v>2046</v>
      </c>
      <c r="P37" s="76" t="s">
        <v>2042</v>
      </c>
      <c r="Q37" s="25"/>
      <c r="R37" s="25"/>
      <c r="S37" s="25"/>
      <c r="T37" s="25"/>
      <c r="U37" s="25"/>
      <c r="V37" s="25"/>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c r="CE37" s="25"/>
      <c r="CF37" s="25"/>
      <c r="CG37" s="25"/>
      <c r="CH37" s="25"/>
      <c r="CI37" s="25"/>
      <c r="CJ37" s="25"/>
      <c r="CK37" s="25"/>
      <c r="CL37" s="25"/>
      <c r="CM37" s="25"/>
      <c r="CN37" s="25"/>
      <c r="CO37" s="25"/>
      <c r="CP37" s="25"/>
      <c r="CQ37" s="25"/>
      <c r="CR37" s="25"/>
      <c r="CS37" s="25"/>
      <c r="CT37" s="25"/>
      <c r="CU37" s="25"/>
      <c r="CV37" s="25"/>
      <c r="CW37" s="25"/>
      <c r="CX37" s="25"/>
      <c r="CY37" s="25"/>
      <c r="CZ37" s="25"/>
      <c r="DA37" s="25"/>
      <c r="DB37" s="25"/>
      <c r="DC37" s="25"/>
      <c r="DD37" s="25"/>
      <c r="DE37" s="25"/>
      <c r="DF37" s="25"/>
      <c r="DG37" s="25"/>
      <c r="DH37" s="25"/>
      <c r="DI37" s="25"/>
      <c r="DJ37" s="25"/>
      <c r="DK37" s="25"/>
      <c r="DL37" s="25"/>
      <c r="DM37" s="25"/>
      <c r="DN37" s="25"/>
      <c r="DO37" s="25"/>
      <c r="DP37" s="25"/>
      <c r="DQ37" s="25"/>
      <c r="DR37" s="25"/>
      <c r="DS37" s="25"/>
      <c r="DT37" s="25"/>
      <c r="DU37" s="25"/>
      <c r="DV37" s="25"/>
      <c r="DW37" s="25"/>
      <c r="DX37" s="25"/>
      <c r="DY37" s="25"/>
      <c r="DZ37" s="25"/>
      <c r="EA37" s="25"/>
      <c r="EB37" s="25"/>
      <c r="EC37" s="25"/>
      <c r="ED37" s="25"/>
      <c r="EE37" s="25"/>
      <c r="EF37" s="25"/>
      <c r="EG37" s="25"/>
      <c r="EH37" s="25"/>
      <c r="EI37" s="25"/>
      <c r="EJ37" s="25"/>
      <c r="EK37" s="25"/>
      <c r="EL37" s="25"/>
      <c r="EM37" s="25"/>
      <c r="EN37" s="25"/>
      <c r="EO37" s="25"/>
      <c r="EP37" s="25"/>
      <c r="EQ37" s="25"/>
      <c r="ER37" s="25"/>
      <c r="ES37" s="25"/>
      <c r="ET37" s="25"/>
      <c r="EU37" s="25"/>
      <c r="EV37" s="25"/>
      <c r="EW37" s="25"/>
      <c r="EX37" s="25"/>
      <c r="EY37" s="25"/>
      <c r="EZ37" s="25"/>
      <c r="FA37" s="25"/>
      <c r="FB37" s="25"/>
      <c r="FC37" s="25"/>
      <c r="FD37" s="25"/>
      <c r="FE37" s="25"/>
      <c r="FF37" s="25"/>
      <c r="FG37" s="25"/>
      <c r="FH37" s="25"/>
      <c r="FI37" s="25"/>
      <c r="FJ37" s="25"/>
      <c r="FK37" s="25"/>
      <c r="FL37" s="25"/>
      <c r="FM37" s="25"/>
      <c r="FN37" s="25"/>
      <c r="FO37" s="25"/>
      <c r="FP37" s="25"/>
      <c r="FQ37" s="25"/>
      <c r="FR37" s="25"/>
      <c r="FS37" s="25"/>
      <c r="FT37" s="25"/>
      <c r="FU37" s="25"/>
      <c r="FV37" s="25"/>
      <c r="FW37" s="25"/>
      <c r="FX37" s="25"/>
    </row>
    <row r="38" spans="1:180" s="116" customFormat="1" ht="25.5" x14ac:dyDescent="0.2">
      <c r="A38" s="121" t="s">
        <v>190</v>
      </c>
      <c r="B38" s="14" t="s">
        <v>2047</v>
      </c>
      <c r="C38" s="76" t="s">
        <v>1333</v>
      </c>
      <c r="D38" s="76" t="s">
        <v>1934</v>
      </c>
      <c r="E38" s="76" t="s">
        <v>1926</v>
      </c>
      <c r="F38" s="76" t="s">
        <v>1940</v>
      </c>
      <c r="G38" s="76" t="s">
        <v>1347</v>
      </c>
      <c r="H38" s="76" t="s">
        <v>1347</v>
      </c>
      <c r="I38" s="76" t="s">
        <v>1936</v>
      </c>
      <c r="J38" s="76" t="s">
        <v>1969</v>
      </c>
      <c r="K38" s="86" t="s">
        <v>2048</v>
      </c>
      <c r="L38" s="76" t="s">
        <v>1930</v>
      </c>
      <c r="M38" s="25" t="s">
        <v>2049</v>
      </c>
      <c r="N38" s="76">
        <v>109</v>
      </c>
      <c r="O38" s="76">
        <v>105</v>
      </c>
      <c r="P38" s="76">
        <v>21</v>
      </c>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row>
    <row r="39" spans="1:180" s="116" customFormat="1" ht="25.5" x14ac:dyDescent="0.2">
      <c r="A39" s="121" t="s">
        <v>192</v>
      </c>
      <c r="B39" s="14" t="s">
        <v>2050</v>
      </c>
      <c r="C39" s="76" t="s">
        <v>1333</v>
      </c>
      <c r="D39" s="76" t="s">
        <v>1934</v>
      </c>
      <c r="E39" s="76" t="s">
        <v>1926</v>
      </c>
      <c r="F39" s="76" t="s">
        <v>1940</v>
      </c>
      <c r="G39" s="76" t="s">
        <v>1347</v>
      </c>
      <c r="H39" s="76" t="s">
        <v>1347</v>
      </c>
      <c r="I39" s="76" t="s">
        <v>1936</v>
      </c>
      <c r="J39" s="76" t="s">
        <v>1969</v>
      </c>
      <c r="K39" s="86" t="s">
        <v>2051</v>
      </c>
      <c r="L39" s="76" t="s">
        <v>1930</v>
      </c>
      <c r="M39" s="25" t="s">
        <v>2052</v>
      </c>
      <c r="N39" s="76">
        <v>180.6</v>
      </c>
      <c r="O39" s="76">
        <v>175.9</v>
      </c>
      <c r="P39" s="76">
        <v>36</v>
      </c>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25"/>
      <c r="DO39" s="25"/>
      <c r="DP39" s="25"/>
      <c r="DQ39" s="25"/>
      <c r="DR39" s="25"/>
      <c r="DS39" s="25"/>
      <c r="DT39" s="25"/>
      <c r="DU39" s="25"/>
      <c r="DV39" s="25"/>
      <c r="DW39" s="25"/>
      <c r="DX39" s="25"/>
      <c r="DY39" s="25"/>
      <c r="DZ39" s="25"/>
      <c r="EA39" s="25"/>
      <c r="EB39" s="25"/>
      <c r="EC39" s="25"/>
      <c r="ED39" s="25"/>
      <c r="EE39" s="25"/>
      <c r="EF39" s="25"/>
      <c r="EG39" s="25"/>
      <c r="EH39" s="25"/>
      <c r="EI39" s="25"/>
      <c r="EJ39" s="25"/>
      <c r="EK39" s="25"/>
      <c r="EL39" s="25"/>
      <c r="EM39" s="25"/>
      <c r="EN39" s="25"/>
      <c r="EO39" s="25"/>
      <c r="EP39" s="25"/>
      <c r="EQ39" s="25"/>
      <c r="ER39" s="25"/>
      <c r="ES39" s="25"/>
      <c r="ET39" s="25"/>
      <c r="EU39" s="25"/>
      <c r="EV39" s="25"/>
      <c r="EW39" s="25"/>
      <c r="EX39" s="25"/>
      <c r="EY39" s="25"/>
      <c r="EZ39" s="25"/>
      <c r="FA39" s="25"/>
      <c r="FB39" s="25"/>
      <c r="FC39" s="25"/>
      <c r="FD39" s="25"/>
      <c r="FE39" s="25"/>
      <c r="FF39" s="25"/>
      <c r="FG39" s="25"/>
      <c r="FH39" s="25"/>
      <c r="FI39" s="25"/>
      <c r="FJ39" s="25"/>
      <c r="FK39" s="25"/>
      <c r="FL39" s="25"/>
      <c r="FM39" s="25"/>
      <c r="FN39" s="25"/>
      <c r="FO39" s="25"/>
      <c r="FP39" s="25"/>
      <c r="FQ39" s="25"/>
      <c r="FR39" s="25"/>
      <c r="FS39" s="25"/>
      <c r="FT39" s="25"/>
      <c r="FU39" s="25"/>
      <c r="FV39" s="25"/>
      <c r="FW39" s="25"/>
      <c r="FX39" s="25"/>
    </row>
    <row r="40" spans="1:180" s="116" customFormat="1" ht="38.25" x14ac:dyDescent="0.2">
      <c r="A40" s="14" t="s">
        <v>2053</v>
      </c>
      <c r="B40" s="76" t="s">
        <v>2054</v>
      </c>
      <c r="C40" s="76" t="s">
        <v>1341</v>
      </c>
      <c r="D40" s="76" t="s">
        <v>1934</v>
      </c>
      <c r="E40" s="76" t="s">
        <v>1926</v>
      </c>
      <c r="F40" s="76" t="s">
        <v>1940</v>
      </c>
      <c r="G40" s="76" t="s">
        <v>1336</v>
      </c>
      <c r="H40" s="76" t="s">
        <v>1336</v>
      </c>
      <c r="I40" s="76" t="s">
        <v>1936</v>
      </c>
      <c r="J40" s="76" t="s">
        <v>1941</v>
      </c>
      <c r="K40" s="86" t="s">
        <v>2055</v>
      </c>
      <c r="L40" s="76" t="s">
        <v>1930</v>
      </c>
      <c r="M40" s="76" t="s">
        <v>2056</v>
      </c>
      <c r="N40" s="76">
        <v>98</v>
      </c>
      <c r="O40" s="76">
        <v>87</v>
      </c>
      <c r="P40" s="76">
        <v>88</v>
      </c>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c r="CD40" s="25"/>
      <c r="CE40" s="25"/>
      <c r="CF40" s="25"/>
      <c r="CG40" s="25"/>
      <c r="CH40" s="25"/>
      <c r="CI40" s="25"/>
      <c r="CJ40" s="25"/>
      <c r="CK40" s="25"/>
      <c r="CL40" s="25"/>
      <c r="CM40" s="25"/>
      <c r="CN40" s="25"/>
      <c r="CO40" s="25"/>
      <c r="CP40" s="25"/>
      <c r="CQ40" s="25"/>
      <c r="CR40" s="25"/>
      <c r="CS40" s="25"/>
      <c r="CT40" s="25"/>
      <c r="CU40" s="25"/>
      <c r="CV40" s="25"/>
      <c r="CW40" s="25"/>
      <c r="CX40" s="25"/>
      <c r="CY40" s="25"/>
      <c r="CZ40" s="25"/>
      <c r="DA40" s="25"/>
      <c r="DB40" s="25"/>
      <c r="DC40" s="25"/>
      <c r="DD40" s="25"/>
      <c r="DE40" s="25"/>
      <c r="DF40" s="25"/>
      <c r="DG40" s="25"/>
      <c r="DH40" s="25"/>
      <c r="DI40" s="25"/>
      <c r="DJ40" s="25"/>
      <c r="DK40" s="25"/>
      <c r="DL40" s="25"/>
      <c r="DM40" s="25"/>
      <c r="DN40" s="25"/>
      <c r="DO40" s="25"/>
      <c r="DP40" s="25"/>
      <c r="DQ40" s="25"/>
      <c r="DR40" s="25"/>
      <c r="DS40" s="25"/>
      <c r="DT40" s="25"/>
      <c r="DU40" s="25"/>
      <c r="DV40" s="25"/>
      <c r="DW40" s="25"/>
      <c r="DX40" s="25"/>
      <c r="DY40" s="25"/>
      <c r="DZ40" s="25"/>
      <c r="EA40" s="25"/>
      <c r="EB40" s="25"/>
      <c r="EC40" s="25"/>
      <c r="ED40" s="25"/>
      <c r="EE40" s="25"/>
      <c r="EF40" s="25"/>
      <c r="EG40" s="25"/>
      <c r="EH40" s="25"/>
      <c r="EI40" s="25"/>
      <c r="EJ40" s="25"/>
      <c r="EK40" s="25"/>
      <c r="EL40" s="25"/>
      <c r="EM40" s="25"/>
      <c r="EN40" s="25"/>
      <c r="EO40" s="25"/>
      <c r="EP40" s="25"/>
      <c r="EQ40" s="25"/>
      <c r="ER40" s="25"/>
      <c r="ES40" s="25"/>
      <c r="ET40" s="25"/>
      <c r="EU40" s="25"/>
      <c r="EV40" s="25"/>
      <c r="EW40" s="25"/>
      <c r="EX40" s="25"/>
      <c r="EY40" s="25"/>
      <c r="EZ40" s="25"/>
      <c r="FA40" s="25"/>
      <c r="FB40" s="25"/>
      <c r="FC40" s="25"/>
      <c r="FD40" s="25"/>
      <c r="FE40" s="25"/>
      <c r="FF40" s="25"/>
      <c r="FG40" s="25"/>
      <c r="FH40" s="25"/>
      <c r="FI40" s="25"/>
      <c r="FJ40" s="25"/>
      <c r="FK40" s="25"/>
      <c r="FL40" s="25"/>
      <c r="FM40" s="25"/>
      <c r="FN40" s="25"/>
      <c r="FO40" s="25"/>
      <c r="FP40" s="25"/>
      <c r="FQ40" s="25"/>
      <c r="FR40" s="25"/>
      <c r="FS40" s="25"/>
      <c r="FT40" s="25"/>
      <c r="FU40" s="25"/>
      <c r="FV40" s="25"/>
      <c r="FW40" s="25"/>
      <c r="FX40" s="25"/>
    </row>
    <row r="41" spans="1:180" s="116" customFormat="1" ht="25.5" x14ac:dyDescent="0.2">
      <c r="A41" s="76" t="s">
        <v>1101</v>
      </c>
      <c r="B41" s="76" t="s">
        <v>2057</v>
      </c>
      <c r="C41" s="76" t="s">
        <v>1341</v>
      </c>
      <c r="D41" s="76" t="s">
        <v>1934</v>
      </c>
      <c r="E41" s="76" t="s">
        <v>1926</v>
      </c>
      <c r="F41" s="76" t="s">
        <v>1927</v>
      </c>
      <c r="G41" s="76" t="s">
        <v>1373</v>
      </c>
      <c r="H41" s="76" t="s">
        <v>1374</v>
      </c>
      <c r="I41" s="76" t="s">
        <v>1936</v>
      </c>
      <c r="J41" s="76" t="s">
        <v>1999</v>
      </c>
      <c r="K41" s="85" t="s">
        <v>1493</v>
      </c>
      <c r="L41" s="76" t="s">
        <v>1930</v>
      </c>
      <c r="M41" s="76" t="s">
        <v>2058</v>
      </c>
      <c r="N41" s="76">
        <v>80</v>
      </c>
      <c r="O41" s="76" t="s">
        <v>2059</v>
      </c>
      <c r="P41" s="76" t="s">
        <v>2042</v>
      </c>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s="25"/>
      <c r="CE41" s="25"/>
      <c r="CF41" s="25"/>
      <c r="CG41" s="25"/>
      <c r="CH41" s="25"/>
      <c r="CI41" s="25"/>
      <c r="CJ41" s="25"/>
      <c r="CK41" s="25"/>
      <c r="CL41" s="25"/>
      <c r="CM41" s="25"/>
      <c r="CN41" s="25"/>
      <c r="CO41" s="25"/>
      <c r="CP41" s="25"/>
      <c r="CQ41" s="25"/>
      <c r="CR41" s="25"/>
      <c r="CS41" s="25"/>
      <c r="CT41" s="25"/>
      <c r="CU41" s="25"/>
      <c r="CV41" s="25"/>
      <c r="CW41" s="25"/>
      <c r="CX41" s="25"/>
      <c r="CY41" s="25"/>
      <c r="CZ41" s="25"/>
      <c r="DA41" s="25"/>
      <c r="DB41" s="25"/>
      <c r="DC41" s="25"/>
      <c r="DD41" s="25"/>
      <c r="DE41" s="25"/>
      <c r="DF41" s="25"/>
      <c r="DG41" s="25"/>
      <c r="DH41" s="25"/>
      <c r="DI41" s="25"/>
      <c r="DJ41" s="25"/>
      <c r="DK41" s="25"/>
      <c r="DL41" s="25"/>
      <c r="DM41" s="25"/>
      <c r="DN41" s="25"/>
      <c r="DO41" s="25"/>
      <c r="DP41" s="25"/>
      <c r="DQ41" s="25"/>
      <c r="DR41" s="25"/>
      <c r="DS41" s="25"/>
      <c r="DT41" s="25"/>
      <c r="DU41" s="25"/>
      <c r="DV41" s="25"/>
      <c r="DW41" s="25"/>
      <c r="DX41" s="25"/>
      <c r="DY41" s="25"/>
      <c r="DZ41" s="25"/>
      <c r="EA41" s="25"/>
      <c r="EB41" s="25"/>
      <c r="EC41" s="25"/>
      <c r="ED41" s="25"/>
      <c r="EE41" s="25"/>
      <c r="EF41" s="25"/>
      <c r="EG41" s="25"/>
      <c r="EH41" s="25"/>
      <c r="EI41" s="25"/>
      <c r="EJ41" s="25"/>
      <c r="EK41" s="25"/>
      <c r="EL41" s="25"/>
      <c r="EM41" s="25"/>
      <c r="EN41" s="25"/>
      <c r="EO41" s="25"/>
      <c r="EP41" s="25"/>
      <c r="EQ41" s="25"/>
      <c r="ER41" s="25"/>
      <c r="ES41" s="25"/>
      <c r="ET41" s="25"/>
      <c r="EU41" s="25"/>
      <c r="EV41" s="25"/>
      <c r="EW41" s="25"/>
      <c r="EX41" s="25"/>
      <c r="EY41" s="25"/>
      <c r="EZ41" s="25"/>
      <c r="FA41" s="25"/>
      <c r="FB41" s="25"/>
      <c r="FC41" s="25"/>
      <c r="FD41" s="25"/>
      <c r="FE41" s="25"/>
      <c r="FF41" s="25"/>
      <c r="FG41" s="25"/>
      <c r="FH41" s="25"/>
      <c r="FI41" s="25"/>
      <c r="FJ41" s="25"/>
      <c r="FK41" s="25"/>
      <c r="FL41" s="25"/>
      <c r="FM41" s="25"/>
      <c r="FN41" s="25"/>
      <c r="FO41" s="25"/>
      <c r="FP41" s="25"/>
      <c r="FQ41" s="25"/>
      <c r="FR41" s="25"/>
      <c r="FS41" s="25"/>
      <c r="FT41" s="25"/>
      <c r="FU41" s="25"/>
      <c r="FV41" s="25"/>
      <c r="FW41" s="25"/>
      <c r="FX41" s="25"/>
    </row>
    <row r="42" spans="1:180" s="116" customFormat="1" ht="38.25" x14ac:dyDescent="0.2">
      <c r="A42" s="25" t="s">
        <v>1305</v>
      </c>
      <c r="B42" s="25" t="s">
        <v>2060</v>
      </c>
      <c r="C42" s="25" t="s">
        <v>1357</v>
      </c>
      <c r="D42" s="76" t="s">
        <v>1934</v>
      </c>
      <c r="E42" s="25" t="s">
        <v>1926</v>
      </c>
      <c r="F42" s="25" t="s">
        <v>1940</v>
      </c>
      <c r="G42" s="76" t="s">
        <v>1336</v>
      </c>
      <c r="H42" s="76" t="s">
        <v>1336</v>
      </c>
      <c r="I42" s="76" t="s">
        <v>1936</v>
      </c>
      <c r="J42" s="76" t="s">
        <v>1941</v>
      </c>
      <c r="K42" s="58" t="s">
        <v>2061</v>
      </c>
      <c r="L42" s="25" t="s">
        <v>1930</v>
      </c>
      <c r="M42" s="25" t="s">
        <v>2062</v>
      </c>
      <c r="N42" s="25">
        <v>183</v>
      </c>
      <c r="O42" s="25">
        <v>148</v>
      </c>
      <c r="P42" s="25">
        <v>30</v>
      </c>
      <c r="Q42" s="25"/>
      <c r="R42" s="25"/>
      <c r="S42" s="25"/>
      <c r="T42" s="25"/>
      <c r="U42" s="25"/>
      <c r="V42" s="25"/>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c r="CG42" s="25"/>
      <c r="CH42" s="25"/>
      <c r="CI42" s="25"/>
      <c r="CJ42" s="25"/>
      <c r="CK42" s="25"/>
      <c r="CL42" s="25"/>
      <c r="CM42" s="25"/>
      <c r="CN42" s="25"/>
      <c r="CO42" s="25"/>
      <c r="CP42" s="25"/>
      <c r="CQ42" s="25"/>
      <c r="CR42" s="25"/>
      <c r="CS42" s="25"/>
      <c r="CT42" s="25"/>
      <c r="CU42" s="25"/>
      <c r="CV42" s="25"/>
      <c r="CW42" s="25"/>
      <c r="CX42" s="25"/>
      <c r="CY42" s="25"/>
      <c r="CZ42" s="25"/>
      <c r="DA42" s="25"/>
      <c r="DB42" s="25"/>
      <c r="DC42" s="25"/>
      <c r="DD42" s="25"/>
      <c r="DE42" s="25"/>
      <c r="DF42" s="25"/>
      <c r="DG42" s="25"/>
      <c r="DH42" s="25"/>
      <c r="DI42" s="25"/>
      <c r="DJ42" s="25"/>
      <c r="DK42" s="25"/>
      <c r="DL42" s="25"/>
      <c r="DM42" s="25"/>
      <c r="DN42" s="25"/>
      <c r="DO42" s="25"/>
      <c r="DP42" s="25"/>
      <c r="DQ42" s="25"/>
      <c r="DR42" s="25"/>
      <c r="DS42" s="25"/>
      <c r="DT42" s="25"/>
      <c r="DU42" s="25"/>
      <c r="DV42" s="25"/>
      <c r="DW42" s="25"/>
      <c r="DX42" s="25"/>
      <c r="DY42" s="25"/>
      <c r="DZ42" s="25"/>
      <c r="EA42" s="25"/>
      <c r="EB42" s="25"/>
      <c r="EC42" s="25"/>
      <c r="ED42" s="25"/>
      <c r="EE42" s="25"/>
      <c r="EF42" s="25"/>
      <c r="EG42" s="25"/>
      <c r="EH42" s="25"/>
      <c r="EI42" s="25"/>
      <c r="EJ42" s="25"/>
      <c r="EK42" s="25"/>
      <c r="EL42" s="25"/>
      <c r="EM42" s="25"/>
      <c r="EN42" s="25"/>
      <c r="EO42" s="25"/>
      <c r="EP42" s="25"/>
      <c r="EQ42" s="25"/>
      <c r="ER42" s="25"/>
      <c r="ES42" s="25"/>
      <c r="ET42" s="25"/>
      <c r="EU42" s="25"/>
      <c r="EV42" s="25"/>
      <c r="EW42" s="25"/>
      <c r="EX42" s="25"/>
      <c r="EY42" s="25"/>
      <c r="EZ42" s="25"/>
      <c r="FA42" s="25"/>
      <c r="FB42" s="25"/>
      <c r="FC42" s="25"/>
      <c r="FD42" s="25"/>
      <c r="FE42" s="25"/>
      <c r="FF42" s="25"/>
      <c r="FG42" s="25"/>
      <c r="FH42" s="25"/>
      <c r="FI42" s="25"/>
      <c r="FJ42" s="25"/>
      <c r="FK42" s="25"/>
      <c r="FL42" s="25"/>
      <c r="FM42" s="25"/>
      <c r="FN42" s="25"/>
      <c r="FO42" s="25"/>
      <c r="FP42" s="25"/>
      <c r="FQ42" s="25"/>
      <c r="FR42" s="25"/>
      <c r="FS42" s="25"/>
      <c r="FT42" s="25"/>
      <c r="FU42" s="25"/>
      <c r="FV42" s="25"/>
      <c r="FW42" s="25"/>
      <c r="FX42" s="25"/>
    </row>
    <row r="43" spans="1:180" ht="25.5" x14ac:dyDescent="0.2">
      <c r="A43" s="25" t="s">
        <v>218</v>
      </c>
      <c r="B43" s="25" t="s">
        <v>2063</v>
      </c>
      <c r="C43" s="25" t="s">
        <v>1345</v>
      </c>
      <c r="D43" s="76" t="s">
        <v>1925</v>
      </c>
      <c r="E43" s="76" t="s">
        <v>1926</v>
      </c>
      <c r="F43" s="76" t="s">
        <v>1927</v>
      </c>
      <c r="G43" s="14" t="s">
        <v>1362</v>
      </c>
      <c r="H43" s="14" t="s">
        <v>1363</v>
      </c>
      <c r="I43" s="14" t="s">
        <v>1928</v>
      </c>
      <c r="J43" s="14" t="s">
        <v>1929</v>
      </c>
      <c r="K43" s="78" t="s">
        <v>2064</v>
      </c>
      <c r="L43" s="25" t="s">
        <v>1930</v>
      </c>
      <c r="M43" s="25" t="s">
        <v>2065</v>
      </c>
      <c r="N43" s="25">
        <v>281</v>
      </c>
      <c r="O43" s="25">
        <v>200</v>
      </c>
      <c r="P43" s="25">
        <v>80</v>
      </c>
      <c r="Q43" s="25">
        <v>281</v>
      </c>
      <c r="R43" s="25">
        <v>200</v>
      </c>
      <c r="S43" s="25">
        <v>80</v>
      </c>
      <c r="T43" s="25">
        <v>400</v>
      </c>
    </row>
    <row r="44" spans="1:180" ht="25.5" x14ac:dyDescent="0.2">
      <c r="A44" s="76" t="s">
        <v>220</v>
      </c>
      <c r="B44" s="76" t="s">
        <v>2066</v>
      </c>
      <c r="C44" s="76" t="s">
        <v>1341</v>
      </c>
      <c r="D44" s="76" t="s">
        <v>1934</v>
      </c>
      <c r="E44" s="76" t="s">
        <v>1926</v>
      </c>
      <c r="F44" s="76" t="s">
        <v>1940</v>
      </c>
      <c r="G44" s="76" t="s">
        <v>1347</v>
      </c>
      <c r="H44" s="76" t="s">
        <v>1347</v>
      </c>
      <c r="I44" s="76" t="s">
        <v>1936</v>
      </c>
      <c r="J44" s="76" t="s">
        <v>1969</v>
      </c>
      <c r="K44" s="85" t="s">
        <v>2067</v>
      </c>
      <c r="L44" s="76" t="s">
        <v>1963</v>
      </c>
      <c r="M44" s="76" t="s">
        <v>2068</v>
      </c>
      <c r="N44" s="76" t="s">
        <v>2069</v>
      </c>
      <c r="O44" s="76">
        <v>111</v>
      </c>
      <c r="P44" s="76" t="s">
        <v>2070</v>
      </c>
    </row>
    <row r="45" spans="1:180" ht="25.5" x14ac:dyDescent="0.2">
      <c r="A45" s="76" t="s">
        <v>222</v>
      </c>
      <c r="B45" s="76" t="s">
        <v>2071</v>
      </c>
      <c r="C45" s="76" t="s">
        <v>1341</v>
      </c>
      <c r="D45" s="76" t="s">
        <v>1934</v>
      </c>
      <c r="E45" s="76" t="s">
        <v>1926</v>
      </c>
      <c r="F45" s="76" t="s">
        <v>1940</v>
      </c>
      <c r="G45" s="76" t="s">
        <v>1347</v>
      </c>
      <c r="H45" s="76" t="s">
        <v>1347</v>
      </c>
      <c r="I45" s="76" t="s">
        <v>1936</v>
      </c>
      <c r="J45" s="76" t="s">
        <v>1969</v>
      </c>
      <c r="K45" s="86" t="s">
        <v>2072</v>
      </c>
      <c r="L45" s="76" t="s">
        <v>1930</v>
      </c>
      <c r="M45" s="76" t="s">
        <v>2073</v>
      </c>
      <c r="N45" s="76">
        <v>113.19</v>
      </c>
      <c r="O45" s="76">
        <v>111</v>
      </c>
      <c r="P45" s="76">
        <v>50</v>
      </c>
    </row>
    <row r="46" spans="1:180" ht="25.5" x14ac:dyDescent="0.2">
      <c r="A46" s="76" t="s">
        <v>78</v>
      </c>
      <c r="B46" s="76" t="s">
        <v>2074</v>
      </c>
      <c r="C46" s="76" t="s">
        <v>1333</v>
      </c>
      <c r="D46" s="76" t="s">
        <v>1934</v>
      </c>
      <c r="E46" s="76" t="s">
        <v>1926</v>
      </c>
      <c r="F46" s="76" t="s">
        <v>1927</v>
      </c>
      <c r="G46" s="76" t="s">
        <v>1373</v>
      </c>
      <c r="H46" s="76" t="s">
        <v>1374</v>
      </c>
      <c r="I46" s="76" t="s">
        <v>1936</v>
      </c>
      <c r="J46" s="76" t="s">
        <v>1999</v>
      </c>
      <c r="K46" s="86" t="s">
        <v>1539</v>
      </c>
      <c r="L46" s="76" t="s">
        <v>1930</v>
      </c>
      <c r="M46" s="76" t="s">
        <v>2075</v>
      </c>
      <c r="N46" s="76">
        <v>300</v>
      </c>
      <c r="O46" s="76" t="s">
        <v>2076</v>
      </c>
      <c r="P46" s="76" t="s">
        <v>2077</v>
      </c>
    </row>
    <row r="47" spans="1:180" ht="25.5" x14ac:dyDescent="0.2">
      <c r="A47" s="121" t="s">
        <v>648</v>
      </c>
      <c r="B47" s="14" t="s">
        <v>2078</v>
      </c>
      <c r="C47" s="76" t="s">
        <v>1345</v>
      </c>
      <c r="D47" s="76" t="s">
        <v>1934</v>
      </c>
      <c r="E47" s="76" t="s">
        <v>1926</v>
      </c>
      <c r="F47" s="76" t="s">
        <v>1927</v>
      </c>
      <c r="G47" s="76" t="s">
        <v>1381</v>
      </c>
      <c r="H47" s="76" t="s">
        <v>1382</v>
      </c>
      <c r="I47" s="76" t="s">
        <v>1954</v>
      </c>
      <c r="J47" s="76" t="s">
        <v>1978</v>
      </c>
      <c r="K47" s="86" t="s">
        <v>1500</v>
      </c>
      <c r="L47" s="76" t="s">
        <v>1930</v>
      </c>
      <c r="M47" s="25" t="s">
        <v>2079</v>
      </c>
      <c r="N47" s="76">
        <v>128</v>
      </c>
      <c r="O47" s="76">
        <v>127</v>
      </c>
      <c r="P47" s="76">
        <v>26</v>
      </c>
    </row>
    <row r="48" spans="1:180" ht="38.25" x14ac:dyDescent="0.2">
      <c r="A48" s="76" t="s">
        <v>1107</v>
      </c>
      <c r="B48" s="14" t="s">
        <v>2080</v>
      </c>
      <c r="C48" s="76" t="s">
        <v>1345</v>
      </c>
      <c r="D48" s="76" t="s">
        <v>1934</v>
      </c>
      <c r="E48" s="76" t="s">
        <v>1926</v>
      </c>
      <c r="F48" s="76" t="s">
        <v>1935</v>
      </c>
      <c r="G48" s="76" t="s">
        <v>2081</v>
      </c>
      <c r="H48" s="76" t="s">
        <v>2082</v>
      </c>
      <c r="I48" s="76" t="s">
        <v>1936</v>
      </c>
      <c r="J48" s="76" t="s">
        <v>2083</v>
      </c>
      <c r="K48" s="85" t="s">
        <v>1482</v>
      </c>
      <c r="L48" s="76" t="s">
        <v>1963</v>
      </c>
      <c r="M48" s="76" t="s">
        <v>2084</v>
      </c>
      <c r="N48" s="76" t="s">
        <v>2085</v>
      </c>
      <c r="O48" s="76" t="s">
        <v>2042</v>
      </c>
      <c r="P48" s="76" t="s">
        <v>1967</v>
      </c>
    </row>
    <row r="49" spans="1:180" ht="25.5" x14ac:dyDescent="0.2">
      <c r="A49" s="76" t="s">
        <v>1107</v>
      </c>
      <c r="B49" s="76" t="s">
        <v>2080</v>
      </c>
      <c r="C49" s="76" t="s">
        <v>1345</v>
      </c>
      <c r="D49" s="76" t="s">
        <v>1925</v>
      </c>
      <c r="E49" s="25" t="s">
        <v>1926</v>
      </c>
      <c r="F49" s="76" t="s">
        <v>1927</v>
      </c>
      <c r="G49" s="76" t="s">
        <v>1362</v>
      </c>
      <c r="H49" s="76" t="s">
        <v>1363</v>
      </c>
      <c r="I49" s="76" t="s">
        <v>1928</v>
      </c>
      <c r="J49" s="76" t="s">
        <v>1929</v>
      </c>
      <c r="K49" s="58" t="s">
        <v>2086</v>
      </c>
      <c r="L49" s="25" t="s">
        <v>1930</v>
      </c>
      <c r="M49" s="25" t="s">
        <v>2087</v>
      </c>
      <c r="N49" s="25">
        <v>3</v>
      </c>
      <c r="O49" s="25">
        <v>2</v>
      </c>
      <c r="P49" s="25">
        <v>2</v>
      </c>
      <c r="Q49" s="25">
        <v>3</v>
      </c>
      <c r="R49" s="25">
        <v>2</v>
      </c>
      <c r="S49" s="25">
        <v>2</v>
      </c>
      <c r="T49" s="25">
        <v>2</v>
      </c>
    </row>
    <row r="50" spans="1:180" ht="38.25" x14ac:dyDescent="0.2">
      <c r="A50" s="76" t="s">
        <v>1107</v>
      </c>
      <c r="B50" s="76" t="s">
        <v>2080</v>
      </c>
      <c r="C50" s="76" t="s">
        <v>1345</v>
      </c>
      <c r="D50" s="76" t="s">
        <v>1934</v>
      </c>
      <c r="E50" s="76" t="s">
        <v>1926</v>
      </c>
      <c r="F50" s="76" t="s">
        <v>1935</v>
      </c>
      <c r="G50" s="76" t="s">
        <v>1381</v>
      </c>
      <c r="H50" s="76" t="s">
        <v>1953</v>
      </c>
      <c r="I50" s="76" t="s">
        <v>1954</v>
      </c>
      <c r="J50" s="76" t="s">
        <v>1955</v>
      </c>
      <c r="K50" s="85" t="s">
        <v>1493</v>
      </c>
      <c r="L50" s="76" t="s">
        <v>1963</v>
      </c>
      <c r="M50" s="76" t="s">
        <v>2088</v>
      </c>
      <c r="N50" s="76">
        <v>0.66</v>
      </c>
      <c r="O50" s="76">
        <v>0.65</v>
      </c>
      <c r="P50" s="76" t="s">
        <v>1939</v>
      </c>
    </row>
    <row r="51" spans="1:180" ht="38.25" x14ac:dyDescent="0.2">
      <c r="A51" s="76" t="s">
        <v>1107</v>
      </c>
      <c r="B51" s="76" t="s">
        <v>2080</v>
      </c>
      <c r="C51" s="76" t="s">
        <v>1345</v>
      </c>
      <c r="D51" s="76" t="s">
        <v>1934</v>
      </c>
      <c r="E51" s="76" t="s">
        <v>1926</v>
      </c>
      <c r="F51" s="76" t="s">
        <v>1940</v>
      </c>
      <c r="G51" s="76" t="s">
        <v>1336</v>
      </c>
      <c r="H51" s="76" t="s">
        <v>1336</v>
      </c>
      <c r="I51" s="76" t="s">
        <v>1936</v>
      </c>
      <c r="J51" s="76" t="s">
        <v>1941</v>
      </c>
      <c r="K51" s="85" t="s">
        <v>1482</v>
      </c>
      <c r="L51" s="76" t="s">
        <v>1930</v>
      </c>
      <c r="M51" s="76" t="s">
        <v>2089</v>
      </c>
      <c r="N51" s="76">
        <v>8.25</v>
      </c>
      <c r="O51" s="76">
        <v>6</v>
      </c>
      <c r="P51" s="76">
        <v>2</v>
      </c>
    </row>
    <row r="52" spans="1:180" ht="38.25" x14ac:dyDescent="0.2">
      <c r="A52" s="76" t="s">
        <v>2090</v>
      </c>
      <c r="B52" s="76" t="s">
        <v>2091</v>
      </c>
      <c r="C52" s="76" t="s">
        <v>1341</v>
      </c>
      <c r="D52" s="76" t="s">
        <v>1934</v>
      </c>
      <c r="E52" s="76" t="s">
        <v>1926</v>
      </c>
      <c r="F52" s="76" t="s">
        <v>1940</v>
      </c>
      <c r="G52" s="76" t="s">
        <v>1336</v>
      </c>
      <c r="H52" s="76" t="s">
        <v>1336</v>
      </c>
      <c r="I52" s="76" t="s">
        <v>1936</v>
      </c>
      <c r="J52" s="76" t="s">
        <v>1941</v>
      </c>
      <c r="K52" s="86" t="s">
        <v>2092</v>
      </c>
      <c r="L52" s="76" t="s">
        <v>1930</v>
      </c>
      <c r="M52" s="76" t="s">
        <v>2093</v>
      </c>
      <c r="N52" s="76">
        <v>121</v>
      </c>
      <c r="O52" s="76">
        <v>100</v>
      </c>
      <c r="P52" s="76">
        <v>18</v>
      </c>
    </row>
    <row r="53" spans="1:180" ht="25.5" x14ac:dyDescent="0.2">
      <c r="A53" s="76" t="s">
        <v>234</v>
      </c>
      <c r="B53" s="76" t="s">
        <v>2094</v>
      </c>
      <c r="C53" s="76" t="s">
        <v>1357</v>
      </c>
      <c r="D53" s="76" t="s">
        <v>1925</v>
      </c>
      <c r="E53" s="25" t="s">
        <v>2095</v>
      </c>
      <c r="F53" s="76" t="s">
        <v>1927</v>
      </c>
      <c r="G53" s="76" t="s">
        <v>1362</v>
      </c>
      <c r="H53" s="76" t="s">
        <v>1363</v>
      </c>
      <c r="I53" s="76" t="s">
        <v>1928</v>
      </c>
      <c r="J53" s="76" t="s">
        <v>1929</v>
      </c>
      <c r="K53" s="86" t="s">
        <v>2005</v>
      </c>
      <c r="L53" s="76" t="s">
        <v>1930</v>
      </c>
      <c r="M53" s="25" t="s">
        <v>2096</v>
      </c>
      <c r="N53" s="25">
        <v>67</v>
      </c>
      <c r="O53" s="25">
        <v>50</v>
      </c>
      <c r="P53" s="25">
        <v>160</v>
      </c>
      <c r="Q53" s="25">
        <v>67</v>
      </c>
      <c r="R53" s="25">
        <v>50</v>
      </c>
      <c r="S53" s="25">
        <v>160</v>
      </c>
      <c r="T53" s="25">
        <v>100</v>
      </c>
    </row>
    <row r="54" spans="1:180" ht="25.5" x14ac:dyDescent="0.2">
      <c r="A54" s="76" t="s">
        <v>2097</v>
      </c>
      <c r="B54" s="76" t="s">
        <v>2098</v>
      </c>
      <c r="C54" s="76" t="s">
        <v>1357</v>
      </c>
      <c r="D54" s="76" t="s">
        <v>1934</v>
      </c>
      <c r="E54" s="76" t="s">
        <v>1926</v>
      </c>
      <c r="F54" s="76" t="s">
        <v>1927</v>
      </c>
      <c r="G54" s="76" t="s">
        <v>1381</v>
      </c>
      <c r="H54" s="76" t="s">
        <v>2099</v>
      </c>
      <c r="I54" s="76" t="s">
        <v>1954</v>
      </c>
      <c r="J54" s="76" t="s">
        <v>1978</v>
      </c>
      <c r="K54" s="85" t="s">
        <v>2100</v>
      </c>
      <c r="L54" s="76" t="s">
        <v>1930</v>
      </c>
      <c r="M54" s="76" t="s">
        <v>2101</v>
      </c>
      <c r="N54" s="76" t="s">
        <v>2102</v>
      </c>
      <c r="O54" s="76" t="s">
        <v>2102</v>
      </c>
      <c r="P54" s="76" t="s">
        <v>2040</v>
      </c>
    </row>
    <row r="55" spans="1:180" ht="25.5" x14ac:dyDescent="0.2">
      <c r="A55" s="76" t="s">
        <v>2097</v>
      </c>
      <c r="B55" s="76" t="s">
        <v>2098</v>
      </c>
      <c r="C55" s="76" t="s">
        <v>1357</v>
      </c>
      <c r="D55" s="76" t="s">
        <v>1934</v>
      </c>
      <c r="E55" s="76" t="s">
        <v>1926</v>
      </c>
      <c r="F55" s="76" t="s">
        <v>1927</v>
      </c>
      <c r="G55" s="76" t="s">
        <v>1381</v>
      </c>
      <c r="H55" s="76" t="s">
        <v>2099</v>
      </c>
      <c r="I55" s="76" t="s">
        <v>1954</v>
      </c>
      <c r="J55" s="76" t="s">
        <v>1978</v>
      </c>
      <c r="K55" s="85" t="s">
        <v>1716</v>
      </c>
      <c r="L55" s="76" t="s">
        <v>1930</v>
      </c>
      <c r="M55" s="76" t="s">
        <v>2103</v>
      </c>
      <c r="N55" s="76" t="s">
        <v>2102</v>
      </c>
      <c r="O55" s="76" t="s">
        <v>2102</v>
      </c>
      <c r="P55" s="76" t="s">
        <v>2040</v>
      </c>
    </row>
    <row r="56" spans="1:180" ht="25.5" x14ac:dyDescent="0.2">
      <c r="A56" s="76" t="s">
        <v>2097</v>
      </c>
      <c r="B56" s="76" t="s">
        <v>2098</v>
      </c>
      <c r="C56" s="76" t="s">
        <v>1357</v>
      </c>
      <c r="D56" s="76" t="s">
        <v>1934</v>
      </c>
      <c r="E56" s="76" t="s">
        <v>1926</v>
      </c>
      <c r="F56" s="76" t="s">
        <v>1927</v>
      </c>
      <c r="G56" s="76" t="s">
        <v>1381</v>
      </c>
      <c r="H56" s="76" t="s">
        <v>2099</v>
      </c>
      <c r="I56" s="76" t="s">
        <v>1954</v>
      </c>
      <c r="J56" s="76" t="s">
        <v>1978</v>
      </c>
      <c r="K56" s="85" t="s">
        <v>2104</v>
      </c>
      <c r="L56" s="76" t="s">
        <v>1930</v>
      </c>
      <c r="M56" s="76" t="s">
        <v>2105</v>
      </c>
      <c r="N56" s="76" t="s">
        <v>2102</v>
      </c>
      <c r="O56" s="76" t="s">
        <v>2102</v>
      </c>
      <c r="P56" s="76" t="s">
        <v>2040</v>
      </c>
    </row>
    <row r="57" spans="1:180" ht="25.5" x14ac:dyDescent="0.2">
      <c r="A57" s="76" t="s">
        <v>242</v>
      </c>
      <c r="B57" s="76" t="s">
        <v>2106</v>
      </c>
      <c r="C57" s="76" t="s">
        <v>1357</v>
      </c>
      <c r="D57" s="76" t="s">
        <v>1934</v>
      </c>
      <c r="E57" s="76" t="s">
        <v>1926</v>
      </c>
      <c r="F57" s="76" t="s">
        <v>1927</v>
      </c>
      <c r="G57" s="76" t="s">
        <v>1381</v>
      </c>
      <c r="H57" s="76" t="s">
        <v>2099</v>
      </c>
      <c r="I57" s="76" t="s">
        <v>1954</v>
      </c>
      <c r="J57" s="76" t="s">
        <v>1978</v>
      </c>
      <c r="K57" s="85" t="s">
        <v>1493</v>
      </c>
      <c r="L57" s="76" t="s">
        <v>1930</v>
      </c>
      <c r="M57" s="76" t="s">
        <v>2107</v>
      </c>
      <c r="N57" s="76" t="s">
        <v>2108</v>
      </c>
      <c r="O57" s="76">
        <v>188</v>
      </c>
      <c r="P57" s="76" t="s">
        <v>2109</v>
      </c>
    </row>
    <row r="58" spans="1:180" ht="25.5" x14ac:dyDescent="0.2">
      <c r="A58" s="76" t="s">
        <v>242</v>
      </c>
      <c r="B58" s="76" t="s">
        <v>2106</v>
      </c>
      <c r="C58" s="76" t="s">
        <v>1357</v>
      </c>
      <c r="D58" s="76" t="s">
        <v>1934</v>
      </c>
      <c r="E58" s="76" t="s">
        <v>1926</v>
      </c>
      <c r="F58" s="76" t="s">
        <v>1927</v>
      </c>
      <c r="G58" s="76" t="s">
        <v>1381</v>
      </c>
      <c r="H58" s="76" t="s">
        <v>2099</v>
      </c>
      <c r="I58" s="76" t="s">
        <v>1954</v>
      </c>
      <c r="J58" s="76" t="s">
        <v>1978</v>
      </c>
      <c r="K58" s="85" t="s">
        <v>1759</v>
      </c>
      <c r="L58" s="76" t="s">
        <v>1930</v>
      </c>
      <c r="M58" s="76" t="s">
        <v>2110</v>
      </c>
      <c r="N58" s="76" t="s">
        <v>2108</v>
      </c>
      <c r="O58" s="76">
        <v>188</v>
      </c>
      <c r="P58" s="76" t="s">
        <v>2109</v>
      </c>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row>
    <row r="59" spans="1:180" ht="25.5" x14ac:dyDescent="0.2">
      <c r="A59" s="76" t="s">
        <v>242</v>
      </c>
      <c r="B59" s="76" t="s">
        <v>2106</v>
      </c>
      <c r="C59" s="76" t="s">
        <v>1357</v>
      </c>
      <c r="D59" s="76" t="s">
        <v>1934</v>
      </c>
      <c r="E59" s="76" t="s">
        <v>1926</v>
      </c>
      <c r="F59" s="76" t="s">
        <v>1927</v>
      </c>
      <c r="G59" s="76" t="s">
        <v>1381</v>
      </c>
      <c r="H59" s="76" t="s">
        <v>2099</v>
      </c>
      <c r="I59" s="76" t="s">
        <v>1954</v>
      </c>
      <c r="J59" s="76" t="s">
        <v>1978</v>
      </c>
      <c r="K59" s="85" t="s">
        <v>1760</v>
      </c>
      <c r="L59" s="76" t="s">
        <v>1930</v>
      </c>
      <c r="M59" s="76" t="s">
        <v>2111</v>
      </c>
      <c r="N59" s="76" t="s">
        <v>2108</v>
      </c>
      <c r="O59" s="76">
        <v>188</v>
      </c>
      <c r="P59" s="76" t="s">
        <v>2109</v>
      </c>
    </row>
    <row r="60" spans="1:180" ht="25.5" x14ac:dyDescent="0.2">
      <c r="A60" s="25" t="s">
        <v>244</v>
      </c>
      <c r="B60" s="25" t="s">
        <v>1425</v>
      </c>
      <c r="C60" s="25" t="s">
        <v>1357</v>
      </c>
      <c r="D60" s="76" t="s">
        <v>1925</v>
      </c>
      <c r="E60" s="25" t="s">
        <v>1926</v>
      </c>
      <c r="F60" s="25" t="s">
        <v>1927</v>
      </c>
      <c r="G60" s="76" t="s">
        <v>1362</v>
      </c>
      <c r="H60" s="76" t="s">
        <v>1363</v>
      </c>
      <c r="I60" s="76" t="s">
        <v>1928</v>
      </c>
      <c r="J60" s="76" t="s">
        <v>1929</v>
      </c>
      <c r="K60" s="58" t="s">
        <v>2061</v>
      </c>
      <c r="L60" s="25" t="s">
        <v>1930</v>
      </c>
      <c r="M60" s="25" t="s">
        <v>2112</v>
      </c>
      <c r="N60" s="25">
        <v>215</v>
      </c>
      <c r="O60" s="25">
        <v>205</v>
      </c>
      <c r="P60" s="25">
        <v>82</v>
      </c>
      <c r="Q60" s="25">
        <v>215</v>
      </c>
      <c r="R60" s="25">
        <v>205</v>
      </c>
      <c r="S60" s="25">
        <v>82</v>
      </c>
      <c r="T60" s="25">
        <v>410</v>
      </c>
    </row>
    <row r="61" spans="1:180" ht="38.25" x14ac:dyDescent="0.2">
      <c r="A61" s="76" t="s">
        <v>278</v>
      </c>
      <c r="B61" s="76" t="s">
        <v>2113</v>
      </c>
      <c r="C61" s="76" t="s">
        <v>1341</v>
      </c>
      <c r="D61" s="76" t="s">
        <v>1934</v>
      </c>
      <c r="E61" s="76" t="s">
        <v>1926</v>
      </c>
      <c r="F61" s="76" t="s">
        <v>1935</v>
      </c>
      <c r="G61" s="76" t="s">
        <v>2081</v>
      </c>
      <c r="H61" s="76" t="s">
        <v>2114</v>
      </c>
      <c r="I61" s="76" t="s">
        <v>1954</v>
      </c>
      <c r="J61" s="76" t="s">
        <v>2032</v>
      </c>
      <c r="K61" s="85" t="s">
        <v>1485</v>
      </c>
      <c r="L61" s="76" t="s">
        <v>1963</v>
      </c>
      <c r="M61" s="76" t="s">
        <v>2115</v>
      </c>
      <c r="N61" s="76" t="s">
        <v>2116</v>
      </c>
      <c r="O61" s="76" t="s">
        <v>2116</v>
      </c>
      <c r="P61" s="76" t="s">
        <v>1967</v>
      </c>
    </row>
    <row r="62" spans="1:180" x14ac:dyDescent="0.2">
      <c r="A62" s="14" t="s">
        <v>84</v>
      </c>
      <c r="B62" s="14" t="s">
        <v>2117</v>
      </c>
      <c r="C62" s="14" t="s">
        <v>1341</v>
      </c>
      <c r="D62" s="14" t="s">
        <v>1925</v>
      </c>
      <c r="E62" s="14" t="s">
        <v>1926</v>
      </c>
      <c r="F62" s="14" t="s">
        <v>1927</v>
      </c>
      <c r="G62" s="14" t="s">
        <v>1362</v>
      </c>
      <c r="H62" s="14" t="s">
        <v>1363</v>
      </c>
      <c r="I62" s="14" t="s">
        <v>1928</v>
      </c>
      <c r="J62" s="14" t="s">
        <v>1929</v>
      </c>
      <c r="K62" s="122" t="s">
        <v>2092</v>
      </c>
      <c r="L62" s="14" t="s">
        <v>1930</v>
      </c>
      <c r="M62" s="25" t="s">
        <v>2118</v>
      </c>
      <c r="N62" s="25">
        <v>66</v>
      </c>
      <c r="O62" s="25">
        <v>50</v>
      </c>
      <c r="P62" s="25">
        <v>20</v>
      </c>
      <c r="Q62" s="25">
        <v>66</v>
      </c>
      <c r="R62" s="25">
        <v>50</v>
      </c>
      <c r="S62" s="25">
        <v>20</v>
      </c>
      <c r="T62" s="25">
        <v>50</v>
      </c>
    </row>
    <row r="63" spans="1:180" ht="38.25" x14ac:dyDescent="0.2">
      <c r="A63" s="76" t="s">
        <v>884</v>
      </c>
      <c r="B63" s="76" t="s">
        <v>2119</v>
      </c>
      <c r="C63" s="76" t="s">
        <v>1341</v>
      </c>
      <c r="D63" s="76" t="s">
        <v>1934</v>
      </c>
      <c r="E63" s="76" t="s">
        <v>1926</v>
      </c>
      <c r="F63" s="76" t="s">
        <v>1935</v>
      </c>
      <c r="G63" s="76" t="s">
        <v>1381</v>
      </c>
      <c r="H63" s="76" t="s">
        <v>1953</v>
      </c>
      <c r="I63" s="76" t="s">
        <v>1954</v>
      </c>
      <c r="J63" s="76" t="s">
        <v>1978</v>
      </c>
      <c r="K63" s="85" t="s">
        <v>1485</v>
      </c>
      <c r="L63" s="76" t="s">
        <v>1963</v>
      </c>
      <c r="M63" s="76" t="s">
        <v>2120</v>
      </c>
      <c r="N63" s="76" t="s">
        <v>1958</v>
      </c>
      <c r="O63" s="76" t="s">
        <v>1958</v>
      </c>
      <c r="P63" s="76">
        <v>0</v>
      </c>
    </row>
    <row r="64" spans="1:180" ht="25.5" x14ac:dyDescent="0.2">
      <c r="A64" s="76" t="s">
        <v>950</v>
      </c>
      <c r="B64" s="76" t="s">
        <v>2121</v>
      </c>
      <c r="C64" s="76" t="s">
        <v>1341</v>
      </c>
      <c r="D64" s="76" t="s">
        <v>1934</v>
      </c>
      <c r="E64" s="76" t="s">
        <v>1926</v>
      </c>
      <c r="F64" s="76" t="s">
        <v>1940</v>
      </c>
      <c r="G64" s="76" t="s">
        <v>1336</v>
      </c>
      <c r="H64" s="76" t="s">
        <v>1336</v>
      </c>
      <c r="I64" s="76" t="s">
        <v>1936</v>
      </c>
      <c r="J64" s="76" t="s">
        <v>1944</v>
      </c>
      <c r="K64" s="86" t="s">
        <v>2122</v>
      </c>
      <c r="L64" s="76" t="s">
        <v>1963</v>
      </c>
      <c r="M64" s="76" t="s">
        <v>2123</v>
      </c>
      <c r="N64" s="76">
        <v>53.76</v>
      </c>
      <c r="O64" s="76" t="s">
        <v>2124</v>
      </c>
      <c r="P64" s="76" t="s">
        <v>2013</v>
      </c>
    </row>
    <row r="65" spans="1:180" ht="38.25" x14ac:dyDescent="0.2">
      <c r="A65" s="76" t="s">
        <v>2125</v>
      </c>
      <c r="B65" s="76" t="s">
        <v>2126</v>
      </c>
      <c r="C65" s="76" t="s">
        <v>1333</v>
      </c>
      <c r="D65" s="76" t="s">
        <v>1934</v>
      </c>
      <c r="E65" s="76" t="s">
        <v>1926</v>
      </c>
      <c r="F65" s="76" t="s">
        <v>1935</v>
      </c>
      <c r="G65" s="76" t="s">
        <v>2081</v>
      </c>
      <c r="H65" s="76" t="s">
        <v>2127</v>
      </c>
      <c r="I65" s="76" t="s">
        <v>1954</v>
      </c>
      <c r="J65" s="76" t="s">
        <v>1962</v>
      </c>
      <c r="K65" s="85" t="s">
        <v>1482</v>
      </c>
      <c r="L65" s="76" t="s">
        <v>1963</v>
      </c>
      <c r="M65" s="76" t="s">
        <v>2128</v>
      </c>
      <c r="N65" s="76" t="s">
        <v>2129</v>
      </c>
      <c r="O65" s="76" t="s">
        <v>1760</v>
      </c>
      <c r="P65" s="76" t="s">
        <v>1967</v>
      </c>
    </row>
    <row r="66" spans="1:180" s="14" customFormat="1" ht="38.25" x14ac:dyDescent="0.2">
      <c r="A66" s="76" t="s">
        <v>642</v>
      </c>
      <c r="B66" s="76" t="s">
        <v>2130</v>
      </c>
      <c r="C66" s="76" t="s">
        <v>1341</v>
      </c>
      <c r="D66" s="76" t="s">
        <v>1934</v>
      </c>
      <c r="E66" s="76" t="s">
        <v>1926</v>
      </c>
      <c r="F66" s="76" t="s">
        <v>1935</v>
      </c>
      <c r="G66" s="76" t="s">
        <v>1373</v>
      </c>
      <c r="H66" s="76" t="s">
        <v>1374</v>
      </c>
      <c r="I66" s="76" t="s">
        <v>1936</v>
      </c>
      <c r="J66" s="76" t="s">
        <v>1999</v>
      </c>
      <c r="K66" s="85" t="s">
        <v>1539</v>
      </c>
      <c r="L66" s="76" t="s">
        <v>1930</v>
      </c>
      <c r="M66" s="76" t="s">
        <v>2131</v>
      </c>
      <c r="N66" s="76">
        <v>5</v>
      </c>
      <c r="O66" s="76" t="s">
        <v>1716</v>
      </c>
      <c r="P66" s="76" t="s">
        <v>1967</v>
      </c>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row>
    <row r="67" spans="1:180" ht="38.25" x14ac:dyDescent="0.2">
      <c r="A67" s="76" t="s">
        <v>2132</v>
      </c>
      <c r="B67" s="76" t="s">
        <v>2133</v>
      </c>
      <c r="C67" s="76" t="s">
        <v>1357</v>
      </c>
      <c r="D67" s="76" t="s">
        <v>1934</v>
      </c>
      <c r="E67" s="76" t="s">
        <v>1926</v>
      </c>
      <c r="F67" s="76" t="s">
        <v>1935</v>
      </c>
      <c r="G67" s="76" t="s">
        <v>2081</v>
      </c>
      <c r="H67" s="76" t="s">
        <v>2127</v>
      </c>
      <c r="I67" s="76" t="s">
        <v>1954</v>
      </c>
      <c r="J67" s="76" t="s">
        <v>1962</v>
      </c>
      <c r="K67" s="85" t="s">
        <v>1485</v>
      </c>
      <c r="L67" s="76" t="s">
        <v>1963</v>
      </c>
      <c r="M67" s="76" t="s">
        <v>2134</v>
      </c>
      <c r="N67" s="76" t="s">
        <v>1759</v>
      </c>
      <c r="O67" s="76" t="s">
        <v>1759</v>
      </c>
      <c r="P67" s="76" t="s">
        <v>1493</v>
      </c>
    </row>
    <row r="68" spans="1:180" ht="25.5" x14ac:dyDescent="0.2">
      <c r="A68" s="25" t="s">
        <v>252</v>
      </c>
      <c r="B68" s="14" t="s">
        <v>2135</v>
      </c>
      <c r="C68" s="25" t="s">
        <v>1333</v>
      </c>
      <c r="D68" s="76" t="s">
        <v>1925</v>
      </c>
      <c r="E68" s="25" t="s">
        <v>1926</v>
      </c>
      <c r="F68" s="25" t="s">
        <v>1927</v>
      </c>
      <c r="G68" s="76" t="s">
        <v>1362</v>
      </c>
      <c r="H68" s="76" t="s">
        <v>1363</v>
      </c>
      <c r="I68" s="76" t="s">
        <v>1928</v>
      </c>
      <c r="J68" s="76" t="s">
        <v>1990</v>
      </c>
      <c r="K68" s="58" t="s">
        <v>2005</v>
      </c>
      <c r="L68" s="25" t="s">
        <v>1930</v>
      </c>
      <c r="M68" s="25" t="s">
        <v>2136</v>
      </c>
      <c r="N68" s="25">
        <v>24</v>
      </c>
      <c r="O68" s="25">
        <v>20</v>
      </c>
      <c r="P68" s="25">
        <v>8</v>
      </c>
      <c r="Q68" s="25">
        <v>24</v>
      </c>
      <c r="R68" s="25">
        <v>20</v>
      </c>
      <c r="S68" s="25">
        <v>8</v>
      </c>
      <c r="T68" s="25">
        <v>34</v>
      </c>
    </row>
    <row r="69" spans="1:180" ht="25.5" x14ac:dyDescent="0.2">
      <c r="A69" s="25" t="s">
        <v>252</v>
      </c>
      <c r="B69" s="14" t="s">
        <v>2135</v>
      </c>
      <c r="C69" s="25" t="s">
        <v>1333</v>
      </c>
      <c r="D69" s="76" t="s">
        <v>1934</v>
      </c>
      <c r="E69" s="25" t="s">
        <v>1926</v>
      </c>
      <c r="F69" s="25" t="s">
        <v>1940</v>
      </c>
      <c r="G69" s="76" t="s">
        <v>1347</v>
      </c>
      <c r="H69" s="76" t="s">
        <v>1347</v>
      </c>
      <c r="I69" s="76" t="s">
        <v>1936</v>
      </c>
      <c r="J69" s="76" t="s">
        <v>1969</v>
      </c>
      <c r="K69" s="58" t="s">
        <v>1746</v>
      </c>
      <c r="L69" s="25" t="s">
        <v>1930</v>
      </c>
      <c r="M69" s="25" t="s">
        <v>2137</v>
      </c>
      <c r="N69" s="25">
        <v>204</v>
      </c>
      <c r="O69" s="25">
        <v>204</v>
      </c>
      <c r="P69" s="25">
        <v>41</v>
      </c>
    </row>
    <row r="70" spans="1:180" ht="38.25" x14ac:dyDescent="0.2">
      <c r="A70" s="76" t="s">
        <v>256</v>
      </c>
      <c r="B70" s="76" t="s">
        <v>1763</v>
      </c>
      <c r="C70" s="76" t="s">
        <v>1345</v>
      </c>
      <c r="D70" s="76" t="s">
        <v>1934</v>
      </c>
      <c r="E70" s="76" t="s">
        <v>1926</v>
      </c>
      <c r="F70" s="76" t="s">
        <v>1940</v>
      </c>
      <c r="G70" s="76" t="s">
        <v>1336</v>
      </c>
      <c r="H70" s="76" t="s">
        <v>1336</v>
      </c>
      <c r="I70" s="76" t="s">
        <v>1936</v>
      </c>
      <c r="J70" s="76" t="s">
        <v>1941</v>
      </c>
      <c r="K70" s="85" t="s">
        <v>1764</v>
      </c>
      <c r="L70" s="76" t="s">
        <v>1930</v>
      </c>
      <c r="M70" s="76" t="s">
        <v>2138</v>
      </c>
      <c r="N70" s="76">
        <v>135</v>
      </c>
      <c r="O70" s="76">
        <v>110</v>
      </c>
      <c r="P70" s="76">
        <v>25</v>
      </c>
    </row>
    <row r="71" spans="1:180" ht="38.25" x14ac:dyDescent="0.2">
      <c r="A71" s="76" t="s">
        <v>258</v>
      </c>
      <c r="B71" s="76" t="s">
        <v>1765</v>
      </c>
      <c r="C71" s="76" t="s">
        <v>1345</v>
      </c>
      <c r="D71" s="76" t="s">
        <v>1934</v>
      </c>
      <c r="E71" s="76" t="s">
        <v>1926</v>
      </c>
      <c r="F71" s="76" t="s">
        <v>1940</v>
      </c>
      <c r="G71" s="76" t="s">
        <v>1336</v>
      </c>
      <c r="H71" s="76" t="s">
        <v>1336</v>
      </c>
      <c r="I71" s="76" t="s">
        <v>1936</v>
      </c>
      <c r="J71" s="76" t="s">
        <v>1941</v>
      </c>
      <c r="K71" s="85" t="s">
        <v>1764</v>
      </c>
      <c r="L71" s="76" t="s">
        <v>1930</v>
      </c>
      <c r="M71" s="76" t="s">
        <v>2139</v>
      </c>
      <c r="N71" s="76">
        <v>135</v>
      </c>
      <c r="O71" s="76">
        <v>110</v>
      </c>
      <c r="P71" s="76">
        <v>25</v>
      </c>
    </row>
    <row r="72" spans="1:180" ht="38.25" x14ac:dyDescent="0.2">
      <c r="A72" s="76" t="s">
        <v>2140</v>
      </c>
      <c r="B72" s="76" t="s">
        <v>2141</v>
      </c>
      <c r="C72" s="76" t="s">
        <v>1345</v>
      </c>
      <c r="D72" s="76" t="s">
        <v>1925</v>
      </c>
      <c r="E72" s="76" t="s">
        <v>1926</v>
      </c>
      <c r="F72" s="76" t="s">
        <v>1927</v>
      </c>
      <c r="G72" s="76" t="s">
        <v>1362</v>
      </c>
      <c r="H72" s="76" t="s">
        <v>1363</v>
      </c>
      <c r="I72" s="76" t="s">
        <v>1928</v>
      </c>
      <c r="J72" s="76" t="s">
        <v>1929</v>
      </c>
      <c r="K72" s="85" t="s">
        <v>2055</v>
      </c>
      <c r="L72" s="76" t="s">
        <v>1930</v>
      </c>
      <c r="M72" s="76" t="s">
        <v>2142</v>
      </c>
      <c r="N72" s="76">
        <v>217</v>
      </c>
      <c r="O72" s="76">
        <v>150</v>
      </c>
      <c r="P72" s="76">
        <v>60</v>
      </c>
      <c r="Q72" s="25">
        <v>150</v>
      </c>
      <c r="R72" s="25">
        <v>150</v>
      </c>
      <c r="S72" s="25">
        <v>60</v>
      </c>
      <c r="T72" s="25">
        <v>300</v>
      </c>
    </row>
    <row r="73" spans="1:180" ht="25.5" x14ac:dyDescent="0.2">
      <c r="A73" s="76" t="s">
        <v>78</v>
      </c>
      <c r="B73" s="76" t="s">
        <v>2143</v>
      </c>
      <c r="C73" s="76" t="s">
        <v>1341</v>
      </c>
      <c r="D73" s="76" t="s">
        <v>1934</v>
      </c>
      <c r="E73" s="76" t="s">
        <v>1926</v>
      </c>
      <c r="F73" s="76" t="s">
        <v>1935</v>
      </c>
      <c r="G73" s="76" t="s">
        <v>1373</v>
      </c>
      <c r="H73" s="76" t="s">
        <v>1374</v>
      </c>
      <c r="I73" s="76" t="s">
        <v>1936</v>
      </c>
      <c r="J73" s="76" t="s">
        <v>1999</v>
      </c>
      <c r="K73" s="85" t="s">
        <v>1493</v>
      </c>
      <c r="L73" s="76" t="s">
        <v>1963</v>
      </c>
      <c r="M73" s="76" t="s">
        <v>2144</v>
      </c>
      <c r="N73" s="76" t="s">
        <v>2145</v>
      </c>
      <c r="O73" s="76" t="s">
        <v>2145</v>
      </c>
      <c r="P73" s="76" t="s">
        <v>1967</v>
      </c>
    </row>
    <row r="74" spans="1:180" ht="25.5" x14ac:dyDescent="0.2">
      <c r="A74" s="76" t="s">
        <v>598</v>
      </c>
      <c r="B74" s="76" t="s">
        <v>1676</v>
      </c>
      <c r="C74" s="76" t="s">
        <v>1341</v>
      </c>
      <c r="D74" s="76" t="s">
        <v>1934</v>
      </c>
      <c r="E74" s="76" t="s">
        <v>1926</v>
      </c>
      <c r="F74" s="76" t="s">
        <v>1935</v>
      </c>
      <c r="G74" s="76" t="s">
        <v>1373</v>
      </c>
      <c r="H74" s="76" t="s">
        <v>1374</v>
      </c>
      <c r="I74" s="76" t="s">
        <v>1936</v>
      </c>
      <c r="J74" s="76" t="s">
        <v>1999</v>
      </c>
      <c r="K74" s="85" t="s">
        <v>1482</v>
      </c>
      <c r="L74" s="76" t="s">
        <v>1963</v>
      </c>
      <c r="M74" s="76" t="s">
        <v>2146</v>
      </c>
      <c r="N74" s="76">
        <v>34</v>
      </c>
      <c r="O74" s="76">
        <v>34</v>
      </c>
      <c r="P74" s="76" t="s">
        <v>2003</v>
      </c>
    </row>
    <row r="75" spans="1:180" ht="25.5" x14ac:dyDescent="0.2">
      <c r="A75" s="76" t="s">
        <v>1689</v>
      </c>
      <c r="B75" s="76" t="s">
        <v>2147</v>
      </c>
      <c r="C75" s="76" t="s">
        <v>1479</v>
      </c>
      <c r="D75" s="76" t="s">
        <v>1934</v>
      </c>
      <c r="E75" s="76" t="s">
        <v>1926</v>
      </c>
      <c r="F75" s="76" t="s">
        <v>1935</v>
      </c>
      <c r="G75" s="76" t="s">
        <v>1373</v>
      </c>
      <c r="H75" s="76" t="s">
        <v>1374</v>
      </c>
      <c r="I75" s="76" t="s">
        <v>1936</v>
      </c>
      <c r="J75" s="76" t="s">
        <v>1999</v>
      </c>
      <c r="K75" s="85" t="s">
        <v>1493</v>
      </c>
      <c r="L75" s="76" t="s">
        <v>1963</v>
      </c>
      <c r="M75" s="76" t="s">
        <v>2148</v>
      </c>
      <c r="N75" s="76" t="s">
        <v>2149</v>
      </c>
      <c r="O75" s="76" t="s">
        <v>2150</v>
      </c>
      <c r="P75" s="76" t="s">
        <v>2003</v>
      </c>
    </row>
    <row r="76" spans="1:180" ht="25.5" x14ac:dyDescent="0.2">
      <c r="A76" s="76" t="s">
        <v>270</v>
      </c>
      <c r="B76" s="76" t="s">
        <v>2151</v>
      </c>
      <c r="C76" s="76" t="s">
        <v>1357</v>
      </c>
      <c r="D76" s="76" t="s">
        <v>1934</v>
      </c>
      <c r="E76" s="76" t="s">
        <v>1926</v>
      </c>
      <c r="F76" s="76" t="s">
        <v>1927</v>
      </c>
      <c r="G76" s="76" t="s">
        <v>1381</v>
      </c>
      <c r="H76" s="76" t="s">
        <v>2031</v>
      </c>
      <c r="I76" s="76" t="s">
        <v>1954</v>
      </c>
      <c r="J76" s="76" t="s">
        <v>2152</v>
      </c>
      <c r="K76" s="85" t="s">
        <v>1760</v>
      </c>
      <c r="L76" s="76" t="s">
        <v>1930</v>
      </c>
      <c r="M76" s="76" t="s">
        <v>2153</v>
      </c>
      <c r="N76" s="76">
        <v>466</v>
      </c>
      <c r="O76" s="76">
        <v>466</v>
      </c>
      <c r="P76" s="76" t="s">
        <v>2154</v>
      </c>
    </row>
    <row r="77" spans="1:180" ht="25.5" x14ac:dyDescent="0.2">
      <c r="A77" s="76" t="s">
        <v>270</v>
      </c>
      <c r="B77" s="76" t="s">
        <v>2151</v>
      </c>
      <c r="C77" s="76" t="s">
        <v>1357</v>
      </c>
      <c r="D77" s="76" t="s">
        <v>1934</v>
      </c>
      <c r="E77" s="76" t="s">
        <v>1926</v>
      </c>
      <c r="F77" s="76" t="s">
        <v>1927</v>
      </c>
      <c r="G77" s="76" t="s">
        <v>1381</v>
      </c>
      <c r="H77" s="76" t="s">
        <v>2031</v>
      </c>
      <c r="I77" s="76" t="s">
        <v>1954</v>
      </c>
      <c r="J77" s="76" t="s">
        <v>2152</v>
      </c>
      <c r="K77" s="85" t="s">
        <v>1761</v>
      </c>
      <c r="L77" s="76" t="s">
        <v>1930</v>
      </c>
      <c r="M77" s="76" t="s">
        <v>2155</v>
      </c>
      <c r="N77" s="76" t="s">
        <v>2156</v>
      </c>
      <c r="O77" s="76">
        <v>466</v>
      </c>
      <c r="P77" s="76">
        <v>94</v>
      </c>
    </row>
    <row r="78" spans="1:180" ht="25.5" x14ac:dyDescent="0.2">
      <c r="A78" s="76" t="s">
        <v>354</v>
      </c>
      <c r="B78" s="76" t="s">
        <v>1571</v>
      </c>
      <c r="C78" s="76" t="s">
        <v>1357</v>
      </c>
      <c r="D78" s="76" t="s">
        <v>1934</v>
      </c>
      <c r="E78" s="14" t="s">
        <v>1926</v>
      </c>
      <c r="F78" s="76" t="s">
        <v>1935</v>
      </c>
      <c r="G78" s="76" t="s">
        <v>1381</v>
      </c>
      <c r="H78" s="76" t="s">
        <v>2031</v>
      </c>
      <c r="I78" s="76" t="s">
        <v>1954</v>
      </c>
      <c r="J78" s="76" t="s">
        <v>2032</v>
      </c>
      <c r="K78" s="85">
        <v>1</v>
      </c>
      <c r="L78" s="76" t="s">
        <v>1963</v>
      </c>
      <c r="M78" s="14" t="s">
        <v>1939</v>
      </c>
      <c r="N78" s="76">
        <v>25</v>
      </c>
      <c r="O78" s="76" t="s">
        <v>2018</v>
      </c>
      <c r="P78" s="76" t="s">
        <v>1967</v>
      </c>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row>
    <row r="79" spans="1:180" ht="25.5" x14ac:dyDescent="0.2">
      <c r="A79" s="76" t="s">
        <v>354</v>
      </c>
      <c r="B79" s="76" t="s">
        <v>1571</v>
      </c>
      <c r="C79" s="76" t="s">
        <v>1357</v>
      </c>
      <c r="D79" s="76" t="s">
        <v>1934</v>
      </c>
      <c r="E79" s="76" t="s">
        <v>1926</v>
      </c>
      <c r="F79" s="76" t="s">
        <v>1927</v>
      </c>
      <c r="G79" s="76" t="s">
        <v>1381</v>
      </c>
      <c r="H79" s="76" t="s">
        <v>2031</v>
      </c>
      <c r="I79" s="76" t="s">
        <v>1954</v>
      </c>
      <c r="J79" s="76" t="s">
        <v>2032</v>
      </c>
      <c r="K79" s="85" t="s">
        <v>1493</v>
      </c>
      <c r="L79" s="76" t="s">
        <v>1930</v>
      </c>
      <c r="M79" s="76" t="s">
        <v>2157</v>
      </c>
      <c r="N79" s="76" t="s">
        <v>2158</v>
      </c>
      <c r="O79" s="76" t="s">
        <v>2159</v>
      </c>
      <c r="P79" s="76" t="s">
        <v>2160</v>
      </c>
    </row>
    <row r="80" spans="1:180" ht="25.5" x14ac:dyDescent="0.2">
      <c r="A80" s="76" t="s">
        <v>354</v>
      </c>
      <c r="B80" s="76" t="s">
        <v>1571</v>
      </c>
      <c r="C80" s="76" t="s">
        <v>1357</v>
      </c>
      <c r="D80" s="76" t="s">
        <v>1934</v>
      </c>
      <c r="E80" s="76" t="s">
        <v>1926</v>
      </c>
      <c r="F80" s="76" t="s">
        <v>1927</v>
      </c>
      <c r="G80" s="76" t="s">
        <v>1381</v>
      </c>
      <c r="H80" s="76" t="s">
        <v>2031</v>
      </c>
      <c r="I80" s="76" t="s">
        <v>1954</v>
      </c>
      <c r="J80" s="76" t="s">
        <v>2032</v>
      </c>
      <c r="K80" s="85" t="s">
        <v>1759</v>
      </c>
      <c r="L80" s="76" t="s">
        <v>1930</v>
      </c>
      <c r="M80" s="76" t="s">
        <v>2161</v>
      </c>
      <c r="N80" s="76" t="s">
        <v>2158</v>
      </c>
      <c r="O80" s="76" t="s">
        <v>2159</v>
      </c>
      <c r="P80" s="76" t="s">
        <v>2160</v>
      </c>
    </row>
    <row r="81" spans="1:180" ht="25.5" x14ac:dyDescent="0.2">
      <c r="A81" s="76" t="s">
        <v>276</v>
      </c>
      <c r="B81" s="76" t="s">
        <v>2162</v>
      </c>
      <c r="C81" s="76" t="s">
        <v>1345</v>
      </c>
      <c r="D81" s="76" t="s">
        <v>1934</v>
      </c>
      <c r="E81" s="76" t="s">
        <v>1926</v>
      </c>
      <c r="F81" s="76" t="s">
        <v>2163</v>
      </c>
      <c r="G81" s="76" t="s">
        <v>1347</v>
      </c>
      <c r="H81" s="76" t="s">
        <v>1347</v>
      </c>
      <c r="I81" s="76" t="s">
        <v>1936</v>
      </c>
      <c r="J81" s="76" t="s">
        <v>1969</v>
      </c>
      <c r="K81" s="85" t="s">
        <v>2164</v>
      </c>
      <c r="L81" s="76" t="s">
        <v>1930</v>
      </c>
      <c r="M81" s="76" t="s">
        <v>2165</v>
      </c>
      <c r="N81" s="76" t="s">
        <v>2166</v>
      </c>
      <c r="O81" s="76" t="s">
        <v>2166</v>
      </c>
      <c r="P81" s="76">
        <v>10</v>
      </c>
    </row>
    <row r="82" spans="1:180" s="116" customFormat="1" x14ac:dyDescent="0.2">
      <c r="A82" s="14" t="s">
        <v>280</v>
      </c>
      <c r="B82" s="14" t="s">
        <v>2167</v>
      </c>
      <c r="C82" s="14" t="s">
        <v>1341</v>
      </c>
      <c r="D82" s="14" t="s">
        <v>1925</v>
      </c>
      <c r="E82" s="14" t="s">
        <v>1926</v>
      </c>
      <c r="F82" s="14" t="s">
        <v>1927</v>
      </c>
      <c r="G82" s="14" t="s">
        <v>1362</v>
      </c>
      <c r="H82" s="14" t="s">
        <v>1363</v>
      </c>
      <c r="I82" s="14" t="s">
        <v>1928</v>
      </c>
      <c r="J82" s="14" t="s">
        <v>1929</v>
      </c>
      <c r="K82" s="122" t="s">
        <v>2072</v>
      </c>
      <c r="L82" s="14" t="s">
        <v>1930</v>
      </c>
      <c r="M82" s="14" t="s">
        <v>2168</v>
      </c>
      <c r="N82" s="25">
        <v>125</v>
      </c>
      <c r="O82" s="25">
        <v>100</v>
      </c>
      <c r="P82" s="25">
        <v>132</v>
      </c>
      <c r="Q82" s="25">
        <v>125</v>
      </c>
      <c r="R82" s="25">
        <v>100</v>
      </c>
      <c r="S82" s="25">
        <v>132</v>
      </c>
      <c r="T82" s="25">
        <v>200</v>
      </c>
      <c r="U82" s="25"/>
      <c r="V82" s="25"/>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c r="CH82" s="25"/>
      <c r="CI82" s="25"/>
      <c r="CJ82" s="25"/>
      <c r="CK82" s="25"/>
      <c r="CL82" s="25"/>
      <c r="CM82" s="25"/>
      <c r="CN82" s="25"/>
      <c r="CO82" s="25"/>
      <c r="CP82" s="25"/>
      <c r="CQ82" s="25"/>
      <c r="CR82" s="25"/>
      <c r="CS82" s="25"/>
      <c r="CT82" s="25"/>
      <c r="CU82" s="25"/>
      <c r="CV82" s="25"/>
      <c r="CW82" s="25"/>
      <c r="CX82" s="25"/>
      <c r="CY82" s="25"/>
      <c r="CZ82" s="25"/>
      <c r="DA82" s="25"/>
      <c r="DB82" s="25"/>
      <c r="DC82" s="25"/>
      <c r="DD82" s="25"/>
      <c r="DE82" s="25"/>
      <c r="DF82" s="25"/>
      <c r="DG82" s="25"/>
      <c r="DH82" s="25"/>
      <c r="DI82" s="25"/>
      <c r="DJ82" s="25"/>
      <c r="DK82" s="25"/>
      <c r="DL82" s="25"/>
      <c r="DM82" s="25"/>
      <c r="DN82" s="25"/>
      <c r="DO82" s="25"/>
      <c r="DP82" s="25"/>
      <c r="DQ82" s="25"/>
      <c r="DR82" s="25"/>
      <c r="DS82" s="25"/>
      <c r="DT82" s="25"/>
      <c r="DU82" s="25"/>
      <c r="DV82" s="25"/>
      <c r="DW82" s="25"/>
      <c r="DX82" s="25"/>
      <c r="DY82" s="25"/>
      <c r="DZ82" s="25"/>
      <c r="EA82" s="25"/>
      <c r="EB82" s="25"/>
      <c r="EC82" s="25"/>
      <c r="ED82" s="25"/>
      <c r="EE82" s="25"/>
      <c r="EF82" s="25"/>
      <c r="EG82" s="25"/>
      <c r="EH82" s="25"/>
      <c r="EI82" s="25"/>
      <c r="EJ82" s="25"/>
      <c r="EK82" s="25"/>
      <c r="EL82" s="25"/>
      <c r="EM82" s="25"/>
      <c r="EN82" s="25"/>
      <c r="EO82" s="25"/>
      <c r="EP82" s="25"/>
      <c r="EQ82" s="25"/>
      <c r="ER82" s="25"/>
      <c r="ES82" s="25"/>
      <c r="ET82" s="25"/>
      <c r="EU82" s="25"/>
      <c r="EV82" s="25"/>
      <c r="EW82" s="25"/>
      <c r="EX82" s="25"/>
      <c r="EY82" s="25"/>
      <c r="EZ82" s="25"/>
      <c r="FA82" s="25"/>
      <c r="FB82" s="25"/>
      <c r="FC82" s="25"/>
      <c r="FD82" s="25"/>
      <c r="FE82" s="25"/>
      <c r="FF82" s="25"/>
      <c r="FG82" s="25"/>
      <c r="FH82" s="25"/>
      <c r="FI82" s="25"/>
      <c r="FJ82" s="25"/>
      <c r="FK82" s="25"/>
      <c r="FL82" s="25"/>
      <c r="FM82" s="25"/>
      <c r="FN82" s="25"/>
      <c r="FO82" s="25"/>
      <c r="FP82" s="25"/>
      <c r="FQ82" s="25"/>
      <c r="FR82" s="25"/>
      <c r="FS82" s="25"/>
      <c r="FT82" s="25"/>
      <c r="FU82" s="25"/>
      <c r="FV82" s="25"/>
      <c r="FW82" s="25"/>
      <c r="FX82" s="25"/>
    </row>
    <row r="83" spans="1:180" ht="25.5" x14ac:dyDescent="0.2">
      <c r="A83" s="14" t="s">
        <v>650</v>
      </c>
      <c r="B83" s="76" t="s">
        <v>2169</v>
      </c>
      <c r="C83" s="76" t="s">
        <v>1341</v>
      </c>
      <c r="D83" s="76" t="s">
        <v>1934</v>
      </c>
      <c r="E83" s="76" t="s">
        <v>1926</v>
      </c>
      <c r="F83" s="76" t="s">
        <v>1935</v>
      </c>
      <c r="G83" s="76" t="s">
        <v>1336</v>
      </c>
      <c r="H83" s="76" t="s">
        <v>1336</v>
      </c>
      <c r="I83" s="76" t="s">
        <v>1936</v>
      </c>
      <c r="J83" s="76" t="s">
        <v>1944</v>
      </c>
      <c r="K83" s="85" t="s">
        <v>1500</v>
      </c>
      <c r="L83" s="76" t="s">
        <v>1963</v>
      </c>
      <c r="M83" s="76" t="s">
        <v>2170</v>
      </c>
      <c r="N83" s="76" t="s">
        <v>2171</v>
      </c>
      <c r="O83" s="76" t="s">
        <v>1493</v>
      </c>
      <c r="P83" s="76" t="s">
        <v>1967</v>
      </c>
    </row>
    <row r="84" spans="1:180" ht="25.5" x14ac:dyDescent="0.2">
      <c r="A84" s="14" t="s">
        <v>650</v>
      </c>
      <c r="B84" s="76" t="s">
        <v>2172</v>
      </c>
      <c r="C84" s="76" t="s">
        <v>1341</v>
      </c>
      <c r="D84" s="76" t="s">
        <v>1934</v>
      </c>
      <c r="E84" s="76" t="s">
        <v>1926</v>
      </c>
      <c r="F84" s="76" t="s">
        <v>1935</v>
      </c>
      <c r="G84" s="76" t="s">
        <v>1347</v>
      </c>
      <c r="H84" s="76" t="s">
        <v>1347</v>
      </c>
      <c r="I84" s="76" t="s">
        <v>1936</v>
      </c>
      <c r="J84" s="76" t="s">
        <v>1969</v>
      </c>
      <c r="K84" s="85" t="s">
        <v>2067</v>
      </c>
      <c r="L84" s="76" t="s">
        <v>1963</v>
      </c>
      <c r="M84" s="76" t="s">
        <v>2173</v>
      </c>
      <c r="N84" s="76" t="s">
        <v>2174</v>
      </c>
      <c r="O84" s="76" t="s">
        <v>2174</v>
      </c>
      <c r="P84" s="76" t="s">
        <v>2003</v>
      </c>
    </row>
    <row r="85" spans="1:180" ht="30.75" customHeight="1" x14ac:dyDescent="0.2">
      <c r="A85" s="14" t="s">
        <v>2175</v>
      </c>
      <c r="B85" s="76" t="s">
        <v>2176</v>
      </c>
      <c r="C85" s="76" t="s">
        <v>1333</v>
      </c>
      <c r="D85" s="76" t="s">
        <v>1934</v>
      </c>
      <c r="E85" s="76" t="s">
        <v>1926</v>
      </c>
      <c r="F85" s="76" t="s">
        <v>1940</v>
      </c>
      <c r="G85" s="76" t="s">
        <v>1336</v>
      </c>
      <c r="H85" s="76" t="s">
        <v>1336</v>
      </c>
      <c r="I85" s="76" t="s">
        <v>1936</v>
      </c>
      <c r="J85" s="76" t="s">
        <v>1941</v>
      </c>
      <c r="K85" s="85" t="s">
        <v>2177</v>
      </c>
      <c r="L85" s="76" t="s">
        <v>2178</v>
      </c>
      <c r="M85" s="76" t="s">
        <v>2179</v>
      </c>
      <c r="N85" s="76">
        <v>186</v>
      </c>
      <c r="O85" s="76">
        <v>150</v>
      </c>
      <c r="P85" s="76">
        <v>30</v>
      </c>
    </row>
    <row r="86" spans="1:180" ht="38.25" x14ac:dyDescent="0.2">
      <c r="A86" s="76" t="s">
        <v>1689</v>
      </c>
      <c r="B86" s="76" t="s">
        <v>2180</v>
      </c>
      <c r="C86" s="76" t="s">
        <v>1479</v>
      </c>
      <c r="D86" s="76" t="s">
        <v>1934</v>
      </c>
      <c r="E86" s="76" t="s">
        <v>1926</v>
      </c>
      <c r="F86" s="76" t="s">
        <v>1927</v>
      </c>
      <c r="G86" s="76" t="s">
        <v>1373</v>
      </c>
      <c r="H86" s="76" t="s">
        <v>1374</v>
      </c>
      <c r="I86" s="76" t="s">
        <v>1936</v>
      </c>
      <c r="J86" s="76" t="s">
        <v>1999</v>
      </c>
      <c r="K86" s="85" t="s">
        <v>1684</v>
      </c>
      <c r="L86" s="76" t="s">
        <v>1930</v>
      </c>
      <c r="M86" s="76" t="s">
        <v>2181</v>
      </c>
      <c r="N86" s="76">
        <v>173.7</v>
      </c>
      <c r="O86" s="76">
        <v>192</v>
      </c>
      <c r="P86" s="76" t="s">
        <v>2182</v>
      </c>
    </row>
    <row r="87" spans="1:180" ht="25.5" x14ac:dyDescent="0.2">
      <c r="A87" s="76" t="s">
        <v>286</v>
      </c>
      <c r="B87" s="76" t="s">
        <v>2183</v>
      </c>
      <c r="C87" s="76" t="s">
        <v>1345</v>
      </c>
      <c r="D87" s="76" t="s">
        <v>1934</v>
      </c>
      <c r="E87" s="76" t="s">
        <v>1926</v>
      </c>
      <c r="F87" s="76" t="s">
        <v>2163</v>
      </c>
      <c r="G87" s="76" t="s">
        <v>1347</v>
      </c>
      <c r="H87" s="76" t="s">
        <v>1347</v>
      </c>
      <c r="I87" s="76" t="s">
        <v>1936</v>
      </c>
      <c r="J87" s="76" t="s">
        <v>1969</v>
      </c>
      <c r="K87" s="85" t="s">
        <v>2072</v>
      </c>
      <c r="L87" s="76" t="s">
        <v>1930</v>
      </c>
      <c r="M87" s="76" t="s">
        <v>2184</v>
      </c>
      <c r="N87" s="76" t="s">
        <v>2185</v>
      </c>
      <c r="O87" s="76" t="s">
        <v>2185</v>
      </c>
      <c r="P87" s="76">
        <v>14</v>
      </c>
    </row>
    <row r="88" spans="1:180" ht="25.5" x14ac:dyDescent="0.2">
      <c r="A88" s="76" t="s">
        <v>1271</v>
      </c>
      <c r="B88" s="76" t="s">
        <v>2186</v>
      </c>
      <c r="C88" s="76" t="s">
        <v>1479</v>
      </c>
      <c r="D88" s="76" t="s">
        <v>1934</v>
      </c>
      <c r="E88" s="76" t="s">
        <v>1926</v>
      </c>
      <c r="F88" s="76" t="s">
        <v>1940</v>
      </c>
      <c r="G88" s="76" t="s">
        <v>1347</v>
      </c>
      <c r="H88" s="76" t="s">
        <v>1347</v>
      </c>
      <c r="I88" s="76" t="s">
        <v>1936</v>
      </c>
      <c r="J88" s="76" t="s">
        <v>1969</v>
      </c>
      <c r="K88" s="85" t="s">
        <v>2187</v>
      </c>
      <c r="L88" s="76" t="s">
        <v>1930</v>
      </c>
      <c r="M88" s="76" t="s">
        <v>2188</v>
      </c>
      <c r="N88" s="76">
        <v>148</v>
      </c>
      <c r="O88" s="76">
        <v>144</v>
      </c>
      <c r="P88" s="87">
        <v>6</v>
      </c>
    </row>
    <row r="89" spans="1:180" ht="25.5" x14ac:dyDescent="0.2">
      <c r="A89" s="76" t="s">
        <v>1689</v>
      </c>
      <c r="B89" s="76" t="s">
        <v>2189</v>
      </c>
      <c r="C89" s="76" t="s">
        <v>1479</v>
      </c>
      <c r="D89" s="76" t="s">
        <v>1934</v>
      </c>
      <c r="E89" s="76" t="s">
        <v>1926</v>
      </c>
      <c r="F89" s="76" t="s">
        <v>1927</v>
      </c>
      <c r="G89" s="76" t="s">
        <v>1373</v>
      </c>
      <c r="H89" s="76" t="s">
        <v>1374</v>
      </c>
      <c r="I89" s="76" t="s">
        <v>1936</v>
      </c>
      <c r="J89" s="76" t="s">
        <v>1999</v>
      </c>
      <c r="K89" s="85" t="s">
        <v>1493</v>
      </c>
      <c r="L89" s="76" t="s">
        <v>1930</v>
      </c>
      <c r="M89" s="76" t="s">
        <v>2190</v>
      </c>
      <c r="N89" s="76" t="s">
        <v>2191</v>
      </c>
      <c r="O89" s="76" t="s">
        <v>2192</v>
      </c>
      <c r="P89" s="76" t="s">
        <v>2030</v>
      </c>
    </row>
    <row r="90" spans="1:180" ht="25.5" x14ac:dyDescent="0.2">
      <c r="A90" s="76" t="s">
        <v>932</v>
      </c>
      <c r="B90" s="76" t="s">
        <v>2193</v>
      </c>
      <c r="C90" s="76" t="s">
        <v>1333</v>
      </c>
      <c r="D90" s="76" t="s">
        <v>1934</v>
      </c>
      <c r="E90" s="76" t="s">
        <v>1926</v>
      </c>
      <c r="F90" s="76" t="s">
        <v>1935</v>
      </c>
      <c r="G90" s="76" t="s">
        <v>1347</v>
      </c>
      <c r="H90" s="76" t="s">
        <v>1347</v>
      </c>
      <c r="I90" s="76" t="s">
        <v>1936</v>
      </c>
      <c r="J90" s="76" t="s">
        <v>1969</v>
      </c>
      <c r="K90" s="85" t="s">
        <v>2194</v>
      </c>
      <c r="L90" s="76" t="s">
        <v>1930</v>
      </c>
      <c r="M90" s="76" t="s">
        <v>2195</v>
      </c>
      <c r="N90" s="76" t="s">
        <v>2196</v>
      </c>
      <c r="O90" s="76">
        <v>52</v>
      </c>
      <c r="P90" s="76">
        <v>0</v>
      </c>
    </row>
    <row r="91" spans="1:180" ht="25.5" x14ac:dyDescent="0.2">
      <c r="A91" s="76" t="s">
        <v>2197</v>
      </c>
      <c r="B91" s="76" t="s">
        <v>1481</v>
      </c>
      <c r="C91" s="76" t="s">
        <v>1333</v>
      </c>
      <c r="D91" s="76" t="s">
        <v>1934</v>
      </c>
      <c r="E91" s="76" t="s">
        <v>1926</v>
      </c>
      <c r="F91" s="76" t="s">
        <v>1935</v>
      </c>
      <c r="G91" s="76" t="s">
        <v>1347</v>
      </c>
      <c r="H91" s="76" t="s">
        <v>1347</v>
      </c>
      <c r="I91" s="76" t="s">
        <v>1936</v>
      </c>
      <c r="J91" s="76" t="s">
        <v>1969</v>
      </c>
      <c r="K91" s="85" t="s">
        <v>1482</v>
      </c>
      <c r="L91" s="76" t="s">
        <v>1963</v>
      </c>
      <c r="M91" s="76" t="s">
        <v>2198</v>
      </c>
      <c r="N91" s="76" t="s">
        <v>2199</v>
      </c>
      <c r="O91" s="76" t="s">
        <v>1716</v>
      </c>
      <c r="P91" s="76" t="s">
        <v>1967</v>
      </c>
    </row>
    <row r="92" spans="1:180" ht="25.5" x14ac:dyDescent="0.2">
      <c r="A92" s="76" t="s">
        <v>2200</v>
      </c>
      <c r="B92" s="76" t="s">
        <v>2201</v>
      </c>
      <c r="C92" s="76" t="s">
        <v>1333</v>
      </c>
      <c r="D92" s="76" t="s">
        <v>1934</v>
      </c>
      <c r="E92" s="76" t="s">
        <v>1926</v>
      </c>
      <c r="F92" s="76" t="s">
        <v>1940</v>
      </c>
      <c r="G92" s="76" t="s">
        <v>1347</v>
      </c>
      <c r="H92" s="76" t="s">
        <v>1347</v>
      </c>
      <c r="I92" s="76" t="s">
        <v>1936</v>
      </c>
      <c r="J92" s="76" t="s">
        <v>1969</v>
      </c>
      <c r="K92" s="85" t="s">
        <v>1511</v>
      </c>
      <c r="L92" s="76" t="s">
        <v>1930</v>
      </c>
      <c r="M92" s="76" t="s">
        <v>2202</v>
      </c>
      <c r="N92" s="76">
        <v>57.6</v>
      </c>
      <c r="O92" s="76">
        <v>57</v>
      </c>
      <c r="P92" s="76">
        <v>0</v>
      </c>
    </row>
    <row r="93" spans="1:180" ht="38.25" x14ac:dyDescent="0.2">
      <c r="A93" s="76" t="s">
        <v>2203</v>
      </c>
      <c r="B93" s="76" t="s">
        <v>2204</v>
      </c>
      <c r="C93" s="76" t="s">
        <v>1357</v>
      </c>
      <c r="D93" s="76" t="s">
        <v>1934</v>
      </c>
      <c r="E93" s="76" t="s">
        <v>1926</v>
      </c>
      <c r="F93" s="76" t="s">
        <v>1940</v>
      </c>
      <c r="G93" s="76" t="s">
        <v>1336</v>
      </c>
      <c r="H93" s="76" t="s">
        <v>1336</v>
      </c>
      <c r="I93" s="76" t="s">
        <v>1936</v>
      </c>
      <c r="J93" s="76" t="s">
        <v>1941</v>
      </c>
      <c r="K93" s="86" t="s">
        <v>2205</v>
      </c>
      <c r="L93" s="76" t="s">
        <v>1930</v>
      </c>
      <c r="M93" s="76" t="s">
        <v>2206</v>
      </c>
      <c r="N93" s="76">
        <v>64.38</v>
      </c>
      <c r="O93" s="76">
        <v>56</v>
      </c>
      <c r="P93" s="76">
        <v>192</v>
      </c>
    </row>
    <row r="94" spans="1:180" ht="25.5" x14ac:dyDescent="0.2">
      <c r="A94" s="76" t="s">
        <v>354</v>
      </c>
      <c r="B94" s="76" t="s">
        <v>2207</v>
      </c>
      <c r="C94" s="76" t="s">
        <v>1357</v>
      </c>
      <c r="D94" s="76" t="s">
        <v>1925</v>
      </c>
      <c r="E94" s="76" t="s">
        <v>1926</v>
      </c>
      <c r="F94" s="76" t="s">
        <v>1927</v>
      </c>
      <c r="G94" s="76" t="s">
        <v>1362</v>
      </c>
      <c r="H94" s="76" t="s">
        <v>1363</v>
      </c>
      <c r="I94" s="76" t="s">
        <v>1928</v>
      </c>
      <c r="J94" s="76" t="s">
        <v>1929</v>
      </c>
      <c r="K94" s="86" t="s">
        <v>2122</v>
      </c>
      <c r="L94" s="76" t="s">
        <v>1930</v>
      </c>
      <c r="M94" s="25" t="s">
        <v>2208</v>
      </c>
      <c r="N94" s="25">
        <v>134</v>
      </c>
      <c r="O94" s="25">
        <v>100</v>
      </c>
      <c r="P94" s="25">
        <v>40</v>
      </c>
      <c r="Q94" s="25">
        <v>134</v>
      </c>
      <c r="R94" s="25">
        <v>100</v>
      </c>
      <c r="S94" s="25">
        <v>40</v>
      </c>
      <c r="T94" s="25">
        <v>200</v>
      </c>
    </row>
    <row r="95" spans="1:180" ht="38.25" x14ac:dyDescent="0.2">
      <c r="A95" s="76" t="s">
        <v>2209</v>
      </c>
      <c r="B95" s="76" t="s">
        <v>2210</v>
      </c>
      <c r="C95" s="76" t="s">
        <v>1345</v>
      </c>
      <c r="D95" s="76" t="s">
        <v>1925</v>
      </c>
      <c r="E95" s="76" t="s">
        <v>1926</v>
      </c>
      <c r="F95" s="76" t="s">
        <v>1927</v>
      </c>
      <c r="G95" s="76" t="s">
        <v>1362</v>
      </c>
      <c r="H95" s="76" t="s">
        <v>1363</v>
      </c>
      <c r="I95" s="76" t="s">
        <v>1928</v>
      </c>
      <c r="J95" s="76" t="s">
        <v>1929</v>
      </c>
      <c r="K95" s="86" t="s">
        <v>1609</v>
      </c>
      <c r="L95" s="25" t="s">
        <v>1930</v>
      </c>
      <c r="M95" s="25" t="s">
        <v>2211</v>
      </c>
      <c r="N95" s="25">
        <v>2.16</v>
      </c>
      <c r="O95" s="25">
        <v>2.14</v>
      </c>
      <c r="P95" s="25">
        <v>2</v>
      </c>
      <c r="Q95" s="25">
        <v>2</v>
      </c>
      <c r="R95" s="25">
        <v>2</v>
      </c>
      <c r="S95" s="25">
        <v>2</v>
      </c>
      <c r="T95" s="25">
        <v>2</v>
      </c>
    </row>
    <row r="96" spans="1:180" ht="39" thickBot="1" x14ac:dyDescent="0.25">
      <c r="A96" s="76" t="s">
        <v>2209</v>
      </c>
      <c r="B96" s="76" t="s">
        <v>2210</v>
      </c>
      <c r="C96" s="76" t="s">
        <v>1345</v>
      </c>
      <c r="D96" s="76" t="s">
        <v>1934</v>
      </c>
      <c r="E96" s="76" t="s">
        <v>1926</v>
      </c>
      <c r="F96" s="76" t="s">
        <v>1935</v>
      </c>
      <c r="G96" s="76" t="s">
        <v>2081</v>
      </c>
      <c r="H96" s="76" t="s">
        <v>2212</v>
      </c>
      <c r="I96" s="76" t="s">
        <v>1954</v>
      </c>
      <c r="J96" s="76" t="s">
        <v>1955</v>
      </c>
      <c r="K96" s="86">
        <v>1</v>
      </c>
      <c r="L96" s="76" t="s">
        <v>1963</v>
      </c>
      <c r="M96" s="76" t="s">
        <v>2213</v>
      </c>
      <c r="N96" s="76">
        <v>0.66400000000000003</v>
      </c>
      <c r="O96" s="76">
        <v>0.66200000000000003</v>
      </c>
      <c r="P96" s="76" t="s">
        <v>1939</v>
      </c>
    </row>
    <row r="97" spans="1:180" s="123" customFormat="1" ht="39" thickBot="1" x14ac:dyDescent="0.25">
      <c r="A97" s="76" t="s">
        <v>2209</v>
      </c>
      <c r="B97" s="76" t="s">
        <v>2210</v>
      </c>
      <c r="C97" s="76" t="s">
        <v>1345</v>
      </c>
      <c r="D97" s="76" t="s">
        <v>1934</v>
      </c>
      <c r="E97" s="76" t="s">
        <v>1926</v>
      </c>
      <c r="F97" s="76" t="s">
        <v>1935</v>
      </c>
      <c r="G97" s="76" t="s">
        <v>1381</v>
      </c>
      <c r="H97" s="76" t="s">
        <v>1953</v>
      </c>
      <c r="I97" s="76" t="s">
        <v>1954</v>
      </c>
      <c r="J97" s="76" t="s">
        <v>1955</v>
      </c>
      <c r="K97" s="86" t="s">
        <v>1485</v>
      </c>
      <c r="L97" s="76" t="s">
        <v>1963</v>
      </c>
      <c r="M97" s="76" t="s">
        <v>2214</v>
      </c>
      <c r="N97" s="76">
        <v>2</v>
      </c>
      <c r="O97" s="76">
        <v>1</v>
      </c>
      <c r="P97" s="76" t="s">
        <v>1939</v>
      </c>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c r="CE97" s="25"/>
      <c r="CF97" s="25"/>
      <c r="CG97" s="25"/>
      <c r="CH97" s="25"/>
      <c r="CI97" s="25"/>
      <c r="CJ97" s="25"/>
      <c r="CK97" s="25"/>
      <c r="CL97" s="25"/>
      <c r="CM97" s="25"/>
      <c r="CN97" s="25"/>
      <c r="CO97" s="25"/>
      <c r="CP97" s="25"/>
      <c r="CQ97" s="25"/>
      <c r="CR97" s="25"/>
      <c r="CS97" s="25"/>
      <c r="CT97" s="25"/>
      <c r="CU97" s="25"/>
      <c r="CV97" s="25"/>
      <c r="CW97" s="25"/>
      <c r="CX97" s="25"/>
      <c r="CY97" s="25"/>
      <c r="CZ97" s="25"/>
      <c r="DA97" s="25"/>
      <c r="DB97" s="25"/>
      <c r="DC97" s="25"/>
      <c r="DD97" s="25"/>
      <c r="DE97" s="25"/>
      <c r="DF97" s="25"/>
      <c r="DG97" s="25"/>
      <c r="DH97" s="25"/>
      <c r="DI97" s="25"/>
      <c r="DJ97" s="25"/>
      <c r="DK97" s="25"/>
      <c r="DL97" s="25"/>
      <c r="DM97" s="25"/>
      <c r="DN97" s="25"/>
      <c r="DO97" s="25"/>
      <c r="DP97" s="25"/>
      <c r="DQ97" s="25"/>
      <c r="DR97" s="25"/>
      <c r="DS97" s="25"/>
      <c r="DT97" s="25"/>
      <c r="DU97" s="25"/>
      <c r="DV97" s="25"/>
      <c r="DW97" s="25"/>
      <c r="DX97" s="25"/>
      <c r="DY97" s="25"/>
      <c r="DZ97" s="25"/>
      <c r="EA97" s="25"/>
      <c r="EB97" s="25"/>
      <c r="EC97" s="25"/>
      <c r="ED97" s="25"/>
      <c r="EE97" s="25"/>
      <c r="EF97" s="25"/>
      <c r="EG97" s="25"/>
      <c r="EH97" s="25"/>
      <c r="EI97" s="25"/>
      <c r="EJ97" s="25"/>
      <c r="EK97" s="25"/>
      <c r="EL97" s="25"/>
      <c r="EM97" s="25"/>
      <c r="EN97" s="25"/>
      <c r="EO97" s="25"/>
      <c r="EP97" s="25"/>
      <c r="EQ97" s="25"/>
      <c r="ER97" s="25"/>
      <c r="ES97" s="25"/>
      <c r="ET97" s="25"/>
      <c r="EU97" s="25"/>
      <c r="EV97" s="25"/>
      <c r="EW97" s="25"/>
      <c r="EX97" s="25"/>
      <c r="EY97" s="25"/>
      <c r="EZ97" s="25"/>
      <c r="FA97" s="25"/>
      <c r="FB97" s="25"/>
      <c r="FC97" s="25"/>
      <c r="FD97" s="25"/>
      <c r="FE97" s="25"/>
      <c r="FF97" s="25"/>
      <c r="FG97" s="25"/>
      <c r="FH97" s="25"/>
      <c r="FI97" s="25"/>
      <c r="FJ97" s="25"/>
      <c r="FK97" s="25"/>
      <c r="FL97" s="25"/>
      <c r="FM97" s="25"/>
      <c r="FN97" s="25"/>
      <c r="FO97" s="25"/>
      <c r="FP97" s="25"/>
      <c r="FQ97" s="25"/>
      <c r="FR97" s="25"/>
      <c r="FS97" s="25"/>
      <c r="FT97" s="25"/>
      <c r="FU97" s="25"/>
      <c r="FV97" s="25"/>
      <c r="FW97" s="25"/>
      <c r="FX97" s="25"/>
    </row>
    <row r="98" spans="1:180" ht="38.25" x14ac:dyDescent="0.2">
      <c r="A98" s="76" t="s">
        <v>2209</v>
      </c>
      <c r="B98" s="76" t="s">
        <v>2210</v>
      </c>
      <c r="C98" s="76" t="s">
        <v>1345</v>
      </c>
      <c r="D98" s="76" t="s">
        <v>1934</v>
      </c>
      <c r="E98" s="76" t="s">
        <v>1926</v>
      </c>
      <c r="F98" s="76" t="s">
        <v>1935</v>
      </c>
      <c r="G98" s="76" t="s">
        <v>1381</v>
      </c>
      <c r="H98" s="76" t="s">
        <v>1953</v>
      </c>
      <c r="I98" s="76" t="s">
        <v>1954</v>
      </c>
      <c r="J98" s="76" t="s">
        <v>1955</v>
      </c>
      <c r="K98" s="86">
        <v>1</v>
      </c>
      <c r="L98" s="76" t="s">
        <v>1963</v>
      </c>
      <c r="M98" s="76" t="s">
        <v>2215</v>
      </c>
      <c r="N98" s="76">
        <v>0.72</v>
      </c>
      <c r="O98" s="76">
        <v>0.71699999999999997</v>
      </c>
      <c r="P98" s="76" t="s">
        <v>1939</v>
      </c>
    </row>
    <row r="99" spans="1:180" ht="38.25" x14ac:dyDescent="0.2">
      <c r="A99" s="76" t="s">
        <v>2209</v>
      </c>
      <c r="B99" s="76" t="s">
        <v>2210</v>
      </c>
      <c r="C99" s="76" t="s">
        <v>1345</v>
      </c>
      <c r="D99" s="76" t="s">
        <v>1934</v>
      </c>
      <c r="E99" s="76" t="s">
        <v>1926</v>
      </c>
      <c r="F99" s="76" t="s">
        <v>1935</v>
      </c>
      <c r="G99" s="76" t="s">
        <v>1336</v>
      </c>
      <c r="H99" s="76" t="s">
        <v>1336</v>
      </c>
      <c r="I99" s="76" t="s">
        <v>1936</v>
      </c>
      <c r="J99" s="76" t="s">
        <v>1941</v>
      </c>
      <c r="K99" s="86">
        <v>1</v>
      </c>
      <c r="L99" s="76" t="s">
        <v>1963</v>
      </c>
      <c r="M99" s="76" t="s">
        <v>2216</v>
      </c>
      <c r="N99" s="76">
        <v>2.75</v>
      </c>
      <c r="O99" s="76">
        <v>2</v>
      </c>
      <c r="P99" s="76" t="s">
        <v>1939</v>
      </c>
    </row>
    <row r="100" spans="1:180" ht="38.25" x14ac:dyDescent="0.2">
      <c r="A100" s="76" t="s">
        <v>2209</v>
      </c>
      <c r="B100" s="76" t="s">
        <v>2210</v>
      </c>
      <c r="C100" s="76" t="s">
        <v>1345</v>
      </c>
      <c r="D100" s="76" t="s">
        <v>1934</v>
      </c>
      <c r="E100" s="76" t="s">
        <v>1926</v>
      </c>
      <c r="F100" s="76" t="s">
        <v>1935</v>
      </c>
      <c r="G100" s="76" t="s">
        <v>1336</v>
      </c>
      <c r="H100" s="76" t="s">
        <v>1336</v>
      </c>
      <c r="I100" s="76" t="s">
        <v>1936</v>
      </c>
      <c r="J100" s="76" t="s">
        <v>1941</v>
      </c>
      <c r="K100" s="86" t="s">
        <v>2005</v>
      </c>
      <c r="L100" s="76" t="s">
        <v>1963</v>
      </c>
      <c r="M100" s="76" t="s">
        <v>2217</v>
      </c>
      <c r="N100" s="76">
        <v>1.08</v>
      </c>
      <c r="O100" s="76">
        <v>0.81</v>
      </c>
      <c r="P100" s="76" t="s">
        <v>1939</v>
      </c>
    </row>
    <row r="101" spans="1:180" ht="38.25" x14ac:dyDescent="0.2">
      <c r="A101" s="76" t="s">
        <v>306</v>
      </c>
      <c r="B101" s="76" t="s">
        <v>2218</v>
      </c>
      <c r="C101" s="76" t="s">
        <v>1357</v>
      </c>
      <c r="D101" s="76" t="s">
        <v>1934</v>
      </c>
      <c r="E101" s="76" t="s">
        <v>1926</v>
      </c>
      <c r="F101" s="76" t="s">
        <v>1940</v>
      </c>
      <c r="G101" s="76" t="s">
        <v>1336</v>
      </c>
      <c r="H101" s="76" t="s">
        <v>1336</v>
      </c>
      <c r="I101" s="76" t="s">
        <v>1936</v>
      </c>
      <c r="J101" s="76" t="s">
        <v>1941</v>
      </c>
      <c r="K101" s="85" t="s">
        <v>2219</v>
      </c>
      <c r="L101" s="76" t="s">
        <v>1930</v>
      </c>
      <c r="M101" s="76" t="s">
        <v>2220</v>
      </c>
      <c r="N101" s="76" t="s">
        <v>2221</v>
      </c>
      <c r="O101" s="76" t="s">
        <v>2192</v>
      </c>
      <c r="P101" s="76" t="s">
        <v>2222</v>
      </c>
    </row>
    <row r="102" spans="1:180" ht="25.5" x14ac:dyDescent="0.2">
      <c r="A102" s="76" t="s">
        <v>2223</v>
      </c>
      <c r="B102" s="76" t="s">
        <v>2224</v>
      </c>
      <c r="C102" s="76" t="s">
        <v>1357</v>
      </c>
      <c r="D102" s="76" t="s">
        <v>1934</v>
      </c>
      <c r="E102" s="76" t="s">
        <v>1926</v>
      </c>
      <c r="F102" s="76" t="s">
        <v>1940</v>
      </c>
      <c r="G102" s="76" t="s">
        <v>1347</v>
      </c>
      <c r="H102" s="76" t="s">
        <v>1347</v>
      </c>
      <c r="I102" s="76" t="s">
        <v>1936</v>
      </c>
      <c r="J102" s="76" t="s">
        <v>1969</v>
      </c>
      <c r="K102" s="86" t="s">
        <v>2225</v>
      </c>
      <c r="L102" s="76" t="s">
        <v>1930</v>
      </c>
      <c r="M102" s="76" t="s">
        <v>2226</v>
      </c>
      <c r="N102" s="76">
        <v>345.5</v>
      </c>
      <c r="O102" s="76">
        <v>338</v>
      </c>
      <c r="P102" s="76">
        <v>68</v>
      </c>
    </row>
    <row r="103" spans="1:180" ht="25.5" x14ac:dyDescent="0.2">
      <c r="A103" s="76" t="s">
        <v>2223</v>
      </c>
      <c r="B103" s="76" t="s">
        <v>2224</v>
      </c>
      <c r="C103" s="76" t="s">
        <v>1357</v>
      </c>
      <c r="D103" s="76" t="s">
        <v>1934</v>
      </c>
      <c r="E103" s="76" t="s">
        <v>1926</v>
      </c>
      <c r="F103" s="76" t="s">
        <v>1940</v>
      </c>
      <c r="G103" s="76" t="s">
        <v>1347</v>
      </c>
      <c r="H103" s="76" t="s">
        <v>1347</v>
      </c>
      <c r="I103" s="76" t="s">
        <v>1936</v>
      </c>
      <c r="J103" s="76" t="s">
        <v>1969</v>
      </c>
      <c r="K103" s="86" t="s">
        <v>2227</v>
      </c>
      <c r="L103" s="76" t="s">
        <v>1930</v>
      </c>
      <c r="M103" s="76" t="s">
        <v>2228</v>
      </c>
      <c r="N103" s="76">
        <v>103.5</v>
      </c>
      <c r="O103" s="76">
        <v>101</v>
      </c>
      <c r="P103" s="76">
        <v>21</v>
      </c>
    </row>
    <row r="104" spans="1:180" ht="38.25" x14ac:dyDescent="0.2">
      <c r="A104" s="76" t="s">
        <v>2125</v>
      </c>
      <c r="B104" s="76" t="s">
        <v>2229</v>
      </c>
      <c r="C104" s="76" t="s">
        <v>1333</v>
      </c>
      <c r="D104" s="76" t="s">
        <v>1934</v>
      </c>
      <c r="E104" s="76" t="s">
        <v>1926</v>
      </c>
      <c r="F104" s="76" t="s">
        <v>1935</v>
      </c>
      <c r="G104" s="76" t="s">
        <v>2081</v>
      </c>
      <c r="H104" s="76" t="s">
        <v>2127</v>
      </c>
      <c r="I104" s="76" t="s">
        <v>1954</v>
      </c>
      <c r="J104" s="76" t="s">
        <v>1962</v>
      </c>
      <c r="K104" s="85" t="s">
        <v>1596</v>
      </c>
      <c r="L104" s="76" t="s">
        <v>1963</v>
      </c>
      <c r="M104" s="76" t="s">
        <v>2230</v>
      </c>
      <c r="N104" s="76" t="s">
        <v>2231</v>
      </c>
      <c r="O104" s="76" t="s">
        <v>2231</v>
      </c>
      <c r="P104" s="76" t="s">
        <v>1967</v>
      </c>
    </row>
    <row r="105" spans="1:180" ht="38.25" x14ac:dyDescent="0.2">
      <c r="A105" s="76" t="s">
        <v>934</v>
      </c>
      <c r="B105" s="76" t="s">
        <v>2232</v>
      </c>
      <c r="C105" s="76" t="s">
        <v>1345</v>
      </c>
      <c r="D105" s="76" t="s">
        <v>1934</v>
      </c>
      <c r="E105" s="76" t="s">
        <v>1926</v>
      </c>
      <c r="F105" s="76" t="s">
        <v>1940</v>
      </c>
      <c r="G105" s="76" t="s">
        <v>1347</v>
      </c>
      <c r="H105" s="76" t="s">
        <v>1347</v>
      </c>
      <c r="I105" s="76" t="s">
        <v>1936</v>
      </c>
      <c r="J105" s="76" t="s">
        <v>1969</v>
      </c>
      <c r="K105" s="85" t="s">
        <v>2233</v>
      </c>
      <c r="L105" s="76" t="s">
        <v>1963</v>
      </c>
      <c r="M105" s="76" t="s">
        <v>2234</v>
      </c>
      <c r="N105" s="76" t="s">
        <v>2235</v>
      </c>
      <c r="O105" s="76" t="s">
        <v>2235</v>
      </c>
      <c r="P105" s="76" t="s">
        <v>2018</v>
      </c>
    </row>
    <row r="106" spans="1:180" ht="38.25" x14ac:dyDescent="0.2">
      <c r="A106" s="76" t="s">
        <v>316</v>
      </c>
      <c r="B106" s="76" t="s">
        <v>2236</v>
      </c>
      <c r="C106" s="76" t="s">
        <v>1357</v>
      </c>
      <c r="D106" s="76" t="s">
        <v>1934</v>
      </c>
      <c r="E106" s="76" t="s">
        <v>1926</v>
      </c>
      <c r="F106" s="76" t="s">
        <v>1940</v>
      </c>
      <c r="G106" s="76" t="s">
        <v>1336</v>
      </c>
      <c r="H106" s="76" t="s">
        <v>1336</v>
      </c>
      <c r="I106" s="76" t="s">
        <v>1936</v>
      </c>
      <c r="J106" s="76" t="s">
        <v>1941</v>
      </c>
      <c r="K106" s="86" t="s">
        <v>2205</v>
      </c>
      <c r="L106" s="76" t="s">
        <v>1930</v>
      </c>
      <c r="M106" s="76" t="s">
        <v>2237</v>
      </c>
      <c r="N106" s="76">
        <v>92.5</v>
      </c>
      <c r="O106" s="76">
        <v>75</v>
      </c>
      <c r="P106" s="76">
        <v>90</v>
      </c>
    </row>
    <row r="107" spans="1:180" ht="25.5" x14ac:dyDescent="0.2">
      <c r="A107" s="76" t="s">
        <v>78</v>
      </c>
      <c r="B107" s="76" t="s">
        <v>1399</v>
      </c>
      <c r="C107" s="76" t="s">
        <v>1333</v>
      </c>
      <c r="D107" s="76" t="s">
        <v>1934</v>
      </c>
      <c r="E107" s="76" t="s">
        <v>1926</v>
      </c>
      <c r="F107" s="76" t="s">
        <v>1935</v>
      </c>
      <c r="G107" s="76" t="s">
        <v>1373</v>
      </c>
      <c r="H107" s="76" t="s">
        <v>1374</v>
      </c>
      <c r="I107" s="76" t="s">
        <v>1936</v>
      </c>
      <c r="J107" s="76" t="s">
        <v>1999</v>
      </c>
      <c r="K107" s="85" t="s">
        <v>1485</v>
      </c>
      <c r="L107" s="76" t="s">
        <v>1930</v>
      </c>
      <c r="M107" s="76" t="s">
        <v>2238</v>
      </c>
      <c r="N107" s="76">
        <v>37.5</v>
      </c>
      <c r="O107" s="76">
        <v>37.5</v>
      </c>
      <c r="P107" s="76" t="s">
        <v>1967</v>
      </c>
      <c r="R107" s="25">
        <v>34.26</v>
      </c>
    </row>
    <row r="108" spans="1:180" ht="25.5" x14ac:dyDescent="0.2">
      <c r="A108" s="76" t="s">
        <v>1689</v>
      </c>
      <c r="B108" s="76" t="s">
        <v>2239</v>
      </c>
      <c r="C108" s="76" t="s">
        <v>1479</v>
      </c>
      <c r="D108" s="76" t="s">
        <v>1934</v>
      </c>
      <c r="E108" s="76" t="s">
        <v>1926</v>
      </c>
      <c r="F108" s="76" t="s">
        <v>1935</v>
      </c>
      <c r="G108" s="76" t="s">
        <v>1373</v>
      </c>
      <c r="H108" s="76" t="s">
        <v>1374</v>
      </c>
      <c r="I108" s="76" t="s">
        <v>1936</v>
      </c>
      <c r="J108" s="76" t="s">
        <v>1999</v>
      </c>
      <c r="K108" s="85" t="s">
        <v>1493</v>
      </c>
      <c r="L108" s="76" t="s">
        <v>1963</v>
      </c>
      <c r="M108" s="76" t="s">
        <v>2240</v>
      </c>
      <c r="N108" s="76">
        <v>19</v>
      </c>
      <c r="O108" s="76">
        <v>22</v>
      </c>
      <c r="P108" s="76" t="s">
        <v>2003</v>
      </c>
    </row>
    <row r="109" spans="1:180" ht="38.25" x14ac:dyDescent="0.2">
      <c r="A109" s="76" t="s">
        <v>468</v>
      </c>
      <c r="B109" s="76" t="s">
        <v>2241</v>
      </c>
      <c r="C109" s="76" t="s">
        <v>1333</v>
      </c>
      <c r="D109" s="76" t="s">
        <v>1934</v>
      </c>
      <c r="E109" s="76" t="s">
        <v>1926</v>
      </c>
      <c r="F109" s="76" t="s">
        <v>1935</v>
      </c>
      <c r="G109" s="76" t="s">
        <v>1347</v>
      </c>
      <c r="H109" s="76" t="s">
        <v>1347</v>
      </c>
      <c r="I109" s="76" t="s">
        <v>1936</v>
      </c>
      <c r="J109" s="76" t="s">
        <v>1969</v>
      </c>
      <c r="K109" s="85" t="s">
        <v>2242</v>
      </c>
      <c r="L109" s="76" t="s">
        <v>1963</v>
      </c>
      <c r="M109" s="76" t="s">
        <v>2243</v>
      </c>
      <c r="N109" s="76" t="s">
        <v>2244</v>
      </c>
      <c r="O109" s="76" t="s">
        <v>2245</v>
      </c>
      <c r="P109" s="76" t="s">
        <v>1967</v>
      </c>
    </row>
    <row r="110" spans="1:180" ht="38.25" x14ac:dyDescent="0.2">
      <c r="A110" s="25" t="s">
        <v>2246</v>
      </c>
      <c r="B110" s="25" t="s">
        <v>2247</v>
      </c>
      <c r="C110" s="76" t="s">
        <v>1333</v>
      </c>
      <c r="D110" s="76" t="s">
        <v>1934</v>
      </c>
      <c r="E110" s="76" t="s">
        <v>1926</v>
      </c>
      <c r="F110" s="76" t="s">
        <v>1940</v>
      </c>
      <c r="G110" s="76" t="s">
        <v>1336</v>
      </c>
      <c r="H110" s="76" t="s">
        <v>1336</v>
      </c>
      <c r="I110" s="76" t="s">
        <v>1936</v>
      </c>
      <c r="J110" s="76" t="s">
        <v>1941</v>
      </c>
      <c r="K110" s="85" t="s">
        <v>2248</v>
      </c>
      <c r="L110" s="76" t="s">
        <v>1930</v>
      </c>
      <c r="M110" s="14" t="s">
        <v>2249</v>
      </c>
      <c r="N110" s="76">
        <v>31</v>
      </c>
      <c r="O110" s="76">
        <v>27</v>
      </c>
      <c r="P110" s="76">
        <v>6</v>
      </c>
    </row>
    <row r="111" spans="1:180" ht="38.25" x14ac:dyDescent="0.2">
      <c r="A111" s="76" t="s">
        <v>324</v>
      </c>
      <c r="B111" s="76" t="s">
        <v>1340</v>
      </c>
      <c r="C111" s="76" t="s">
        <v>1341</v>
      </c>
      <c r="D111" s="76" t="s">
        <v>1934</v>
      </c>
      <c r="E111" s="76" t="s">
        <v>1926</v>
      </c>
      <c r="F111" s="76" t="s">
        <v>1940</v>
      </c>
      <c r="G111" s="76" t="s">
        <v>1336</v>
      </c>
      <c r="H111" s="76" t="s">
        <v>1336</v>
      </c>
      <c r="I111" s="76" t="s">
        <v>1936</v>
      </c>
      <c r="J111" s="76" t="s">
        <v>1941</v>
      </c>
      <c r="K111" s="86" t="s">
        <v>2250</v>
      </c>
      <c r="L111" s="76" t="s">
        <v>1930</v>
      </c>
      <c r="M111" s="76" t="s">
        <v>2251</v>
      </c>
      <c r="N111" s="76">
        <v>180</v>
      </c>
      <c r="O111" s="76">
        <v>150</v>
      </c>
      <c r="P111" s="76">
        <v>30</v>
      </c>
    </row>
    <row r="112" spans="1:180" ht="25.5" x14ac:dyDescent="0.2">
      <c r="A112" s="76" t="s">
        <v>326</v>
      </c>
      <c r="B112" s="76" t="s">
        <v>2252</v>
      </c>
      <c r="C112" s="76" t="s">
        <v>1341</v>
      </c>
      <c r="D112" s="76" t="s">
        <v>1934</v>
      </c>
      <c r="E112" s="76" t="s">
        <v>1926</v>
      </c>
      <c r="F112" s="76" t="s">
        <v>1940</v>
      </c>
      <c r="G112" s="76" t="s">
        <v>1347</v>
      </c>
      <c r="H112" s="76" t="s">
        <v>1347</v>
      </c>
      <c r="I112" s="76" t="s">
        <v>1936</v>
      </c>
      <c r="J112" s="76" t="s">
        <v>1969</v>
      </c>
      <c r="K112" s="85" t="s">
        <v>1764</v>
      </c>
      <c r="L112" s="76" t="s">
        <v>1930</v>
      </c>
      <c r="M112" s="76" t="s">
        <v>2253</v>
      </c>
      <c r="N112" s="76">
        <v>226</v>
      </c>
      <c r="O112" s="76">
        <v>219</v>
      </c>
      <c r="P112" s="76">
        <v>44</v>
      </c>
    </row>
    <row r="113" spans="1:180" ht="25.5" x14ac:dyDescent="0.2">
      <c r="A113" s="76" t="s">
        <v>2254</v>
      </c>
      <c r="B113" s="76" t="s">
        <v>2255</v>
      </c>
      <c r="C113" s="76" t="s">
        <v>1357</v>
      </c>
      <c r="D113" s="76" t="s">
        <v>1934</v>
      </c>
      <c r="E113" s="76" t="s">
        <v>1926</v>
      </c>
      <c r="F113" s="76" t="s">
        <v>1940</v>
      </c>
      <c r="G113" s="76" t="s">
        <v>1336</v>
      </c>
      <c r="H113" s="76" t="s">
        <v>1336</v>
      </c>
      <c r="I113" s="76" t="s">
        <v>1936</v>
      </c>
      <c r="J113" s="76" t="s">
        <v>2256</v>
      </c>
      <c r="K113" s="85" t="s">
        <v>1991</v>
      </c>
      <c r="L113" s="76" t="s">
        <v>1930</v>
      </c>
      <c r="M113" s="76" t="s">
        <v>2257</v>
      </c>
      <c r="N113" s="76">
        <v>42</v>
      </c>
      <c r="O113" s="76">
        <v>40</v>
      </c>
      <c r="P113" s="76">
        <v>8</v>
      </c>
    </row>
    <row r="114" spans="1:180" ht="25.5" x14ac:dyDescent="0.2">
      <c r="A114" s="76" t="s">
        <v>1101</v>
      </c>
      <c r="B114" s="76" t="s">
        <v>2258</v>
      </c>
      <c r="C114" s="76" t="s">
        <v>1341</v>
      </c>
      <c r="D114" s="76" t="s">
        <v>1934</v>
      </c>
      <c r="E114" s="76" t="s">
        <v>1926</v>
      </c>
      <c r="F114" s="76" t="s">
        <v>1927</v>
      </c>
      <c r="G114" s="76" t="s">
        <v>1381</v>
      </c>
      <c r="H114" s="76" t="s">
        <v>1382</v>
      </c>
      <c r="I114" s="76" t="s">
        <v>1954</v>
      </c>
      <c r="J114" s="76" t="s">
        <v>1978</v>
      </c>
      <c r="K114" s="85" t="s">
        <v>1493</v>
      </c>
      <c r="L114" s="76" t="s">
        <v>1930</v>
      </c>
      <c r="M114" s="76" t="s">
        <v>2259</v>
      </c>
      <c r="N114" s="76" t="s">
        <v>2260</v>
      </c>
      <c r="O114" s="76" t="s">
        <v>2260</v>
      </c>
      <c r="P114" s="76" t="s">
        <v>2261</v>
      </c>
    </row>
    <row r="115" spans="1:180" s="116" customFormat="1" ht="25.5" x14ac:dyDescent="0.2">
      <c r="A115" s="76" t="s">
        <v>1101</v>
      </c>
      <c r="B115" s="76" t="s">
        <v>2258</v>
      </c>
      <c r="C115" s="76" t="s">
        <v>1341</v>
      </c>
      <c r="D115" s="76" t="s">
        <v>1934</v>
      </c>
      <c r="E115" s="76" t="s">
        <v>1926</v>
      </c>
      <c r="F115" s="76" t="s">
        <v>1927</v>
      </c>
      <c r="G115" s="76" t="s">
        <v>1381</v>
      </c>
      <c r="H115" s="76" t="s">
        <v>1382</v>
      </c>
      <c r="I115" s="76" t="s">
        <v>1954</v>
      </c>
      <c r="J115" s="76" t="s">
        <v>1978</v>
      </c>
      <c r="K115" s="85" t="s">
        <v>1759</v>
      </c>
      <c r="L115" s="76" t="s">
        <v>1930</v>
      </c>
      <c r="M115" s="76" t="s">
        <v>2262</v>
      </c>
      <c r="N115" s="76" t="s">
        <v>2260</v>
      </c>
      <c r="O115" s="76" t="s">
        <v>2260</v>
      </c>
      <c r="P115" s="76" t="s">
        <v>2261</v>
      </c>
      <c r="Q115" s="25"/>
      <c r="R115" s="25"/>
      <c r="S115" s="25"/>
      <c r="T115" s="25"/>
      <c r="U115" s="25"/>
      <c r="V115" s="25"/>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c r="CC115" s="25"/>
      <c r="CD115" s="25"/>
      <c r="CE115" s="25"/>
      <c r="CF115" s="25"/>
      <c r="CG115" s="25"/>
      <c r="CH115" s="25"/>
      <c r="CI115" s="25"/>
      <c r="CJ115" s="25"/>
      <c r="CK115" s="25"/>
      <c r="CL115" s="25"/>
      <c r="CM115" s="25"/>
      <c r="CN115" s="25"/>
      <c r="CO115" s="25"/>
      <c r="CP115" s="25"/>
      <c r="CQ115" s="25"/>
      <c r="CR115" s="25"/>
      <c r="CS115" s="25"/>
      <c r="CT115" s="25"/>
      <c r="CU115" s="25"/>
      <c r="CV115" s="25"/>
      <c r="CW115" s="25"/>
      <c r="CX115" s="25"/>
      <c r="CY115" s="25"/>
      <c r="CZ115" s="25"/>
      <c r="DA115" s="25"/>
      <c r="DB115" s="25"/>
      <c r="DC115" s="25"/>
      <c r="DD115" s="25"/>
      <c r="DE115" s="25"/>
      <c r="DF115" s="25"/>
      <c r="DG115" s="25"/>
      <c r="DH115" s="25"/>
      <c r="DI115" s="25"/>
      <c r="DJ115" s="25"/>
      <c r="DK115" s="25"/>
      <c r="DL115" s="25"/>
      <c r="DM115" s="25"/>
      <c r="DN115" s="25"/>
      <c r="DO115" s="25"/>
      <c r="DP115" s="25"/>
      <c r="DQ115" s="25"/>
      <c r="DR115" s="25"/>
      <c r="DS115" s="25"/>
      <c r="DT115" s="25"/>
      <c r="DU115" s="25"/>
      <c r="DV115" s="25"/>
      <c r="DW115" s="25"/>
      <c r="DX115" s="25"/>
      <c r="DY115" s="25"/>
      <c r="DZ115" s="25"/>
      <c r="EA115" s="25"/>
      <c r="EB115" s="25"/>
      <c r="EC115" s="25"/>
      <c r="ED115" s="25"/>
      <c r="EE115" s="25"/>
      <c r="EF115" s="25"/>
      <c r="EG115" s="25"/>
      <c r="EH115" s="25"/>
      <c r="EI115" s="25"/>
      <c r="EJ115" s="25"/>
      <c r="EK115" s="25"/>
      <c r="EL115" s="25"/>
      <c r="EM115" s="25"/>
      <c r="EN115" s="25"/>
      <c r="EO115" s="25"/>
      <c r="EP115" s="25"/>
      <c r="EQ115" s="25"/>
      <c r="ER115" s="25"/>
      <c r="ES115" s="25"/>
      <c r="ET115" s="25"/>
      <c r="EU115" s="25"/>
      <c r="EV115" s="25"/>
      <c r="EW115" s="25"/>
      <c r="EX115" s="25"/>
      <c r="EY115" s="25"/>
      <c r="EZ115" s="25"/>
      <c r="FA115" s="25"/>
      <c r="FB115" s="25"/>
      <c r="FC115" s="25"/>
      <c r="FD115" s="25"/>
      <c r="FE115" s="25"/>
      <c r="FF115" s="25"/>
      <c r="FG115" s="25"/>
      <c r="FH115" s="25"/>
      <c r="FI115" s="25"/>
      <c r="FJ115" s="25"/>
      <c r="FK115" s="25"/>
      <c r="FL115" s="25"/>
      <c r="FM115" s="25"/>
      <c r="FN115" s="25"/>
      <c r="FO115" s="25"/>
      <c r="FP115" s="25"/>
      <c r="FQ115" s="25"/>
      <c r="FR115" s="25"/>
      <c r="FS115" s="25"/>
      <c r="FT115" s="25"/>
      <c r="FU115" s="25"/>
      <c r="FV115" s="25"/>
      <c r="FW115" s="25"/>
      <c r="FX115" s="25"/>
    </row>
    <row r="116" spans="1:180" ht="25.5" x14ac:dyDescent="0.2">
      <c r="A116" s="76" t="s">
        <v>1101</v>
      </c>
      <c r="B116" s="76" t="s">
        <v>2258</v>
      </c>
      <c r="C116" s="76" t="s">
        <v>1341</v>
      </c>
      <c r="D116" s="76" t="s">
        <v>1934</v>
      </c>
      <c r="E116" s="76" t="s">
        <v>1926</v>
      </c>
      <c r="F116" s="76" t="s">
        <v>1927</v>
      </c>
      <c r="G116" s="76" t="s">
        <v>1381</v>
      </c>
      <c r="H116" s="76" t="s">
        <v>1382</v>
      </c>
      <c r="I116" s="76" t="s">
        <v>1954</v>
      </c>
      <c r="J116" s="76" t="s">
        <v>1978</v>
      </c>
      <c r="K116" s="85" t="s">
        <v>1760</v>
      </c>
      <c r="L116" s="76" t="s">
        <v>1930</v>
      </c>
      <c r="M116" s="76" t="s">
        <v>2263</v>
      </c>
      <c r="N116" s="76" t="s">
        <v>2260</v>
      </c>
      <c r="O116" s="76" t="s">
        <v>2260</v>
      </c>
      <c r="P116" s="76" t="s">
        <v>2261</v>
      </c>
    </row>
    <row r="117" spans="1:180" ht="25.5" x14ac:dyDescent="0.2">
      <c r="A117" s="76" t="s">
        <v>1101</v>
      </c>
      <c r="B117" s="76" t="s">
        <v>2258</v>
      </c>
      <c r="C117" s="76" t="s">
        <v>1341</v>
      </c>
      <c r="D117" s="76" t="s">
        <v>1934</v>
      </c>
      <c r="E117" s="76" t="s">
        <v>1926</v>
      </c>
      <c r="F117" s="76" t="s">
        <v>1927</v>
      </c>
      <c r="G117" s="76" t="s">
        <v>1381</v>
      </c>
      <c r="H117" s="76" t="s">
        <v>1382</v>
      </c>
      <c r="I117" s="76" t="s">
        <v>1954</v>
      </c>
      <c r="J117" s="76" t="s">
        <v>1978</v>
      </c>
      <c r="K117" s="85" t="s">
        <v>1761</v>
      </c>
      <c r="L117" s="76" t="s">
        <v>1930</v>
      </c>
      <c r="M117" s="76" t="s">
        <v>2264</v>
      </c>
      <c r="N117" s="76" t="s">
        <v>2260</v>
      </c>
      <c r="O117" s="76" t="s">
        <v>2260</v>
      </c>
      <c r="P117" s="76" t="s">
        <v>2261</v>
      </c>
    </row>
    <row r="118" spans="1:180" ht="38.25" x14ac:dyDescent="0.2">
      <c r="A118" s="76" t="s">
        <v>330</v>
      </c>
      <c r="B118" s="76" t="s">
        <v>2265</v>
      </c>
      <c r="C118" s="76" t="s">
        <v>1357</v>
      </c>
      <c r="D118" s="76" t="s">
        <v>1934</v>
      </c>
      <c r="E118" s="76" t="s">
        <v>1926</v>
      </c>
      <c r="F118" s="76" t="s">
        <v>1940</v>
      </c>
      <c r="G118" s="76" t="s">
        <v>1336</v>
      </c>
      <c r="H118" s="76" t="s">
        <v>1336</v>
      </c>
      <c r="I118" s="76" t="s">
        <v>1936</v>
      </c>
      <c r="J118" s="76" t="s">
        <v>1941</v>
      </c>
      <c r="K118" s="86" t="s">
        <v>2266</v>
      </c>
      <c r="L118" s="76" t="s">
        <v>1930</v>
      </c>
      <c r="M118" s="76" t="s">
        <v>2267</v>
      </c>
      <c r="N118" s="76">
        <v>217</v>
      </c>
      <c r="O118" s="76">
        <v>162</v>
      </c>
      <c r="P118" s="76">
        <v>33</v>
      </c>
    </row>
    <row r="119" spans="1:180" ht="38.25" x14ac:dyDescent="0.2">
      <c r="A119" s="76" t="s">
        <v>1006</v>
      </c>
      <c r="B119" s="76" t="s">
        <v>2268</v>
      </c>
      <c r="C119" s="76" t="s">
        <v>1357</v>
      </c>
      <c r="D119" s="76" t="s">
        <v>1934</v>
      </c>
      <c r="E119" s="76" t="s">
        <v>1926</v>
      </c>
      <c r="F119" s="76" t="s">
        <v>1927</v>
      </c>
      <c r="G119" s="76" t="s">
        <v>1381</v>
      </c>
      <c r="H119" s="76" t="s">
        <v>1382</v>
      </c>
      <c r="I119" s="76" t="s">
        <v>1954</v>
      </c>
      <c r="J119" s="76" t="s">
        <v>2008</v>
      </c>
      <c r="K119" s="85" t="s">
        <v>1482</v>
      </c>
      <c r="L119" s="76" t="s">
        <v>1930</v>
      </c>
      <c r="M119" s="76" t="s">
        <v>2269</v>
      </c>
      <c r="N119" s="76" t="s">
        <v>2270</v>
      </c>
      <c r="O119" s="76" t="s">
        <v>2271</v>
      </c>
      <c r="P119" s="76" t="s">
        <v>2272</v>
      </c>
    </row>
    <row r="120" spans="1:180" ht="38.25" x14ac:dyDescent="0.2">
      <c r="A120" s="76" t="s">
        <v>278</v>
      </c>
      <c r="B120" s="76" t="s">
        <v>1589</v>
      </c>
      <c r="C120" s="76" t="s">
        <v>1341</v>
      </c>
      <c r="D120" s="76" t="s">
        <v>1934</v>
      </c>
      <c r="E120" s="76" t="s">
        <v>1926</v>
      </c>
      <c r="F120" s="76" t="s">
        <v>1935</v>
      </c>
      <c r="G120" s="76" t="s">
        <v>2081</v>
      </c>
      <c r="H120" s="76" t="s">
        <v>2114</v>
      </c>
      <c r="I120" s="76" t="s">
        <v>1954</v>
      </c>
      <c r="J120" s="76" t="s">
        <v>2032</v>
      </c>
      <c r="K120" s="85" t="s">
        <v>1493</v>
      </c>
      <c r="L120" s="76" t="s">
        <v>1963</v>
      </c>
      <c r="M120" s="76" t="s">
        <v>2273</v>
      </c>
      <c r="N120" s="76" t="s">
        <v>2018</v>
      </c>
      <c r="O120" s="76" t="s">
        <v>2018</v>
      </c>
      <c r="P120" s="76" t="s">
        <v>2003</v>
      </c>
    </row>
    <row r="121" spans="1:180" ht="25.5" x14ac:dyDescent="0.2">
      <c r="A121" s="76" t="s">
        <v>336</v>
      </c>
      <c r="B121" s="76" t="s">
        <v>2274</v>
      </c>
      <c r="C121" s="76" t="s">
        <v>1333</v>
      </c>
      <c r="D121" s="76" t="s">
        <v>1934</v>
      </c>
      <c r="E121" s="76" t="s">
        <v>1926</v>
      </c>
      <c r="F121" s="76" t="s">
        <v>1935</v>
      </c>
      <c r="G121" s="76" t="s">
        <v>1347</v>
      </c>
      <c r="H121" s="76" t="s">
        <v>1347</v>
      </c>
      <c r="I121" s="76" t="s">
        <v>1936</v>
      </c>
      <c r="J121" s="76" t="s">
        <v>1969</v>
      </c>
      <c r="K121" s="85" t="s">
        <v>1493</v>
      </c>
      <c r="L121" s="76" t="s">
        <v>1963</v>
      </c>
      <c r="M121" s="76" t="s">
        <v>2275</v>
      </c>
      <c r="N121" s="76" t="s">
        <v>2276</v>
      </c>
      <c r="O121" s="76" t="s">
        <v>2013</v>
      </c>
      <c r="P121" s="76" t="s">
        <v>1967</v>
      </c>
    </row>
    <row r="122" spans="1:180" ht="25.5" x14ac:dyDescent="0.2">
      <c r="A122" s="76" t="s">
        <v>948</v>
      </c>
      <c r="B122" s="76" t="s">
        <v>2277</v>
      </c>
      <c r="C122" s="76" t="s">
        <v>1357</v>
      </c>
      <c r="D122" s="76" t="s">
        <v>1934</v>
      </c>
      <c r="E122" s="76" t="s">
        <v>1926</v>
      </c>
      <c r="F122" s="76" t="s">
        <v>1940</v>
      </c>
      <c r="G122" s="76" t="s">
        <v>1347</v>
      </c>
      <c r="H122" s="76" t="s">
        <v>1347</v>
      </c>
      <c r="I122" s="76" t="s">
        <v>1936</v>
      </c>
      <c r="J122" s="76" t="s">
        <v>1969</v>
      </c>
      <c r="K122" s="86" t="s">
        <v>2278</v>
      </c>
      <c r="L122" s="76" t="s">
        <v>1930</v>
      </c>
      <c r="M122" s="76" t="s">
        <v>2279</v>
      </c>
      <c r="N122" s="76">
        <v>452</v>
      </c>
      <c r="O122" s="76">
        <v>440</v>
      </c>
      <c r="P122" s="76">
        <v>100</v>
      </c>
    </row>
    <row r="123" spans="1:180" ht="25.5" x14ac:dyDescent="0.2">
      <c r="A123" s="76" t="s">
        <v>78</v>
      </c>
      <c r="B123" s="76" t="s">
        <v>2280</v>
      </c>
      <c r="C123" s="76" t="s">
        <v>1341</v>
      </c>
      <c r="D123" s="76" t="s">
        <v>1934</v>
      </c>
      <c r="E123" s="76" t="s">
        <v>1926</v>
      </c>
      <c r="F123" s="76" t="s">
        <v>1935</v>
      </c>
      <c r="G123" s="76" t="s">
        <v>1373</v>
      </c>
      <c r="H123" s="76" t="s">
        <v>1374</v>
      </c>
      <c r="I123" s="76" t="s">
        <v>1936</v>
      </c>
      <c r="J123" s="76" t="s">
        <v>1999</v>
      </c>
      <c r="K123" s="85" t="s">
        <v>1493</v>
      </c>
      <c r="L123" s="76" t="s">
        <v>1963</v>
      </c>
      <c r="M123" s="76" t="s">
        <v>2281</v>
      </c>
      <c r="N123" s="76" t="s">
        <v>2282</v>
      </c>
      <c r="O123" s="76" t="s">
        <v>2283</v>
      </c>
      <c r="P123" s="76" t="s">
        <v>1967</v>
      </c>
    </row>
    <row r="124" spans="1:180" ht="38.25" x14ac:dyDescent="0.2">
      <c r="A124" s="14" t="s">
        <v>2284</v>
      </c>
      <c r="B124" s="14" t="s">
        <v>2285</v>
      </c>
      <c r="C124" s="76" t="s">
        <v>1341</v>
      </c>
      <c r="D124" s="76" t="s">
        <v>1934</v>
      </c>
      <c r="E124" s="76" t="s">
        <v>1926</v>
      </c>
      <c r="F124" s="76" t="s">
        <v>1940</v>
      </c>
      <c r="G124" s="76" t="s">
        <v>1336</v>
      </c>
      <c r="H124" s="76" t="s">
        <v>1336</v>
      </c>
      <c r="I124" s="76" t="s">
        <v>1936</v>
      </c>
      <c r="J124" s="76" t="s">
        <v>1941</v>
      </c>
      <c r="K124" s="86" t="s">
        <v>1668</v>
      </c>
      <c r="L124" s="76" t="s">
        <v>1930</v>
      </c>
      <c r="M124" s="76" t="s">
        <v>2286</v>
      </c>
      <c r="N124" s="76">
        <v>36</v>
      </c>
      <c r="O124" s="76">
        <v>30</v>
      </c>
      <c r="P124" s="76">
        <v>6</v>
      </c>
    </row>
    <row r="125" spans="1:180" ht="25.5" x14ac:dyDescent="0.2">
      <c r="A125" s="76" t="s">
        <v>2287</v>
      </c>
      <c r="B125" s="76" t="s">
        <v>2288</v>
      </c>
      <c r="C125" s="76" t="s">
        <v>1341</v>
      </c>
      <c r="D125" s="76" t="s">
        <v>1934</v>
      </c>
      <c r="E125" s="76" t="s">
        <v>1926</v>
      </c>
      <c r="F125" s="76" t="s">
        <v>1940</v>
      </c>
      <c r="G125" s="76" t="s">
        <v>1347</v>
      </c>
      <c r="H125" s="76" t="s">
        <v>1347</v>
      </c>
      <c r="I125" s="76" t="s">
        <v>1936</v>
      </c>
      <c r="J125" s="76" t="s">
        <v>1969</v>
      </c>
      <c r="K125" s="86" t="s">
        <v>2289</v>
      </c>
      <c r="L125" s="76" t="s">
        <v>1930</v>
      </c>
      <c r="M125" s="76" t="s">
        <v>2290</v>
      </c>
      <c r="N125" s="76">
        <v>96.04</v>
      </c>
      <c r="O125" s="76">
        <v>91</v>
      </c>
      <c r="P125" s="76">
        <v>100</v>
      </c>
    </row>
    <row r="126" spans="1:180" ht="25.5" x14ac:dyDescent="0.2">
      <c r="A126" s="76" t="s">
        <v>346</v>
      </c>
      <c r="B126" s="76" t="s">
        <v>2291</v>
      </c>
      <c r="C126" s="76" t="s">
        <v>1341</v>
      </c>
      <c r="D126" s="76" t="s">
        <v>1934</v>
      </c>
      <c r="E126" s="76" t="s">
        <v>1926</v>
      </c>
      <c r="F126" s="76" t="s">
        <v>1940</v>
      </c>
      <c r="G126" s="76" t="s">
        <v>1347</v>
      </c>
      <c r="H126" s="76" t="s">
        <v>1347</v>
      </c>
      <c r="I126" s="76" t="s">
        <v>1936</v>
      </c>
      <c r="J126" s="76" t="s">
        <v>1969</v>
      </c>
      <c r="K126" s="86" t="s">
        <v>1511</v>
      </c>
      <c r="L126" s="76" t="s">
        <v>1963</v>
      </c>
      <c r="M126" s="76" t="s">
        <v>2292</v>
      </c>
      <c r="N126" s="76">
        <v>57</v>
      </c>
      <c r="O126" s="76">
        <v>56</v>
      </c>
      <c r="P126" s="76">
        <v>12</v>
      </c>
    </row>
    <row r="127" spans="1:180" ht="38.25" x14ac:dyDescent="0.2">
      <c r="A127" s="76" t="s">
        <v>2293</v>
      </c>
      <c r="B127" s="76" t="s">
        <v>2294</v>
      </c>
      <c r="C127" s="76" t="s">
        <v>1333</v>
      </c>
      <c r="D127" s="76" t="s">
        <v>1934</v>
      </c>
      <c r="E127" s="76" t="s">
        <v>1926</v>
      </c>
      <c r="F127" s="76" t="s">
        <v>1940</v>
      </c>
      <c r="G127" s="76" t="s">
        <v>1347</v>
      </c>
      <c r="H127" s="76" t="s">
        <v>1347</v>
      </c>
      <c r="I127" s="76" t="s">
        <v>1936</v>
      </c>
      <c r="J127" s="76" t="s">
        <v>1969</v>
      </c>
      <c r="K127" s="85" t="s">
        <v>2295</v>
      </c>
      <c r="L127" s="76" t="s">
        <v>1930</v>
      </c>
      <c r="M127" s="76" t="s">
        <v>2296</v>
      </c>
      <c r="N127" s="76">
        <v>79.95</v>
      </c>
      <c r="O127" s="76">
        <v>79</v>
      </c>
      <c r="P127" s="76">
        <v>39</v>
      </c>
    </row>
    <row r="128" spans="1:180" ht="25.5" x14ac:dyDescent="0.2">
      <c r="A128" s="14" t="s">
        <v>2297</v>
      </c>
      <c r="B128" s="25" t="s">
        <v>2298</v>
      </c>
      <c r="C128" s="76" t="s">
        <v>1341</v>
      </c>
      <c r="D128" s="76" t="s">
        <v>1934</v>
      </c>
      <c r="E128" s="76" t="s">
        <v>1926</v>
      </c>
      <c r="F128" s="76" t="s">
        <v>1940</v>
      </c>
      <c r="G128" s="76" t="s">
        <v>1347</v>
      </c>
      <c r="H128" s="76" t="s">
        <v>1347</v>
      </c>
      <c r="I128" s="76" t="s">
        <v>1936</v>
      </c>
      <c r="J128" s="76" t="s">
        <v>1969</v>
      </c>
      <c r="K128" s="85" t="s">
        <v>2299</v>
      </c>
      <c r="L128" s="76" t="s">
        <v>1930</v>
      </c>
      <c r="M128" s="76" t="s">
        <v>2300</v>
      </c>
      <c r="N128" s="76">
        <v>141</v>
      </c>
      <c r="O128" s="76">
        <v>138</v>
      </c>
      <c r="P128" s="76">
        <v>27</v>
      </c>
    </row>
    <row r="129" spans="1:180" ht="25.5" x14ac:dyDescent="0.2">
      <c r="A129" s="76" t="s">
        <v>360</v>
      </c>
      <c r="B129" s="25" t="s">
        <v>2301</v>
      </c>
      <c r="C129" s="76" t="s">
        <v>1341</v>
      </c>
      <c r="D129" s="76" t="s">
        <v>1934</v>
      </c>
      <c r="E129" s="76" t="s">
        <v>1926</v>
      </c>
      <c r="F129" s="76" t="s">
        <v>1940</v>
      </c>
      <c r="G129" s="76" t="s">
        <v>1336</v>
      </c>
      <c r="H129" s="76" t="s">
        <v>1336</v>
      </c>
      <c r="I129" s="76" t="s">
        <v>1936</v>
      </c>
      <c r="J129" s="76" t="s">
        <v>2256</v>
      </c>
      <c r="K129" s="85" t="s">
        <v>2302</v>
      </c>
      <c r="L129" s="76" t="s">
        <v>1930</v>
      </c>
      <c r="M129" s="76" t="s">
        <v>2303</v>
      </c>
      <c r="N129" s="76">
        <v>466</v>
      </c>
      <c r="O129" s="76">
        <v>350</v>
      </c>
      <c r="P129" s="76">
        <v>70</v>
      </c>
    </row>
    <row r="130" spans="1:180" s="76" customFormat="1" ht="38.25" x14ac:dyDescent="0.2">
      <c r="A130" s="76" t="s">
        <v>362</v>
      </c>
      <c r="B130" s="76" t="s">
        <v>2304</v>
      </c>
      <c r="C130" s="76" t="s">
        <v>1341</v>
      </c>
      <c r="D130" s="76" t="s">
        <v>1934</v>
      </c>
      <c r="E130" s="76" t="s">
        <v>1926</v>
      </c>
      <c r="F130" s="76" t="s">
        <v>1935</v>
      </c>
      <c r="G130" s="76" t="s">
        <v>1347</v>
      </c>
      <c r="H130" s="76" t="s">
        <v>1347</v>
      </c>
      <c r="I130" s="76" t="s">
        <v>1936</v>
      </c>
      <c r="J130" s="76" t="s">
        <v>1969</v>
      </c>
      <c r="K130" s="85" t="s">
        <v>2305</v>
      </c>
      <c r="L130" s="76" t="s">
        <v>1963</v>
      </c>
      <c r="M130" s="76" t="s">
        <v>2306</v>
      </c>
      <c r="N130" s="76" t="s">
        <v>2018</v>
      </c>
      <c r="O130" s="76" t="s">
        <v>2018</v>
      </c>
      <c r="P130" s="76" t="s">
        <v>2003</v>
      </c>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c r="CE130" s="25"/>
      <c r="CF130" s="25"/>
      <c r="CG130" s="25"/>
      <c r="CH130" s="25"/>
      <c r="CI130" s="25"/>
      <c r="CJ130" s="25"/>
      <c r="CK130" s="25"/>
      <c r="CL130" s="25"/>
      <c r="CM130" s="25"/>
      <c r="CN130" s="25"/>
      <c r="CO130" s="25"/>
      <c r="CP130" s="25"/>
      <c r="CQ130" s="25"/>
      <c r="CR130" s="25"/>
      <c r="CS130" s="25"/>
      <c r="CT130" s="25"/>
      <c r="CU130" s="25"/>
      <c r="CV130" s="25"/>
      <c r="CW130" s="25"/>
      <c r="CX130" s="25"/>
      <c r="CY130" s="25"/>
      <c r="CZ130" s="25"/>
      <c r="DA130" s="25"/>
      <c r="DB130" s="25"/>
      <c r="DC130" s="25"/>
      <c r="DD130" s="25"/>
      <c r="DE130" s="25"/>
      <c r="DF130" s="25"/>
      <c r="DG130" s="25"/>
      <c r="DH130" s="25"/>
      <c r="DI130" s="25"/>
      <c r="DJ130" s="25"/>
      <c r="DK130" s="25"/>
      <c r="DL130" s="25"/>
      <c r="DM130" s="25"/>
      <c r="DN130" s="25"/>
      <c r="DO130" s="25"/>
      <c r="DP130" s="25"/>
      <c r="DQ130" s="25"/>
      <c r="DR130" s="25"/>
      <c r="DS130" s="25"/>
      <c r="DT130" s="25"/>
      <c r="DU130" s="25"/>
      <c r="DV130" s="25"/>
      <c r="DW130" s="25"/>
      <c r="DX130" s="25"/>
      <c r="DY130" s="25"/>
      <c r="DZ130" s="25"/>
      <c r="EA130" s="25"/>
      <c r="EB130" s="25"/>
      <c r="EC130" s="25"/>
      <c r="ED130" s="25"/>
      <c r="EE130" s="25"/>
      <c r="EF130" s="25"/>
      <c r="EG130" s="25"/>
      <c r="EH130" s="25"/>
      <c r="EI130" s="25"/>
      <c r="EJ130" s="25"/>
      <c r="EK130" s="25"/>
      <c r="EL130" s="25"/>
      <c r="EM130" s="25"/>
      <c r="EN130" s="25"/>
      <c r="EO130" s="25"/>
      <c r="EP130" s="25"/>
      <c r="EQ130" s="25"/>
      <c r="ER130" s="25"/>
      <c r="ES130" s="25"/>
      <c r="ET130" s="25"/>
      <c r="EU130" s="25"/>
      <c r="EV130" s="25"/>
      <c r="EW130" s="25"/>
      <c r="EX130" s="25"/>
      <c r="EY130" s="25"/>
      <c r="EZ130" s="25"/>
      <c r="FA130" s="25"/>
      <c r="FB130" s="25"/>
      <c r="FC130" s="25"/>
      <c r="FD130" s="25"/>
      <c r="FE130" s="25"/>
      <c r="FF130" s="25"/>
      <c r="FG130" s="25"/>
      <c r="FH130" s="25"/>
      <c r="FI130" s="25"/>
      <c r="FJ130" s="25"/>
      <c r="FK130" s="25"/>
      <c r="FL130" s="25"/>
      <c r="FM130" s="25"/>
      <c r="FN130" s="25"/>
      <c r="FO130" s="25"/>
      <c r="FP130" s="25"/>
      <c r="FQ130" s="25"/>
      <c r="FR130" s="25"/>
      <c r="FS130" s="25"/>
      <c r="FT130" s="25"/>
      <c r="FU130" s="25"/>
      <c r="FV130" s="25"/>
      <c r="FW130" s="25"/>
      <c r="FX130" s="25"/>
    </row>
    <row r="131" spans="1:180" ht="25.5" x14ac:dyDescent="0.2">
      <c r="A131" s="14" t="s">
        <v>74</v>
      </c>
      <c r="B131" s="14" t="s">
        <v>2307</v>
      </c>
      <c r="C131" s="76" t="s">
        <v>1345</v>
      </c>
      <c r="D131" s="76" t="s">
        <v>1925</v>
      </c>
      <c r="E131" s="25" t="s">
        <v>1926</v>
      </c>
      <c r="F131" s="25" t="s">
        <v>1927</v>
      </c>
      <c r="G131" s="76" t="s">
        <v>1362</v>
      </c>
      <c r="H131" s="76" t="s">
        <v>1363</v>
      </c>
      <c r="I131" s="76" t="s">
        <v>1928</v>
      </c>
      <c r="J131" s="76" t="s">
        <v>1990</v>
      </c>
      <c r="K131" s="86" t="s">
        <v>1530</v>
      </c>
      <c r="L131" s="76" t="s">
        <v>1930</v>
      </c>
      <c r="M131" s="25" t="s">
        <v>2308</v>
      </c>
      <c r="N131" s="76">
        <v>30</v>
      </c>
      <c r="O131" s="76">
        <v>30</v>
      </c>
      <c r="P131" s="25">
        <v>720</v>
      </c>
      <c r="Q131" s="25">
        <v>30</v>
      </c>
      <c r="R131" s="25">
        <v>30</v>
      </c>
      <c r="S131" s="25">
        <v>720</v>
      </c>
      <c r="T131" s="25">
        <v>12.2</v>
      </c>
    </row>
    <row r="132" spans="1:180" ht="38.25" x14ac:dyDescent="0.2">
      <c r="A132" s="76" t="s">
        <v>902</v>
      </c>
      <c r="B132" s="76" t="s">
        <v>2309</v>
      </c>
      <c r="C132" s="76" t="s">
        <v>1357</v>
      </c>
      <c r="D132" s="76" t="s">
        <v>1934</v>
      </c>
      <c r="E132" s="76" t="s">
        <v>1926</v>
      </c>
      <c r="F132" s="76" t="s">
        <v>1927</v>
      </c>
      <c r="G132" s="76" t="s">
        <v>1381</v>
      </c>
      <c r="H132" s="76" t="s">
        <v>1382</v>
      </c>
      <c r="I132" s="76" t="s">
        <v>1954</v>
      </c>
      <c r="J132" s="76" t="s">
        <v>2008</v>
      </c>
      <c r="K132" s="85" t="s">
        <v>1500</v>
      </c>
      <c r="L132" s="76" t="s">
        <v>1930</v>
      </c>
      <c r="M132" s="76" t="s">
        <v>2310</v>
      </c>
      <c r="N132" s="76">
        <v>644</v>
      </c>
      <c r="O132" s="76">
        <v>663</v>
      </c>
      <c r="P132" s="76">
        <v>10</v>
      </c>
    </row>
    <row r="133" spans="1:180" ht="25.5" x14ac:dyDescent="0.2">
      <c r="A133" s="25" t="s">
        <v>2311</v>
      </c>
      <c r="B133" s="25" t="s">
        <v>2312</v>
      </c>
      <c r="C133" s="76" t="s">
        <v>1357</v>
      </c>
      <c r="D133" s="76" t="s">
        <v>1934</v>
      </c>
      <c r="E133" s="76" t="s">
        <v>1926</v>
      </c>
      <c r="F133" s="76" t="s">
        <v>1940</v>
      </c>
      <c r="G133" s="25" t="s">
        <v>1336</v>
      </c>
      <c r="H133" s="25" t="s">
        <v>2313</v>
      </c>
      <c r="I133" s="76" t="s">
        <v>1936</v>
      </c>
      <c r="J133" s="76" t="s">
        <v>2256</v>
      </c>
      <c r="K133" s="78" t="s">
        <v>2092</v>
      </c>
      <c r="L133" s="25" t="s">
        <v>1930</v>
      </c>
      <c r="M133" s="25" t="s">
        <v>2314</v>
      </c>
      <c r="N133" s="25">
        <v>121</v>
      </c>
      <c r="O133" s="25">
        <v>108</v>
      </c>
      <c r="P133" s="25">
        <v>21</v>
      </c>
    </row>
    <row r="134" spans="1:180" ht="39" thickBot="1" x14ac:dyDescent="0.25">
      <c r="A134" s="76" t="s">
        <v>474</v>
      </c>
      <c r="B134" s="76" t="s">
        <v>2315</v>
      </c>
      <c r="C134" s="76" t="s">
        <v>1341</v>
      </c>
      <c r="D134" s="76" t="s">
        <v>1925</v>
      </c>
      <c r="E134" s="25" t="s">
        <v>1926</v>
      </c>
      <c r="F134" s="76" t="s">
        <v>1927</v>
      </c>
      <c r="G134" s="76" t="s">
        <v>1362</v>
      </c>
      <c r="H134" s="76" t="s">
        <v>1363</v>
      </c>
      <c r="I134" s="76" t="s">
        <v>1928</v>
      </c>
      <c r="J134" s="76" t="s">
        <v>1929</v>
      </c>
      <c r="K134" s="58" t="s">
        <v>1511</v>
      </c>
      <c r="L134" s="25" t="s">
        <v>1930</v>
      </c>
      <c r="M134" s="25" t="s">
        <v>2316</v>
      </c>
      <c r="N134" s="25">
        <v>25</v>
      </c>
      <c r="O134" s="25">
        <v>25</v>
      </c>
      <c r="P134" s="25">
        <v>10</v>
      </c>
      <c r="Q134" s="25">
        <v>25</v>
      </c>
      <c r="R134" s="25">
        <v>25</v>
      </c>
      <c r="S134" s="25">
        <v>10</v>
      </c>
      <c r="T134" s="25">
        <v>50</v>
      </c>
    </row>
    <row r="135" spans="1:180" s="124" customFormat="1" ht="38.25" x14ac:dyDescent="0.2">
      <c r="A135" s="76" t="s">
        <v>2317</v>
      </c>
      <c r="B135" s="25" t="s">
        <v>2318</v>
      </c>
      <c r="C135" s="76" t="s">
        <v>1341</v>
      </c>
      <c r="D135" s="76" t="s">
        <v>1934</v>
      </c>
      <c r="E135" s="76" t="s">
        <v>1926</v>
      </c>
      <c r="F135" s="76" t="s">
        <v>1940</v>
      </c>
      <c r="G135" s="25" t="s">
        <v>1336</v>
      </c>
      <c r="H135" s="25" t="s">
        <v>1336</v>
      </c>
      <c r="I135" s="76" t="s">
        <v>1936</v>
      </c>
      <c r="J135" s="76" t="s">
        <v>1941</v>
      </c>
      <c r="K135" s="78" t="s">
        <v>2319</v>
      </c>
      <c r="L135" s="25" t="s">
        <v>1930</v>
      </c>
      <c r="M135" s="25" t="s">
        <v>2320</v>
      </c>
      <c r="N135" s="25">
        <v>324</v>
      </c>
      <c r="O135" s="25">
        <v>275</v>
      </c>
      <c r="P135" s="25">
        <v>55</v>
      </c>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c r="CE135" s="25"/>
      <c r="CF135" s="25"/>
      <c r="CG135" s="25"/>
      <c r="CH135" s="25"/>
      <c r="CI135" s="25"/>
      <c r="CJ135" s="25"/>
      <c r="CK135" s="25"/>
      <c r="CL135" s="25"/>
      <c r="CM135" s="25"/>
      <c r="CN135" s="25"/>
      <c r="CO135" s="25"/>
      <c r="CP135" s="25"/>
      <c r="CQ135" s="25"/>
      <c r="CR135" s="25"/>
      <c r="CS135" s="25"/>
      <c r="CT135" s="25"/>
      <c r="CU135" s="25"/>
      <c r="CV135" s="25"/>
      <c r="CW135" s="25"/>
      <c r="CX135" s="25"/>
      <c r="CY135" s="25"/>
      <c r="CZ135" s="25"/>
      <c r="DA135" s="25"/>
      <c r="DB135" s="25"/>
      <c r="DC135" s="25"/>
      <c r="DD135" s="25"/>
      <c r="DE135" s="25"/>
      <c r="DF135" s="25"/>
      <c r="DG135" s="25"/>
      <c r="DH135" s="25"/>
      <c r="DI135" s="25"/>
      <c r="DJ135" s="25"/>
      <c r="DK135" s="25"/>
      <c r="DL135" s="25"/>
      <c r="DM135" s="25"/>
      <c r="DN135" s="25"/>
      <c r="DO135" s="25"/>
      <c r="DP135" s="25"/>
      <c r="DQ135" s="25"/>
      <c r="DR135" s="25"/>
      <c r="DS135" s="25"/>
      <c r="DT135" s="25"/>
      <c r="DU135" s="25"/>
      <c r="DV135" s="25"/>
      <c r="DW135" s="25"/>
      <c r="DX135" s="25"/>
      <c r="DY135" s="25"/>
      <c r="DZ135" s="25"/>
      <c r="EA135" s="25"/>
      <c r="EB135" s="25"/>
      <c r="EC135" s="25"/>
      <c r="ED135" s="25"/>
      <c r="EE135" s="25"/>
      <c r="EF135" s="25"/>
      <c r="EG135" s="25"/>
      <c r="EH135" s="25"/>
      <c r="EI135" s="25"/>
      <c r="EJ135" s="25"/>
      <c r="EK135" s="25"/>
      <c r="EL135" s="25"/>
      <c r="EM135" s="25"/>
      <c r="EN135" s="25"/>
      <c r="EO135" s="25"/>
      <c r="EP135" s="25"/>
      <c r="EQ135" s="25"/>
      <c r="ER135" s="25"/>
      <c r="ES135" s="25"/>
      <c r="ET135" s="25"/>
      <c r="EU135" s="25"/>
      <c r="EV135" s="25"/>
      <c r="EW135" s="25"/>
      <c r="EX135" s="25"/>
      <c r="EY135" s="25"/>
      <c r="EZ135" s="25"/>
      <c r="FA135" s="25"/>
      <c r="FB135" s="25"/>
      <c r="FC135" s="25"/>
      <c r="FD135" s="25"/>
      <c r="FE135" s="25"/>
      <c r="FF135" s="25"/>
      <c r="FG135" s="25"/>
      <c r="FH135" s="25"/>
      <c r="FI135" s="25"/>
      <c r="FJ135" s="25"/>
      <c r="FK135" s="25"/>
      <c r="FL135" s="25"/>
      <c r="FM135" s="25"/>
      <c r="FN135" s="25"/>
      <c r="FO135" s="25"/>
      <c r="FP135" s="25"/>
      <c r="FQ135" s="25"/>
      <c r="FR135" s="25"/>
      <c r="FS135" s="25"/>
      <c r="FT135" s="25"/>
      <c r="FU135" s="25"/>
      <c r="FV135" s="25"/>
      <c r="FW135" s="25"/>
      <c r="FX135" s="25"/>
    </row>
    <row r="136" spans="1:180" s="125" customFormat="1" ht="26.25" thickBot="1" x14ac:dyDescent="0.25">
      <c r="A136" s="76" t="s">
        <v>78</v>
      </c>
      <c r="B136" s="76" t="s">
        <v>2321</v>
      </c>
      <c r="C136" s="76" t="s">
        <v>1333</v>
      </c>
      <c r="D136" s="76" t="s">
        <v>1934</v>
      </c>
      <c r="E136" s="76" t="s">
        <v>1926</v>
      </c>
      <c r="F136" s="76" t="s">
        <v>1927</v>
      </c>
      <c r="G136" s="76" t="s">
        <v>1373</v>
      </c>
      <c r="H136" s="76" t="s">
        <v>1374</v>
      </c>
      <c r="I136" s="76" t="s">
        <v>1936</v>
      </c>
      <c r="J136" s="76" t="s">
        <v>1999</v>
      </c>
      <c r="K136" s="85" t="s">
        <v>1493</v>
      </c>
      <c r="L136" s="76" t="s">
        <v>1930</v>
      </c>
      <c r="M136" s="76" t="s">
        <v>2322</v>
      </c>
      <c r="N136" s="76">
        <v>185</v>
      </c>
      <c r="O136" s="76" t="s">
        <v>2323</v>
      </c>
      <c r="P136" s="76" t="s">
        <v>2077</v>
      </c>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c r="CC136" s="25"/>
      <c r="CD136" s="25"/>
      <c r="CE136" s="25"/>
      <c r="CF136" s="25"/>
      <c r="CG136" s="25"/>
      <c r="CH136" s="25"/>
      <c r="CI136" s="25"/>
      <c r="CJ136" s="25"/>
      <c r="CK136" s="25"/>
      <c r="CL136" s="25"/>
      <c r="CM136" s="25"/>
      <c r="CN136" s="25"/>
      <c r="CO136" s="25"/>
      <c r="CP136" s="25"/>
      <c r="CQ136" s="25"/>
      <c r="CR136" s="25"/>
      <c r="CS136" s="25"/>
      <c r="CT136" s="25"/>
      <c r="CU136" s="25"/>
      <c r="CV136" s="25"/>
      <c r="CW136" s="25"/>
      <c r="CX136" s="25"/>
      <c r="CY136" s="25"/>
      <c r="CZ136" s="25"/>
      <c r="DA136" s="25"/>
      <c r="DB136" s="25"/>
      <c r="DC136" s="25"/>
      <c r="DD136" s="25"/>
      <c r="DE136" s="25"/>
      <c r="DF136" s="25"/>
      <c r="DG136" s="25"/>
      <c r="DH136" s="25"/>
      <c r="DI136" s="25"/>
      <c r="DJ136" s="25"/>
      <c r="DK136" s="25"/>
      <c r="DL136" s="25"/>
      <c r="DM136" s="25"/>
      <c r="DN136" s="25"/>
      <c r="DO136" s="25"/>
      <c r="DP136" s="25"/>
      <c r="DQ136" s="25"/>
      <c r="DR136" s="25"/>
      <c r="DS136" s="25"/>
      <c r="DT136" s="25"/>
      <c r="DU136" s="25"/>
      <c r="DV136" s="25"/>
      <c r="DW136" s="25"/>
      <c r="DX136" s="25"/>
      <c r="DY136" s="25"/>
      <c r="DZ136" s="25"/>
      <c r="EA136" s="25"/>
      <c r="EB136" s="25"/>
      <c r="EC136" s="25"/>
      <c r="ED136" s="25"/>
      <c r="EE136" s="25"/>
      <c r="EF136" s="25"/>
      <c r="EG136" s="25"/>
      <c r="EH136" s="25"/>
      <c r="EI136" s="25"/>
      <c r="EJ136" s="25"/>
      <c r="EK136" s="25"/>
      <c r="EL136" s="25"/>
      <c r="EM136" s="25"/>
      <c r="EN136" s="25"/>
      <c r="EO136" s="25"/>
      <c r="EP136" s="25"/>
      <c r="EQ136" s="25"/>
      <c r="ER136" s="25"/>
      <c r="ES136" s="25"/>
      <c r="ET136" s="25"/>
      <c r="EU136" s="25"/>
      <c r="EV136" s="25"/>
      <c r="EW136" s="25"/>
      <c r="EX136" s="25"/>
      <c r="EY136" s="25"/>
      <c r="EZ136" s="25"/>
      <c r="FA136" s="25"/>
      <c r="FB136" s="25"/>
      <c r="FC136" s="25"/>
      <c r="FD136" s="25"/>
      <c r="FE136" s="25"/>
      <c r="FF136" s="25"/>
      <c r="FG136" s="25"/>
      <c r="FH136" s="25"/>
      <c r="FI136" s="25"/>
      <c r="FJ136" s="25"/>
      <c r="FK136" s="25"/>
      <c r="FL136" s="25"/>
      <c r="FM136" s="25"/>
      <c r="FN136" s="25"/>
      <c r="FO136" s="25"/>
      <c r="FP136" s="25"/>
      <c r="FQ136" s="25"/>
      <c r="FR136" s="25"/>
      <c r="FS136" s="25"/>
      <c r="FT136" s="25"/>
      <c r="FU136" s="25"/>
      <c r="FV136" s="25"/>
      <c r="FW136" s="25"/>
      <c r="FX136" s="25"/>
    </row>
    <row r="137" spans="1:180" ht="38.25" x14ac:dyDescent="0.2">
      <c r="A137" s="14" t="s">
        <v>2324</v>
      </c>
      <c r="B137" s="76" t="s">
        <v>2325</v>
      </c>
      <c r="C137" s="76" t="s">
        <v>1357</v>
      </c>
      <c r="D137" s="76" t="s">
        <v>1934</v>
      </c>
      <c r="E137" s="76" t="s">
        <v>1926</v>
      </c>
      <c r="F137" s="76" t="s">
        <v>1940</v>
      </c>
      <c r="G137" s="76" t="s">
        <v>1336</v>
      </c>
      <c r="H137" s="76" t="s">
        <v>1336</v>
      </c>
      <c r="I137" s="76" t="s">
        <v>1936</v>
      </c>
      <c r="J137" s="76" t="s">
        <v>1941</v>
      </c>
      <c r="K137" s="85" t="s">
        <v>2326</v>
      </c>
      <c r="L137" s="76" t="s">
        <v>1930</v>
      </c>
      <c r="M137" s="76" t="s">
        <v>2327</v>
      </c>
      <c r="N137" s="76">
        <v>167</v>
      </c>
      <c r="O137" s="76">
        <v>150</v>
      </c>
      <c r="P137" s="76">
        <v>165</v>
      </c>
    </row>
    <row r="138" spans="1:180" ht="25.5" x14ac:dyDescent="0.2">
      <c r="A138" s="76" t="s">
        <v>1689</v>
      </c>
      <c r="B138" s="76" t="s">
        <v>2328</v>
      </c>
      <c r="C138" s="76" t="s">
        <v>1479</v>
      </c>
      <c r="D138" s="76" t="s">
        <v>1934</v>
      </c>
      <c r="E138" s="76" t="s">
        <v>1926</v>
      </c>
      <c r="F138" s="76" t="s">
        <v>1927</v>
      </c>
      <c r="G138" s="76" t="s">
        <v>1373</v>
      </c>
      <c r="H138" s="76" t="s">
        <v>1374</v>
      </c>
      <c r="I138" s="76" t="s">
        <v>1936</v>
      </c>
      <c r="J138" s="76" t="s">
        <v>1999</v>
      </c>
      <c r="K138" s="85" t="s">
        <v>1493</v>
      </c>
      <c r="L138" s="76" t="s">
        <v>1930</v>
      </c>
      <c r="M138" s="76" t="s">
        <v>2329</v>
      </c>
      <c r="N138" s="76" t="s">
        <v>2077</v>
      </c>
      <c r="O138" s="76">
        <v>67</v>
      </c>
      <c r="P138" s="76" t="s">
        <v>2030</v>
      </c>
    </row>
    <row r="139" spans="1:180" ht="25.5" x14ac:dyDescent="0.2">
      <c r="A139" s="14" t="s">
        <v>1307</v>
      </c>
      <c r="B139" s="14" t="s">
        <v>2330</v>
      </c>
      <c r="C139" s="76" t="s">
        <v>1333</v>
      </c>
      <c r="D139" s="76" t="s">
        <v>1934</v>
      </c>
      <c r="E139" s="76" t="s">
        <v>1926</v>
      </c>
      <c r="F139" s="76" t="s">
        <v>1935</v>
      </c>
      <c r="G139" s="76" t="s">
        <v>1347</v>
      </c>
      <c r="H139" s="76" t="s">
        <v>1347</v>
      </c>
      <c r="I139" s="76" t="s">
        <v>1936</v>
      </c>
      <c r="J139" s="76" t="s">
        <v>1969</v>
      </c>
      <c r="K139" s="85" t="s">
        <v>1485</v>
      </c>
      <c r="L139" s="76" t="s">
        <v>1963</v>
      </c>
      <c r="M139" s="76" t="s">
        <v>2331</v>
      </c>
      <c r="N139" s="76">
        <v>8</v>
      </c>
      <c r="O139" s="76">
        <v>7</v>
      </c>
      <c r="P139" s="76">
        <v>5</v>
      </c>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6"/>
      <c r="CW139" s="76"/>
      <c r="CX139" s="76"/>
      <c r="CY139" s="76"/>
      <c r="CZ139" s="76"/>
      <c r="DA139" s="76"/>
      <c r="DB139" s="76"/>
      <c r="DC139" s="76"/>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c r="FA139" s="76"/>
      <c r="FB139" s="76"/>
      <c r="FC139" s="76"/>
      <c r="FD139" s="76"/>
      <c r="FE139" s="76"/>
      <c r="FF139" s="76"/>
      <c r="FG139" s="76"/>
      <c r="FH139" s="76"/>
      <c r="FI139" s="76"/>
      <c r="FJ139" s="76"/>
      <c r="FK139" s="76"/>
      <c r="FL139" s="76"/>
      <c r="FM139" s="76"/>
      <c r="FN139" s="76"/>
      <c r="FO139" s="76"/>
      <c r="FP139" s="76"/>
      <c r="FQ139" s="76"/>
      <c r="FR139" s="76"/>
      <c r="FS139" s="76"/>
      <c r="FT139" s="76"/>
      <c r="FU139" s="76"/>
      <c r="FV139" s="76"/>
      <c r="FW139" s="76"/>
      <c r="FX139" s="76"/>
    </row>
    <row r="140" spans="1:180" ht="25.5" x14ac:dyDescent="0.2">
      <c r="A140" s="76" t="s">
        <v>1161</v>
      </c>
      <c r="B140" s="76" t="s">
        <v>2332</v>
      </c>
      <c r="C140" s="76" t="s">
        <v>1345</v>
      </c>
      <c r="D140" s="76" t="s">
        <v>1934</v>
      </c>
      <c r="E140" s="76" t="s">
        <v>1926</v>
      </c>
      <c r="F140" s="76" t="s">
        <v>1927</v>
      </c>
      <c r="G140" s="76" t="s">
        <v>1381</v>
      </c>
      <c r="H140" s="76" t="s">
        <v>1382</v>
      </c>
      <c r="I140" s="76" t="s">
        <v>1954</v>
      </c>
      <c r="J140" s="76" t="s">
        <v>1978</v>
      </c>
      <c r="K140" s="85" t="s">
        <v>1493</v>
      </c>
      <c r="L140" s="76" t="s">
        <v>1930</v>
      </c>
      <c r="M140" s="76" t="s">
        <v>2333</v>
      </c>
      <c r="N140" s="76" t="s">
        <v>2334</v>
      </c>
      <c r="O140" s="76" t="s">
        <v>2235</v>
      </c>
      <c r="P140" s="76" t="s">
        <v>2222</v>
      </c>
    </row>
    <row r="141" spans="1:180" ht="25.5" x14ac:dyDescent="0.2">
      <c r="A141" s="76" t="s">
        <v>1161</v>
      </c>
      <c r="B141" s="76" t="s">
        <v>2332</v>
      </c>
      <c r="C141" s="76" t="s">
        <v>1345</v>
      </c>
      <c r="D141" s="76" t="s">
        <v>1934</v>
      </c>
      <c r="E141" s="76" t="s">
        <v>1926</v>
      </c>
      <c r="F141" s="76" t="s">
        <v>1927</v>
      </c>
      <c r="G141" s="76" t="s">
        <v>1381</v>
      </c>
      <c r="H141" s="76" t="s">
        <v>1382</v>
      </c>
      <c r="I141" s="76" t="s">
        <v>1954</v>
      </c>
      <c r="J141" s="76" t="s">
        <v>1978</v>
      </c>
      <c r="K141" s="85" t="s">
        <v>1759</v>
      </c>
      <c r="L141" s="76" t="s">
        <v>1930</v>
      </c>
      <c r="M141" s="76" t="s">
        <v>2335</v>
      </c>
      <c r="N141" s="76" t="s">
        <v>2334</v>
      </c>
      <c r="O141" s="76" t="s">
        <v>2235</v>
      </c>
      <c r="P141" s="76" t="s">
        <v>2222</v>
      </c>
    </row>
    <row r="142" spans="1:180" ht="25.5" x14ac:dyDescent="0.2">
      <c r="A142" s="76" t="s">
        <v>1161</v>
      </c>
      <c r="B142" s="76" t="s">
        <v>2332</v>
      </c>
      <c r="C142" s="76" t="s">
        <v>1345</v>
      </c>
      <c r="D142" s="76" t="s">
        <v>1934</v>
      </c>
      <c r="E142" s="76" t="s">
        <v>1926</v>
      </c>
      <c r="F142" s="76" t="s">
        <v>1927</v>
      </c>
      <c r="G142" s="76" t="s">
        <v>1381</v>
      </c>
      <c r="H142" s="76" t="s">
        <v>1382</v>
      </c>
      <c r="I142" s="76" t="s">
        <v>1954</v>
      </c>
      <c r="J142" s="76" t="s">
        <v>1978</v>
      </c>
      <c r="K142" s="85" t="s">
        <v>1760</v>
      </c>
      <c r="L142" s="76" t="s">
        <v>1930</v>
      </c>
      <c r="M142" s="76" t="s">
        <v>2336</v>
      </c>
      <c r="N142" s="76" t="s">
        <v>2334</v>
      </c>
      <c r="O142" s="76" t="s">
        <v>2235</v>
      </c>
      <c r="P142" s="76" t="s">
        <v>2222</v>
      </c>
    </row>
    <row r="143" spans="1:180" ht="25.5" x14ac:dyDescent="0.2">
      <c r="A143" s="76" t="s">
        <v>400</v>
      </c>
      <c r="B143" s="14" t="s">
        <v>2337</v>
      </c>
      <c r="C143" s="76" t="s">
        <v>1357</v>
      </c>
      <c r="D143" s="76" t="s">
        <v>1934</v>
      </c>
      <c r="E143" s="76" t="s">
        <v>1926</v>
      </c>
      <c r="F143" s="76" t="s">
        <v>1940</v>
      </c>
      <c r="G143" s="76" t="s">
        <v>1347</v>
      </c>
      <c r="H143" s="76" t="s">
        <v>1347</v>
      </c>
      <c r="I143" s="76" t="s">
        <v>1936</v>
      </c>
      <c r="J143" s="76" t="s">
        <v>1969</v>
      </c>
      <c r="K143" s="86" t="s">
        <v>2051</v>
      </c>
      <c r="L143" s="76" t="s">
        <v>1930</v>
      </c>
      <c r="M143" s="76" t="s">
        <v>2338</v>
      </c>
      <c r="N143" s="76">
        <v>180</v>
      </c>
      <c r="O143" s="76">
        <v>173</v>
      </c>
      <c r="P143" s="76">
        <v>35</v>
      </c>
    </row>
    <row r="144" spans="1:180" ht="25.5" x14ac:dyDescent="0.2">
      <c r="A144" s="76" t="s">
        <v>404</v>
      </c>
      <c r="B144" s="76" t="s">
        <v>2339</v>
      </c>
      <c r="C144" s="76" t="s">
        <v>1333</v>
      </c>
      <c r="D144" s="76" t="s">
        <v>1934</v>
      </c>
      <c r="E144" s="76" t="s">
        <v>1926</v>
      </c>
      <c r="F144" s="76" t="s">
        <v>1940</v>
      </c>
      <c r="G144" s="76" t="s">
        <v>1347</v>
      </c>
      <c r="H144" s="76" t="s">
        <v>1347</v>
      </c>
      <c r="I144" s="76" t="s">
        <v>1936</v>
      </c>
      <c r="J144" s="76" t="s">
        <v>1969</v>
      </c>
      <c r="K144" s="86" t="s">
        <v>2005</v>
      </c>
      <c r="L144" s="76" t="s">
        <v>1930</v>
      </c>
      <c r="M144" s="76" t="s">
        <v>2340</v>
      </c>
      <c r="N144" s="76">
        <v>168</v>
      </c>
      <c r="O144" s="76">
        <v>168</v>
      </c>
      <c r="P144" s="76">
        <v>34</v>
      </c>
    </row>
    <row r="145" spans="1:21" ht="25.5" x14ac:dyDescent="0.2">
      <c r="A145" s="76" t="s">
        <v>404</v>
      </c>
      <c r="B145" s="76" t="s">
        <v>2339</v>
      </c>
      <c r="C145" s="76" t="s">
        <v>1333</v>
      </c>
      <c r="D145" s="76" t="s">
        <v>1934</v>
      </c>
      <c r="E145" s="76" t="s">
        <v>1926</v>
      </c>
      <c r="F145" s="76" t="s">
        <v>1940</v>
      </c>
      <c r="G145" s="76" t="s">
        <v>1347</v>
      </c>
      <c r="H145" s="76" t="s">
        <v>1347</v>
      </c>
      <c r="I145" s="76" t="s">
        <v>1936</v>
      </c>
      <c r="J145" s="76" t="s">
        <v>1969</v>
      </c>
      <c r="K145" s="86" t="s">
        <v>2341</v>
      </c>
      <c r="L145" s="76" t="s">
        <v>1930</v>
      </c>
      <c r="M145" s="76" t="s">
        <v>2342</v>
      </c>
      <c r="N145" s="76">
        <v>46</v>
      </c>
      <c r="O145" s="76">
        <v>46</v>
      </c>
      <c r="P145" s="76">
        <v>10</v>
      </c>
    </row>
    <row r="146" spans="1:21" ht="25.5" x14ac:dyDescent="0.2">
      <c r="A146" s="76" t="s">
        <v>404</v>
      </c>
      <c r="B146" s="76" t="s">
        <v>2339</v>
      </c>
      <c r="C146" s="76" t="s">
        <v>1333</v>
      </c>
      <c r="D146" s="76" t="s">
        <v>1934</v>
      </c>
      <c r="E146" s="76" t="s">
        <v>1926</v>
      </c>
      <c r="F146" s="76" t="s">
        <v>1940</v>
      </c>
      <c r="G146" s="76" t="s">
        <v>1347</v>
      </c>
      <c r="H146" s="76" t="s">
        <v>1347</v>
      </c>
      <c r="I146" s="76" t="s">
        <v>1936</v>
      </c>
      <c r="J146" s="76" t="s">
        <v>1969</v>
      </c>
      <c r="K146" s="86" t="s">
        <v>2343</v>
      </c>
      <c r="L146" s="76" t="s">
        <v>1930</v>
      </c>
      <c r="M146" s="76" t="s">
        <v>2344</v>
      </c>
      <c r="N146" s="76">
        <v>121</v>
      </c>
      <c r="O146" s="76">
        <v>122</v>
      </c>
      <c r="P146" s="76">
        <v>25</v>
      </c>
    </row>
    <row r="147" spans="1:21" ht="38.25" x14ac:dyDescent="0.2">
      <c r="A147" s="76" t="s">
        <v>731</v>
      </c>
      <c r="B147" s="76" t="s">
        <v>1715</v>
      </c>
      <c r="C147" s="76" t="s">
        <v>1341</v>
      </c>
      <c r="D147" s="76" t="s">
        <v>1934</v>
      </c>
      <c r="E147" s="76" t="s">
        <v>1926</v>
      </c>
      <c r="F147" s="76" t="s">
        <v>1935</v>
      </c>
      <c r="G147" s="76" t="s">
        <v>2081</v>
      </c>
      <c r="H147" s="76" t="s">
        <v>2127</v>
      </c>
      <c r="I147" s="76" t="s">
        <v>1954</v>
      </c>
      <c r="J147" s="76" t="s">
        <v>1962</v>
      </c>
      <c r="K147" s="85" t="s">
        <v>1539</v>
      </c>
      <c r="L147" s="76" t="s">
        <v>1930</v>
      </c>
      <c r="M147" s="76" t="s">
        <v>2345</v>
      </c>
      <c r="N147" s="76">
        <v>6.7380000000000004</v>
      </c>
      <c r="O147" s="76">
        <v>6.7380000000000004</v>
      </c>
      <c r="P147" s="76" t="s">
        <v>1939</v>
      </c>
      <c r="Q147" s="76"/>
      <c r="R147" s="76"/>
      <c r="S147" s="76"/>
      <c r="T147" s="76"/>
      <c r="U147" s="76"/>
    </row>
    <row r="148" spans="1:21" ht="38.25" x14ac:dyDescent="0.2">
      <c r="A148" s="76" t="s">
        <v>424</v>
      </c>
      <c r="B148" s="76" t="s">
        <v>2346</v>
      </c>
      <c r="C148" s="76" t="s">
        <v>1341</v>
      </c>
      <c r="D148" s="76" t="s">
        <v>1934</v>
      </c>
      <c r="E148" s="76" t="s">
        <v>1926</v>
      </c>
      <c r="F148" s="76" t="s">
        <v>1935</v>
      </c>
      <c r="G148" s="76" t="s">
        <v>2081</v>
      </c>
      <c r="H148" s="76" t="s">
        <v>2127</v>
      </c>
      <c r="I148" s="76" t="s">
        <v>1954</v>
      </c>
      <c r="J148" s="76" t="s">
        <v>1962</v>
      </c>
      <c r="K148" s="85" t="s">
        <v>1500</v>
      </c>
      <c r="L148" s="76" t="s">
        <v>1963</v>
      </c>
      <c r="M148" s="76" t="s">
        <v>2347</v>
      </c>
      <c r="N148" s="76" t="s">
        <v>2348</v>
      </c>
      <c r="O148" s="76" t="s">
        <v>2100</v>
      </c>
      <c r="P148" s="76" t="s">
        <v>1967</v>
      </c>
    </row>
    <row r="149" spans="1:21" ht="38.25" x14ac:dyDescent="0.2">
      <c r="A149" s="76" t="s">
        <v>410</v>
      </c>
      <c r="B149" s="76" t="s">
        <v>2349</v>
      </c>
      <c r="C149" s="76" t="s">
        <v>1357</v>
      </c>
      <c r="D149" s="76" t="s">
        <v>1934</v>
      </c>
      <c r="E149" s="76" t="s">
        <v>1926</v>
      </c>
      <c r="F149" s="76" t="s">
        <v>1940</v>
      </c>
      <c r="G149" s="76" t="s">
        <v>1336</v>
      </c>
      <c r="H149" s="76" t="s">
        <v>1336</v>
      </c>
      <c r="I149" s="76" t="s">
        <v>1936</v>
      </c>
      <c r="J149" s="76" t="s">
        <v>1941</v>
      </c>
      <c r="K149" s="86" t="s">
        <v>2350</v>
      </c>
      <c r="L149" s="76" t="s">
        <v>1930</v>
      </c>
      <c r="M149" s="76" t="s">
        <v>2351</v>
      </c>
      <c r="N149" s="76">
        <v>180</v>
      </c>
      <c r="O149" s="76">
        <v>146</v>
      </c>
      <c r="P149" s="76">
        <v>30</v>
      </c>
    </row>
    <row r="150" spans="1:21" ht="25.5" x14ac:dyDescent="0.2">
      <c r="A150" s="76" t="s">
        <v>78</v>
      </c>
      <c r="B150" s="76" t="s">
        <v>2352</v>
      </c>
      <c r="C150" s="76" t="s">
        <v>1333</v>
      </c>
      <c r="D150" s="76" t="s">
        <v>1934</v>
      </c>
      <c r="E150" s="76" t="s">
        <v>1926</v>
      </c>
      <c r="F150" s="76" t="s">
        <v>1927</v>
      </c>
      <c r="G150" s="76" t="s">
        <v>1373</v>
      </c>
      <c r="H150" s="76" t="s">
        <v>1374</v>
      </c>
      <c r="I150" s="76" t="s">
        <v>1936</v>
      </c>
      <c r="J150" s="76" t="s">
        <v>1999</v>
      </c>
      <c r="K150" s="85" t="s">
        <v>1485</v>
      </c>
      <c r="L150" s="76" t="s">
        <v>1930</v>
      </c>
      <c r="M150" s="76" t="s">
        <v>2353</v>
      </c>
      <c r="N150" s="76" t="s">
        <v>2077</v>
      </c>
      <c r="O150" s="76" t="s">
        <v>2077</v>
      </c>
      <c r="P150" s="76" t="s">
        <v>2013</v>
      </c>
    </row>
    <row r="151" spans="1:21" ht="25.5" x14ac:dyDescent="0.2">
      <c r="A151" s="76" t="s">
        <v>78</v>
      </c>
      <c r="B151" s="76" t="s">
        <v>2352</v>
      </c>
      <c r="C151" s="76" t="s">
        <v>1333</v>
      </c>
      <c r="D151" s="76" t="s">
        <v>1934</v>
      </c>
      <c r="E151" s="76" t="s">
        <v>1926</v>
      </c>
      <c r="F151" s="76" t="s">
        <v>1927</v>
      </c>
      <c r="G151" s="76" t="s">
        <v>1373</v>
      </c>
      <c r="H151" s="76" t="s">
        <v>1374</v>
      </c>
      <c r="I151" s="76" t="s">
        <v>1936</v>
      </c>
      <c r="J151" s="76" t="s">
        <v>1999</v>
      </c>
      <c r="K151" s="85" t="s">
        <v>2354</v>
      </c>
      <c r="L151" s="76" t="s">
        <v>1930</v>
      </c>
      <c r="M151" s="76" t="s">
        <v>2355</v>
      </c>
      <c r="N151" s="76" t="s">
        <v>2077</v>
      </c>
      <c r="O151" s="76" t="s">
        <v>2077</v>
      </c>
      <c r="P151" s="76" t="s">
        <v>2013</v>
      </c>
    </row>
    <row r="152" spans="1:21" ht="25.5" x14ac:dyDescent="0.2">
      <c r="A152" s="76" t="s">
        <v>940</v>
      </c>
      <c r="B152" s="76" t="s">
        <v>2352</v>
      </c>
      <c r="C152" s="76" t="s">
        <v>1333</v>
      </c>
      <c r="D152" s="76" t="s">
        <v>1934</v>
      </c>
      <c r="E152" s="76" t="s">
        <v>1926</v>
      </c>
      <c r="F152" s="76" t="s">
        <v>1935</v>
      </c>
      <c r="G152" s="76" t="s">
        <v>1373</v>
      </c>
      <c r="H152" s="76" t="s">
        <v>1374</v>
      </c>
      <c r="I152" s="76" t="s">
        <v>1936</v>
      </c>
      <c r="J152" s="76" t="s">
        <v>1937</v>
      </c>
      <c r="K152" s="85" t="s">
        <v>1493</v>
      </c>
      <c r="L152" s="76" t="s">
        <v>1963</v>
      </c>
      <c r="M152" s="76" t="s">
        <v>2356</v>
      </c>
      <c r="N152" s="76" t="s">
        <v>2357</v>
      </c>
      <c r="O152" s="76" t="s">
        <v>2100</v>
      </c>
      <c r="P152" s="76" t="s">
        <v>1967</v>
      </c>
    </row>
    <row r="153" spans="1:21" ht="25.5" x14ac:dyDescent="0.2">
      <c r="A153" s="76" t="s">
        <v>703</v>
      </c>
      <c r="B153" s="76" t="s">
        <v>2358</v>
      </c>
      <c r="C153" s="76" t="s">
        <v>1333</v>
      </c>
      <c r="D153" s="76" t="s">
        <v>1934</v>
      </c>
      <c r="E153" s="76" t="s">
        <v>1926</v>
      </c>
      <c r="F153" s="76" t="s">
        <v>1940</v>
      </c>
      <c r="G153" s="76" t="s">
        <v>1347</v>
      </c>
      <c r="H153" s="76" t="s">
        <v>1347</v>
      </c>
      <c r="I153" s="76" t="s">
        <v>1936</v>
      </c>
      <c r="J153" s="76" t="s">
        <v>1969</v>
      </c>
      <c r="K153" s="86" t="s">
        <v>1668</v>
      </c>
      <c r="L153" s="76" t="s">
        <v>1930</v>
      </c>
      <c r="M153" s="76" t="s">
        <v>2359</v>
      </c>
      <c r="N153" s="76">
        <v>83.6</v>
      </c>
      <c r="O153" s="76">
        <v>82</v>
      </c>
      <c r="P153" s="76">
        <v>16</v>
      </c>
    </row>
    <row r="154" spans="1:21" ht="38.25" x14ac:dyDescent="0.2">
      <c r="A154" s="76" t="s">
        <v>1175</v>
      </c>
      <c r="B154" s="76" t="s">
        <v>2360</v>
      </c>
      <c r="C154" s="76" t="s">
        <v>1357</v>
      </c>
      <c r="D154" s="76" t="s">
        <v>1934</v>
      </c>
      <c r="E154" s="76" t="s">
        <v>1926</v>
      </c>
      <c r="F154" s="76" t="s">
        <v>1940</v>
      </c>
      <c r="G154" s="76" t="s">
        <v>1336</v>
      </c>
      <c r="H154" s="76" t="s">
        <v>1336</v>
      </c>
      <c r="I154" s="76" t="s">
        <v>1936</v>
      </c>
      <c r="J154" s="76" t="s">
        <v>1941</v>
      </c>
      <c r="K154" s="86" t="s">
        <v>2361</v>
      </c>
      <c r="L154" s="76" t="s">
        <v>1963</v>
      </c>
      <c r="M154" s="76" t="s">
        <v>2362</v>
      </c>
      <c r="N154" s="76">
        <v>88</v>
      </c>
      <c r="O154" s="76">
        <v>72</v>
      </c>
      <c r="P154" s="76">
        <v>165</v>
      </c>
    </row>
    <row r="155" spans="1:21" ht="25.5" x14ac:dyDescent="0.2">
      <c r="A155" s="76" t="s">
        <v>902</v>
      </c>
      <c r="B155" s="76" t="s">
        <v>1387</v>
      </c>
      <c r="C155" s="76" t="s">
        <v>1341</v>
      </c>
      <c r="D155" s="76" t="s">
        <v>1925</v>
      </c>
      <c r="E155" s="76" t="s">
        <v>1926</v>
      </c>
      <c r="F155" s="76" t="s">
        <v>1927</v>
      </c>
      <c r="G155" s="76" t="s">
        <v>1362</v>
      </c>
      <c r="H155" s="76" t="s">
        <v>1363</v>
      </c>
      <c r="I155" s="76" t="s">
        <v>1928</v>
      </c>
      <c r="J155" s="76" t="s">
        <v>1990</v>
      </c>
      <c r="K155" s="86" t="s">
        <v>2174</v>
      </c>
      <c r="L155" s="76" t="s">
        <v>1930</v>
      </c>
      <c r="M155" s="76" t="s">
        <v>2363</v>
      </c>
      <c r="N155" s="76">
        <v>614.6</v>
      </c>
      <c r="O155" s="76">
        <v>460</v>
      </c>
      <c r="P155" s="76">
        <v>184</v>
      </c>
      <c r="Q155" s="25">
        <v>614.6</v>
      </c>
      <c r="R155" s="25">
        <v>460</v>
      </c>
      <c r="S155" s="25">
        <v>184</v>
      </c>
      <c r="T155" s="25">
        <v>1073</v>
      </c>
    </row>
    <row r="156" spans="1:21" ht="25.5" x14ac:dyDescent="0.2">
      <c r="A156" s="76" t="s">
        <v>902</v>
      </c>
      <c r="B156" s="76" t="s">
        <v>1758</v>
      </c>
      <c r="C156" s="76" t="s">
        <v>1341</v>
      </c>
      <c r="D156" s="76" t="s">
        <v>1934</v>
      </c>
      <c r="E156" s="76" t="s">
        <v>1926</v>
      </c>
      <c r="F156" s="76" t="s">
        <v>1927</v>
      </c>
      <c r="G156" s="76" t="s">
        <v>1381</v>
      </c>
      <c r="H156" s="76" t="s">
        <v>2031</v>
      </c>
      <c r="I156" s="76" t="s">
        <v>1954</v>
      </c>
      <c r="J156" s="76" t="s">
        <v>2032</v>
      </c>
      <c r="K156" s="85" t="s">
        <v>1493</v>
      </c>
      <c r="L156" s="76" t="s">
        <v>1930</v>
      </c>
      <c r="M156" s="76" t="s">
        <v>2364</v>
      </c>
      <c r="N156" s="76" t="s">
        <v>2365</v>
      </c>
      <c r="O156" s="76" t="s">
        <v>2366</v>
      </c>
      <c r="P156" s="76" t="s">
        <v>2013</v>
      </c>
    </row>
    <row r="157" spans="1:21" ht="25.5" x14ac:dyDescent="0.2">
      <c r="A157" s="76" t="s">
        <v>902</v>
      </c>
      <c r="B157" s="76" t="s">
        <v>1758</v>
      </c>
      <c r="C157" s="76" t="s">
        <v>1341</v>
      </c>
      <c r="D157" s="76" t="s">
        <v>1934</v>
      </c>
      <c r="E157" s="76" t="s">
        <v>1926</v>
      </c>
      <c r="F157" s="76" t="s">
        <v>1927</v>
      </c>
      <c r="G157" s="76" t="s">
        <v>1381</v>
      </c>
      <c r="H157" s="76" t="s">
        <v>2031</v>
      </c>
      <c r="I157" s="76" t="s">
        <v>1954</v>
      </c>
      <c r="J157" s="76" t="s">
        <v>2032</v>
      </c>
      <c r="K157" s="85" t="s">
        <v>1759</v>
      </c>
      <c r="L157" s="76" t="s">
        <v>1930</v>
      </c>
      <c r="M157" s="76" t="s">
        <v>2367</v>
      </c>
      <c r="N157" s="76" t="s">
        <v>2365</v>
      </c>
      <c r="O157" s="76" t="s">
        <v>2366</v>
      </c>
      <c r="P157" s="76" t="s">
        <v>2013</v>
      </c>
    </row>
    <row r="158" spans="1:21" ht="25.5" x14ac:dyDescent="0.2">
      <c r="A158" s="76" t="s">
        <v>902</v>
      </c>
      <c r="B158" s="76" t="s">
        <v>1758</v>
      </c>
      <c r="C158" s="76" t="s">
        <v>1341</v>
      </c>
      <c r="D158" s="76" t="s">
        <v>1934</v>
      </c>
      <c r="E158" s="76" t="s">
        <v>1926</v>
      </c>
      <c r="F158" s="76" t="s">
        <v>1927</v>
      </c>
      <c r="G158" s="76" t="s">
        <v>1381</v>
      </c>
      <c r="H158" s="76" t="s">
        <v>2031</v>
      </c>
      <c r="I158" s="76" t="s">
        <v>1954</v>
      </c>
      <c r="J158" s="76" t="s">
        <v>2032</v>
      </c>
      <c r="K158" s="85" t="s">
        <v>1760</v>
      </c>
      <c r="L158" s="76" t="s">
        <v>1930</v>
      </c>
      <c r="M158" s="76" t="s">
        <v>2368</v>
      </c>
      <c r="N158" s="76" t="s">
        <v>2365</v>
      </c>
      <c r="O158" s="76" t="s">
        <v>2366</v>
      </c>
      <c r="P158" s="76" t="s">
        <v>2013</v>
      </c>
    </row>
    <row r="159" spans="1:21" ht="25.5" x14ac:dyDescent="0.2">
      <c r="A159" s="76" t="s">
        <v>902</v>
      </c>
      <c r="B159" s="76" t="s">
        <v>1758</v>
      </c>
      <c r="C159" s="76" t="s">
        <v>1341</v>
      </c>
      <c r="D159" s="76" t="s">
        <v>1934</v>
      </c>
      <c r="E159" s="76" t="s">
        <v>1926</v>
      </c>
      <c r="F159" s="76" t="s">
        <v>1927</v>
      </c>
      <c r="G159" s="76" t="s">
        <v>1381</v>
      </c>
      <c r="H159" s="76" t="s">
        <v>2031</v>
      </c>
      <c r="I159" s="76" t="s">
        <v>1954</v>
      </c>
      <c r="J159" s="76" t="s">
        <v>2032</v>
      </c>
      <c r="K159" s="85" t="s">
        <v>1761</v>
      </c>
      <c r="L159" s="76" t="s">
        <v>1930</v>
      </c>
      <c r="M159" s="76" t="s">
        <v>2369</v>
      </c>
      <c r="N159" s="76" t="s">
        <v>2365</v>
      </c>
      <c r="O159" s="76" t="s">
        <v>2366</v>
      </c>
      <c r="P159" s="76" t="s">
        <v>2013</v>
      </c>
    </row>
    <row r="160" spans="1:21" ht="25.5" x14ac:dyDescent="0.2">
      <c r="A160" s="76" t="s">
        <v>902</v>
      </c>
      <c r="B160" s="76" t="s">
        <v>1758</v>
      </c>
      <c r="C160" s="76" t="s">
        <v>1341</v>
      </c>
      <c r="D160" s="76" t="s">
        <v>1934</v>
      </c>
      <c r="E160" s="76" t="s">
        <v>1926</v>
      </c>
      <c r="F160" s="76" t="s">
        <v>1935</v>
      </c>
      <c r="G160" s="76" t="s">
        <v>1381</v>
      </c>
      <c r="H160" s="76" t="s">
        <v>1953</v>
      </c>
      <c r="I160" s="76" t="s">
        <v>1954</v>
      </c>
      <c r="J160" s="76" t="s">
        <v>1978</v>
      </c>
      <c r="K160" s="85" t="s">
        <v>1493</v>
      </c>
      <c r="L160" s="76" t="s">
        <v>1963</v>
      </c>
      <c r="M160" s="76" t="s">
        <v>2370</v>
      </c>
      <c r="N160" s="76" t="s">
        <v>2371</v>
      </c>
      <c r="O160" s="76" t="s">
        <v>2372</v>
      </c>
      <c r="P160" s="76" t="s">
        <v>1967</v>
      </c>
    </row>
    <row r="161" spans="1:20" ht="25.5" x14ac:dyDescent="0.2">
      <c r="A161" s="25" t="s">
        <v>386</v>
      </c>
      <c r="B161" s="25" t="s">
        <v>1592</v>
      </c>
      <c r="C161" s="76" t="s">
        <v>1333</v>
      </c>
      <c r="D161" s="76" t="s">
        <v>1934</v>
      </c>
      <c r="E161" s="76" t="s">
        <v>1926</v>
      </c>
      <c r="F161" s="76" t="s">
        <v>1935</v>
      </c>
      <c r="G161" s="76" t="s">
        <v>1347</v>
      </c>
      <c r="H161" s="76" t="s">
        <v>1347</v>
      </c>
      <c r="I161" s="76" t="s">
        <v>1936</v>
      </c>
      <c r="J161" s="76" t="s">
        <v>1969</v>
      </c>
      <c r="K161" s="85" t="s">
        <v>1493</v>
      </c>
      <c r="L161" s="76" t="s">
        <v>1963</v>
      </c>
      <c r="M161" s="76" t="s">
        <v>2373</v>
      </c>
      <c r="N161" s="76">
        <v>4</v>
      </c>
      <c r="O161" s="76">
        <v>3</v>
      </c>
      <c r="P161" s="76">
        <v>0</v>
      </c>
    </row>
    <row r="162" spans="1:20" ht="25.5" x14ac:dyDescent="0.2">
      <c r="A162" s="25" t="s">
        <v>1307</v>
      </c>
      <c r="B162" s="25" t="s">
        <v>2374</v>
      </c>
      <c r="C162" s="76" t="s">
        <v>1333</v>
      </c>
      <c r="D162" s="76" t="s">
        <v>1934</v>
      </c>
      <c r="E162" s="76" t="s">
        <v>1926</v>
      </c>
      <c r="F162" s="76" t="s">
        <v>1935</v>
      </c>
      <c r="G162" s="76" t="s">
        <v>1347</v>
      </c>
      <c r="H162" s="76" t="s">
        <v>1347</v>
      </c>
      <c r="I162" s="76" t="s">
        <v>1936</v>
      </c>
      <c r="J162" s="76" t="s">
        <v>1969</v>
      </c>
      <c r="K162" s="85">
        <v>2</v>
      </c>
      <c r="L162" s="76" t="s">
        <v>1963</v>
      </c>
      <c r="M162" s="76" t="s">
        <v>2375</v>
      </c>
      <c r="N162" s="76">
        <v>8</v>
      </c>
      <c r="O162" s="76">
        <v>7</v>
      </c>
      <c r="P162" s="76">
        <v>0</v>
      </c>
    </row>
    <row r="163" spans="1:20" ht="38.25" x14ac:dyDescent="0.2">
      <c r="A163" s="76" t="s">
        <v>2376</v>
      </c>
      <c r="B163" s="76" t="s">
        <v>2377</v>
      </c>
      <c r="C163" s="76" t="s">
        <v>1341</v>
      </c>
      <c r="D163" s="76" t="s">
        <v>1934</v>
      </c>
      <c r="E163" s="76" t="s">
        <v>1926</v>
      </c>
      <c r="F163" s="76" t="s">
        <v>1940</v>
      </c>
      <c r="G163" s="25" t="s">
        <v>1336</v>
      </c>
      <c r="H163" s="25" t="s">
        <v>2313</v>
      </c>
      <c r="I163" s="76" t="s">
        <v>1936</v>
      </c>
      <c r="J163" s="76" t="s">
        <v>2378</v>
      </c>
      <c r="K163" s="86" t="s">
        <v>2379</v>
      </c>
      <c r="L163" s="76" t="s">
        <v>1930</v>
      </c>
      <c r="M163" s="76" t="s">
        <v>2380</v>
      </c>
      <c r="N163" s="76">
        <v>162.36000000000001</v>
      </c>
      <c r="O163" s="76">
        <v>133</v>
      </c>
      <c r="P163" s="76">
        <v>27</v>
      </c>
    </row>
    <row r="164" spans="1:20" ht="25.5" x14ac:dyDescent="0.2">
      <c r="A164" s="76" t="s">
        <v>1689</v>
      </c>
      <c r="B164" s="76" t="s">
        <v>2381</v>
      </c>
      <c r="C164" s="76" t="s">
        <v>1479</v>
      </c>
      <c r="D164" s="76" t="s">
        <v>1934</v>
      </c>
      <c r="E164" s="76" t="s">
        <v>1926</v>
      </c>
      <c r="F164" s="76" t="s">
        <v>1927</v>
      </c>
      <c r="G164" s="76" t="s">
        <v>1373</v>
      </c>
      <c r="H164" s="76" t="s">
        <v>1374</v>
      </c>
      <c r="I164" s="76" t="s">
        <v>1936</v>
      </c>
      <c r="J164" s="76" t="s">
        <v>1999</v>
      </c>
      <c r="K164" s="85" t="s">
        <v>1493</v>
      </c>
      <c r="L164" s="76" t="s">
        <v>1930</v>
      </c>
      <c r="M164" s="76" t="s">
        <v>2382</v>
      </c>
      <c r="N164" s="76" t="s">
        <v>2383</v>
      </c>
      <c r="O164" s="76" t="s">
        <v>2166</v>
      </c>
      <c r="P164" s="76" t="s">
        <v>2018</v>
      </c>
    </row>
    <row r="165" spans="1:20" ht="25.5" x14ac:dyDescent="0.2">
      <c r="A165" s="76" t="s">
        <v>648</v>
      </c>
      <c r="B165" s="76" t="s">
        <v>2384</v>
      </c>
      <c r="C165" s="76" t="s">
        <v>1341</v>
      </c>
      <c r="D165" s="76" t="s">
        <v>1934</v>
      </c>
      <c r="E165" s="76" t="s">
        <v>1926</v>
      </c>
      <c r="F165" s="76" t="s">
        <v>1940</v>
      </c>
      <c r="G165" s="76" t="s">
        <v>1347</v>
      </c>
      <c r="H165" s="76" t="s">
        <v>1347</v>
      </c>
      <c r="I165" s="76" t="s">
        <v>1936</v>
      </c>
      <c r="J165" s="76" t="s">
        <v>1969</v>
      </c>
      <c r="K165" s="86" t="s">
        <v>2385</v>
      </c>
      <c r="L165" s="76" t="s">
        <v>1963</v>
      </c>
      <c r="M165" s="76" t="s">
        <v>2386</v>
      </c>
      <c r="N165" s="76">
        <v>145</v>
      </c>
      <c r="O165" s="76">
        <v>140</v>
      </c>
      <c r="P165" s="76">
        <v>28</v>
      </c>
    </row>
    <row r="166" spans="1:20" ht="38.25" x14ac:dyDescent="0.2">
      <c r="A166" s="14" t="s">
        <v>1077</v>
      </c>
      <c r="B166" s="14" t="s">
        <v>2387</v>
      </c>
      <c r="C166" s="76" t="s">
        <v>1357</v>
      </c>
      <c r="D166" s="76" t="s">
        <v>1934</v>
      </c>
      <c r="E166" s="76" t="s">
        <v>1926</v>
      </c>
      <c r="F166" s="76" t="s">
        <v>1940</v>
      </c>
      <c r="G166" s="76" t="s">
        <v>1336</v>
      </c>
      <c r="H166" s="76" t="s">
        <v>1336</v>
      </c>
      <c r="I166" s="76" t="s">
        <v>1936</v>
      </c>
      <c r="J166" s="76" t="s">
        <v>2378</v>
      </c>
      <c r="K166" s="85" t="s">
        <v>1764</v>
      </c>
      <c r="L166" s="76" t="s">
        <v>1930</v>
      </c>
      <c r="M166" s="25" t="s">
        <v>2388</v>
      </c>
      <c r="N166" s="76">
        <v>162</v>
      </c>
      <c r="O166" s="76">
        <v>120</v>
      </c>
      <c r="P166" s="76">
        <v>24</v>
      </c>
    </row>
    <row r="167" spans="1:20" ht="25.5" x14ac:dyDescent="0.2">
      <c r="A167" s="76" t="s">
        <v>474</v>
      </c>
      <c r="B167" s="76" t="s">
        <v>2389</v>
      </c>
      <c r="C167" s="25" t="s">
        <v>1333</v>
      </c>
      <c r="D167" s="76" t="s">
        <v>1925</v>
      </c>
      <c r="E167" s="25" t="s">
        <v>1926</v>
      </c>
      <c r="F167" s="76" t="s">
        <v>1927</v>
      </c>
      <c r="G167" s="76" t="s">
        <v>1362</v>
      </c>
      <c r="H167" s="76" t="s">
        <v>1363</v>
      </c>
      <c r="I167" s="76" t="s">
        <v>1928</v>
      </c>
      <c r="J167" s="76" t="s">
        <v>1990</v>
      </c>
      <c r="K167" s="58" t="s">
        <v>2390</v>
      </c>
      <c r="L167" s="25" t="s">
        <v>1930</v>
      </c>
      <c r="M167" s="25" t="s">
        <v>2391</v>
      </c>
      <c r="N167" s="25">
        <v>30</v>
      </c>
      <c r="O167" s="25">
        <v>30</v>
      </c>
      <c r="P167" s="25">
        <v>400</v>
      </c>
      <c r="Q167" s="25">
        <v>30</v>
      </c>
      <c r="R167" s="25">
        <v>30</v>
      </c>
      <c r="S167" s="25">
        <v>400</v>
      </c>
      <c r="T167" s="25">
        <v>49.85</v>
      </c>
    </row>
    <row r="168" spans="1:20" ht="38.25" x14ac:dyDescent="0.2">
      <c r="A168" s="76" t="s">
        <v>540</v>
      </c>
      <c r="B168" s="76" t="s">
        <v>2392</v>
      </c>
      <c r="C168" s="76" t="s">
        <v>1333</v>
      </c>
      <c r="D168" s="76" t="s">
        <v>1934</v>
      </c>
      <c r="E168" s="76" t="s">
        <v>1926</v>
      </c>
      <c r="F168" s="76" t="s">
        <v>1940</v>
      </c>
      <c r="G168" s="76" t="s">
        <v>1336</v>
      </c>
      <c r="H168" s="76" t="s">
        <v>1336</v>
      </c>
      <c r="I168" s="76" t="s">
        <v>1936</v>
      </c>
      <c r="J168" s="76" t="s">
        <v>1941</v>
      </c>
      <c r="K168" s="86" t="s">
        <v>1668</v>
      </c>
      <c r="L168" s="76" t="s">
        <v>1930</v>
      </c>
      <c r="M168" s="76" t="s">
        <v>2393</v>
      </c>
      <c r="N168" s="76">
        <v>55</v>
      </c>
      <c r="O168" s="76">
        <v>50</v>
      </c>
      <c r="P168" s="76">
        <v>1000</v>
      </c>
    </row>
    <row r="169" spans="1:20" ht="38.25" x14ac:dyDescent="0.2">
      <c r="A169" s="76" t="s">
        <v>420</v>
      </c>
      <c r="B169" s="76" t="s">
        <v>2394</v>
      </c>
      <c r="C169" s="76" t="s">
        <v>1357</v>
      </c>
      <c r="D169" s="76" t="s">
        <v>1934</v>
      </c>
      <c r="E169" s="76" t="s">
        <v>1926</v>
      </c>
      <c r="F169" s="76" t="s">
        <v>1935</v>
      </c>
      <c r="G169" s="76" t="s">
        <v>1381</v>
      </c>
      <c r="H169" s="76" t="s">
        <v>1961</v>
      </c>
      <c r="I169" s="76" t="s">
        <v>1954</v>
      </c>
      <c r="J169" s="76" t="s">
        <v>1962</v>
      </c>
      <c r="K169" s="85" t="s">
        <v>1672</v>
      </c>
      <c r="L169" s="76" t="s">
        <v>1963</v>
      </c>
      <c r="M169" s="76" t="s">
        <v>2395</v>
      </c>
      <c r="N169" s="76" t="s">
        <v>2396</v>
      </c>
      <c r="O169" s="76" t="s">
        <v>2397</v>
      </c>
      <c r="P169" s="76" t="s">
        <v>1967</v>
      </c>
    </row>
    <row r="170" spans="1:20" ht="38.25" x14ac:dyDescent="0.2">
      <c r="A170" s="76" t="s">
        <v>2246</v>
      </c>
      <c r="B170" s="76" t="s">
        <v>2398</v>
      </c>
      <c r="C170" s="76" t="s">
        <v>1333</v>
      </c>
      <c r="D170" s="76" t="s">
        <v>1934</v>
      </c>
      <c r="E170" s="76" t="s">
        <v>1926</v>
      </c>
      <c r="F170" s="76" t="s">
        <v>1940</v>
      </c>
      <c r="G170" s="76" t="s">
        <v>1336</v>
      </c>
      <c r="H170" s="76" t="s">
        <v>1336</v>
      </c>
      <c r="I170" s="76" t="s">
        <v>1936</v>
      </c>
      <c r="J170" s="76" t="s">
        <v>1941</v>
      </c>
      <c r="K170" s="85" t="s">
        <v>2399</v>
      </c>
      <c r="L170" s="76" t="s">
        <v>1930</v>
      </c>
      <c r="M170" s="76" t="s">
        <v>2400</v>
      </c>
      <c r="N170" s="76">
        <v>93.31</v>
      </c>
      <c r="O170" s="76">
        <v>76</v>
      </c>
      <c r="P170" s="87" t="s">
        <v>2150</v>
      </c>
    </row>
    <row r="171" spans="1:20" ht="25.5" x14ac:dyDescent="0.2">
      <c r="A171" s="76" t="s">
        <v>354</v>
      </c>
      <c r="B171" s="76" t="s">
        <v>1819</v>
      </c>
      <c r="C171" s="76" t="s">
        <v>1357</v>
      </c>
      <c r="D171" s="76" t="s">
        <v>1934</v>
      </c>
      <c r="E171" s="76" t="s">
        <v>1926</v>
      </c>
      <c r="F171" s="76" t="s">
        <v>1927</v>
      </c>
      <c r="G171" s="76" t="s">
        <v>1381</v>
      </c>
      <c r="H171" s="76" t="s">
        <v>2031</v>
      </c>
      <c r="I171" s="76" t="s">
        <v>1954</v>
      </c>
      <c r="J171" s="76" t="s">
        <v>2032</v>
      </c>
      <c r="K171" s="85" t="s">
        <v>1493</v>
      </c>
      <c r="L171" s="76" t="s">
        <v>1930</v>
      </c>
      <c r="M171" s="76" t="s">
        <v>2401</v>
      </c>
      <c r="N171" s="76" t="s">
        <v>2402</v>
      </c>
      <c r="O171" s="76" t="s">
        <v>2403</v>
      </c>
      <c r="P171" s="76" t="s">
        <v>2235</v>
      </c>
    </row>
    <row r="172" spans="1:20" ht="25.5" x14ac:dyDescent="0.2">
      <c r="A172" s="76" t="s">
        <v>354</v>
      </c>
      <c r="B172" s="76" t="s">
        <v>1819</v>
      </c>
      <c r="C172" s="76" t="s">
        <v>1357</v>
      </c>
      <c r="D172" s="76" t="s">
        <v>1934</v>
      </c>
      <c r="E172" s="76" t="s">
        <v>1926</v>
      </c>
      <c r="F172" s="76" t="s">
        <v>1927</v>
      </c>
      <c r="G172" s="76" t="s">
        <v>1381</v>
      </c>
      <c r="H172" s="76" t="s">
        <v>2031</v>
      </c>
      <c r="I172" s="76" t="s">
        <v>1954</v>
      </c>
      <c r="J172" s="76" t="s">
        <v>2032</v>
      </c>
      <c r="K172" s="85" t="s">
        <v>1759</v>
      </c>
      <c r="L172" s="76" t="s">
        <v>1930</v>
      </c>
      <c r="M172" s="76" t="s">
        <v>2404</v>
      </c>
      <c r="N172" s="76" t="s">
        <v>2402</v>
      </c>
      <c r="O172" s="76" t="s">
        <v>2403</v>
      </c>
      <c r="P172" s="76" t="s">
        <v>2235</v>
      </c>
    </row>
    <row r="173" spans="1:20" ht="25.5" x14ac:dyDescent="0.2">
      <c r="A173" s="76" t="s">
        <v>354</v>
      </c>
      <c r="B173" s="76" t="s">
        <v>1819</v>
      </c>
      <c r="C173" s="76" t="s">
        <v>1357</v>
      </c>
      <c r="D173" s="76" t="s">
        <v>1934</v>
      </c>
      <c r="E173" s="76" t="s">
        <v>1926</v>
      </c>
      <c r="F173" s="76" t="s">
        <v>1927</v>
      </c>
      <c r="G173" s="76" t="s">
        <v>1381</v>
      </c>
      <c r="H173" s="76" t="s">
        <v>2031</v>
      </c>
      <c r="I173" s="76" t="s">
        <v>1954</v>
      </c>
      <c r="J173" s="76" t="s">
        <v>2032</v>
      </c>
      <c r="K173" s="85" t="s">
        <v>1760</v>
      </c>
      <c r="L173" s="76" t="s">
        <v>1930</v>
      </c>
      <c r="M173" s="76" t="s">
        <v>2405</v>
      </c>
      <c r="N173" s="76" t="s">
        <v>2402</v>
      </c>
      <c r="O173" s="76" t="s">
        <v>2403</v>
      </c>
      <c r="P173" s="76" t="s">
        <v>2235</v>
      </c>
    </row>
    <row r="174" spans="1:20" ht="25.5" x14ac:dyDescent="0.2">
      <c r="A174" s="76" t="s">
        <v>354</v>
      </c>
      <c r="B174" s="76" t="s">
        <v>1819</v>
      </c>
      <c r="C174" s="76" t="s">
        <v>1357</v>
      </c>
      <c r="D174" s="76" t="s">
        <v>1934</v>
      </c>
      <c r="E174" s="76" t="s">
        <v>1926</v>
      </c>
      <c r="F174" s="76" t="s">
        <v>1927</v>
      </c>
      <c r="G174" s="76" t="s">
        <v>1381</v>
      </c>
      <c r="H174" s="76" t="s">
        <v>2031</v>
      </c>
      <c r="I174" s="76" t="s">
        <v>1954</v>
      </c>
      <c r="J174" s="76" t="s">
        <v>2032</v>
      </c>
      <c r="K174" s="85" t="s">
        <v>1761</v>
      </c>
      <c r="L174" s="76" t="s">
        <v>1930</v>
      </c>
      <c r="M174" s="76" t="s">
        <v>2406</v>
      </c>
      <c r="N174" s="76" t="s">
        <v>2402</v>
      </c>
      <c r="O174" s="76" t="s">
        <v>2403</v>
      </c>
      <c r="P174" s="76" t="s">
        <v>2235</v>
      </c>
    </row>
    <row r="175" spans="1:20" ht="25.5" x14ac:dyDescent="0.2">
      <c r="A175" s="76" t="s">
        <v>354</v>
      </c>
      <c r="B175" s="76" t="s">
        <v>1819</v>
      </c>
      <c r="C175" s="76" t="s">
        <v>1357</v>
      </c>
      <c r="D175" s="76" t="s">
        <v>1934</v>
      </c>
      <c r="E175" s="76" t="s">
        <v>1926</v>
      </c>
      <c r="F175" s="76" t="s">
        <v>1927</v>
      </c>
      <c r="G175" s="76" t="s">
        <v>1381</v>
      </c>
      <c r="H175" s="76" t="s">
        <v>2031</v>
      </c>
      <c r="I175" s="76" t="s">
        <v>1954</v>
      </c>
      <c r="J175" s="76" t="s">
        <v>2032</v>
      </c>
      <c r="K175" s="85" t="s">
        <v>2100</v>
      </c>
      <c r="L175" s="76" t="s">
        <v>1930</v>
      </c>
      <c r="M175" s="76" t="s">
        <v>2407</v>
      </c>
      <c r="N175" s="76" t="s">
        <v>2402</v>
      </c>
      <c r="O175" s="76" t="s">
        <v>2403</v>
      </c>
      <c r="P175" s="76" t="s">
        <v>2235</v>
      </c>
    </row>
    <row r="176" spans="1:20" ht="25.5" x14ac:dyDescent="0.2">
      <c r="A176" s="76" t="s">
        <v>354</v>
      </c>
      <c r="B176" s="76" t="s">
        <v>1819</v>
      </c>
      <c r="C176" s="76" t="s">
        <v>1357</v>
      </c>
      <c r="D176" s="76" t="s">
        <v>1934</v>
      </c>
      <c r="E176" s="76" t="s">
        <v>1926</v>
      </c>
      <c r="F176" s="76" t="s">
        <v>1927</v>
      </c>
      <c r="G176" s="76" t="s">
        <v>1381</v>
      </c>
      <c r="H176" s="76" t="s">
        <v>2031</v>
      </c>
      <c r="I176" s="76" t="s">
        <v>1954</v>
      </c>
      <c r="J176" s="76" t="s">
        <v>2032</v>
      </c>
      <c r="K176" s="85" t="s">
        <v>1716</v>
      </c>
      <c r="L176" s="76" t="s">
        <v>1930</v>
      </c>
      <c r="M176" s="76" t="s">
        <v>2408</v>
      </c>
      <c r="N176" s="76" t="s">
        <v>2402</v>
      </c>
      <c r="O176" s="76" t="s">
        <v>2403</v>
      </c>
      <c r="P176" s="76" t="s">
        <v>2235</v>
      </c>
    </row>
    <row r="177" spans="1:16" ht="25.5" x14ac:dyDescent="0.2">
      <c r="A177" s="76" t="s">
        <v>78</v>
      </c>
      <c r="B177" s="76" t="s">
        <v>2409</v>
      </c>
      <c r="C177" s="76" t="s">
        <v>1341</v>
      </c>
      <c r="D177" s="76" t="s">
        <v>1934</v>
      </c>
      <c r="E177" s="76" t="s">
        <v>1926</v>
      </c>
      <c r="F177" s="76" t="s">
        <v>1935</v>
      </c>
      <c r="G177" s="76" t="s">
        <v>1373</v>
      </c>
      <c r="H177" s="76" t="s">
        <v>1374</v>
      </c>
      <c r="I177" s="76" t="s">
        <v>1936</v>
      </c>
      <c r="J177" s="76" t="s">
        <v>1999</v>
      </c>
      <c r="K177" s="85" t="s">
        <v>1493</v>
      </c>
      <c r="L177" s="76" t="s">
        <v>1963</v>
      </c>
      <c r="M177" s="76" t="s">
        <v>2410</v>
      </c>
      <c r="N177" s="76" t="s">
        <v>2411</v>
      </c>
      <c r="O177" s="76" t="s">
        <v>1716</v>
      </c>
      <c r="P177" s="76" t="s">
        <v>1967</v>
      </c>
    </row>
    <row r="178" spans="1:16" ht="38.25" x14ac:dyDescent="0.2">
      <c r="A178" s="76" t="s">
        <v>2412</v>
      </c>
      <c r="B178" s="76" t="s">
        <v>2413</v>
      </c>
      <c r="C178" s="76" t="s">
        <v>1341</v>
      </c>
      <c r="D178" s="76" t="s">
        <v>1934</v>
      </c>
      <c r="E178" s="76" t="s">
        <v>1926</v>
      </c>
      <c r="F178" s="25" t="s">
        <v>1940</v>
      </c>
      <c r="G178" s="76" t="s">
        <v>1336</v>
      </c>
      <c r="H178" s="76" t="s">
        <v>1336</v>
      </c>
      <c r="I178" s="76" t="s">
        <v>1936</v>
      </c>
      <c r="J178" s="76" t="s">
        <v>2378</v>
      </c>
      <c r="K178" s="85" t="s">
        <v>2055</v>
      </c>
      <c r="L178" s="76" t="s">
        <v>1930</v>
      </c>
      <c r="M178" s="76" t="s">
        <v>2414</v>
      </c>
      <c r="N178" s="76">
        <v>264</v>
      </c>
      <c r="O178" s="76">
        <v>200</v>
      </c>
      <c r="P178" s="76">
        <v>40</v>
      </c>
    </row>
    <row r="179" spans="1:16" ht="25.5" x14ac:dyDescent="0.2">
      <c r="A179" s="76" t="s">
        <v>940</v>
      </c>
      <c r="B179" s="76" t="s">
        <v>2415</v>
      </c>
      <c r="C179" s="76" t="s">
        <v>1333</v>
      </c>
      <c r="D179" s="76" t="s">
        <v>1934</v>
      </c>
      <c r="E179" s="76" t="s">
        <v>1926</v>
      </c>
      <c r="F179" s="76" t="s">
        <v>1935</v>
      </c>
      <c r="G179" s="76" t="s">
        <v>1373</v>
      </c>
      <c r="H179" s="76" t="s">
        <v>1374</v>
      </c>
      <c r="I179" s="76" t="s">
        <v>1936</v>
      </c>
      <c r="J179" s="76" t="s">
        <v>1937</v>
      </c>
      <c r="K179" s="85" t="s">
        <v>1493</v>
      </c>
      <c r="L179" s="76" t="s">
        <v>1963</v>
      </c>
      <c r="M179" s="76" t="s">
        <v>2416</v>
      </c>
      <c r="N179" s="76" t="s">
        <v>2417</v>
      </c>
      <c r="O179" s="76" t="s">
        <v>1761</v>
      </c>
      <c r="P179" s="76" t="s">
        <v>1967</v>
      </c>
    </row>
    <row r="180" spans="1:16" ht="38.25" x14ac:dyDescent="0.2">
      <c r="A180" s="76" t="s">
        <v>2418</v>
      </c>
      <c r="B180" s="76" t="s">
        <v>2419</v>
      </c>
      <c r="C180" s="76" t="s">
        <v>1341</v>
      </c>
      <c r="D180" s="76" t="s">
        <v>1934</v>
      </c>
      <c r="E180" s="76" t="s">
        <v>1926</v>
      </c>
      <c r="F180" s="76" t="s">
        <v>1935</v>
      </c>
      <c r="G180" s="76" t="s">
        <v>1381</v>
      </c>
      <c r="H180" s="76" t="s">
        <v>1961</v>
      </c>
      <c r="I180" s="76" t="s">
        <v>1954</v>
      </c>
      <c r="J180" s="76" t="s">
        <v>1955</v>
      </c>
      <c r="K180" s="85" t="s">
        <v>1530</v>
      </c>
      <c r="L180" s="76" t="s">
        <v>1930</v>
      </c>
      <c r="M180" s="76" t="s">
        <v>2420</v>
      </c>
      <c r="N180" s="76" t="s">
        <v>2421</v>
      </c>
      <c r="O180" s="76" t="s">
        <v>2222</v>
      </c>
      <c r="P180" s="76" t="s">
        <v>1967</v>
      </c>
    </row>
    <row r="181" spans="1:16" ht="38.25" x14ac:dyDescent="0.2">
      <c r="A181" s="76" t="s">
        <v>2422</v>
      </c>
      <c r="B181" s="76" t="s">
        <v>2423</v>
      </c>
      <c r="C181" s="76" t="s">
        <v>1333</v>
      </c>
      <c r="D181" s="76" t="s">
        <v>1934</v>
      </c>
      <c r="E181" s="76" t="s">
        <v>1926</v>
      </c>
      <c r="F181" s="25" t="s">
        <v>1940</v>
      </c>
      <c r="G181" s="76" t="s">
        <v>1336</v>
      </c>
      <c r="H181" s="76" t="s">
        <v>1336</v>
      </c>
      <c r="I181" s="76" t="s">
        <v>1936</v>
      </c>
      <c r="J181" s="76" t="s">
        <v>2378</v>
      </c>
      <c r="K181" s="86" t="s">
        <v>1956</v>
      </c>
      <c r="L181" s="76" t="s">
        <v>1963</v>
      </c>
      <c r="M181" s="76" t="s">
        <v>2424</v>
      </c>
      <c r="N181" s="76">
        <v>126</v>
      </c>
      <c r="O181" s="76">
        <v>102</v>
      </c>
      <c r="P181" s="76">
        <v>21</v>
      </c>
    </row>
    <row r="182" spans="1:16" ht="38.25" x14ac:dyDescent="0.2">
      <c r="A182" s="25" t="s">
        <v>1289</v>
      </c>
      <c r="B182" s="25" t="s">
        <v>2425</v>
      </c>
      <c r="C182" s="76" t="s">
        <v>1333</v>
      </c>
      <c r="D182" s="76" t="s">
        <v>1934</v>
      </c>
      <c r="E182" s="76" t="s">
        <v>1926</v>
      </c>
      <c r="F182" s="25" t="s">
        <v>1940</v>
      </c>
      <c r="G182" s="76" t="s">
        <v>1336</v>
      </c>
      <c r="H182" s="76" t="s">
        <v>1336</v>
      </c>
      <c r="I182" s="76" t="s">
        <v>1936</v>
      </c>
      <c r="J182" s="76" t="s">
        <v>2378</v>
      </c>
      <c r="K182" s="85" t="s">
        <v>2187</v>
      </c>
      <c r="L182" s="76" t="s">
        <v>1930</v>
      </c>
      <c r="M182" s="25" t="s">
        <v>2426</v>
      </c>
      <c r="N182" s="76">
        <v>132</v>
      </c>
      <c r="O182" s="76">
        <v>110</v>
      </c>
      <c r="P182" s="76">
        <v>22</v>
      </c>
    </row>
    <row r="183" spans="1:16" ht="25.5" x14ac:dyDescent="0.2">
      <c r="A183" s="25" t="s">
        <v>564</v>
      </c>
      <c r="B183" s="25" t="s">
        <v>2427</v>
      </c>
      <c r="C183" s="76" t="s">
        <v>1333</v>
      </c>
      <c r="D183" s="76" t="s">
        <v>1934</v>
      </c>
      <c r="E183" s="25" t="s">
        <v>1926</v>
      </c>
      <c r="F183" s="25" t="s">
        <v>1940</v>
      </c>
      <c r="G183" s="76" t="s">
        <v>1347</v>
      </c>
      <c r="H183" s="76" t="s">
        <v>1347</v>
      </c>
      <c r="I183" s="76" t="s">
        <v>1936</v>
      </c>
      <c r="J183" s="76" t="s">
        <v>1969</v>
      </c>
      <c r="K183" s="86" t="s">
        <v>2005</v>
      </c>
      <c r="L183" s="76" t="s">
        <v>1930</v>
      </c>
      <c r="M183" s="25" t="s">
        <v>2428</v>
      </c>
      <c r="N183" s="76">
        <v>248</v>
      </c>
      <c r="O183" s="76">
        <v>240</v>
      </c>
      <c r="P183" s="76">
        <v>48</v>
      </c>
    </row>
    <row r="184" spans="1:16" ht="25.5" x14ac:dyDescent="0.2">
      <c r="A184" s="25" t="s">
        <v>564</v>
      </c>
      <c r="B184" s="25" t="s">
        <v>2427</v>
      </c>
      <c r="C184" s="76" t="s">
        <v>1333</v>
      </c>
      <c r="D184" s="76" t="s">
        <v>1934</v>
      </c>
      <c r="E184" s="25" t="s">
        <v>1926</v>
      </c>
      <c r="F184" s="25" t="s">
        <v>1940</v>
      </c>
      <c r="G184" s="76" t="s">
        <v>1347</v>
      </c>
      <c r="H184" s="76" t="s">
        <v>1347</v>
      </c>
      <c r="I184" s="76" t="s">
        <v>1936</v>
      </c>
      <c r="J184" s="76" t="s">
        <v>1969</v>
      </c>
      <c r="K184" s="86" t="s">
        <v>2429</v>
      </c>
      <c r="L184" s="76" t="s">
        <v>1930</v>
      </c>
      <c r="M184" s="25" t="s">
        <v>2430</v>
      </c>
      <c r="N184" s="76">
        <v>260.39999999999998</v>
      </c>
      <c r="O184" s="76">
        <v>253</v>
      </c>
      <c r="P184" s="76">
        <v>51</v>
      </c>
    </row>
    <row r="185" spans="1:16" ht="25.5" x14ac:dyDescent="0.2">
      <c r="A185" s="25" t="s">
        <v>564</v>
      </c>
      <c r="B185" s="25" t="s">
        <v>2427</v>
      </c>
      <c r="C185" s="76" t="s">
        <v>1333</v>
      </c>
      <c r="D185" s="76" t="s">
        <v>1934</v>
      </c>
      <c r="E185" s="25" t="s">
        <v>1926</v>
      </c>
      <c r="F185" s="25" t="s">
        <v>1940</v>
      </c>
      <c r="G185" s="76" t="s">
        <v>1347</v>
      </c>
      <c r="H185" s="76" t="s">
        <v>1347</v>
      </c>
      <c r="I185" s="76" t="s">
        <v>1936</v>
      </c>
      <c r="J185" s="76" t="s">
        <v>1969</v>
      </c>
      <c r="K185" s="86" t="s">
        <v>2431</v>
      </c>
      <c r="L185" s="76" t="s">
        <v>1930</v>
      </c>
      <c r="M185" s="25" t="s">
        <v>2432</v>
      </c>
      <c r="N185" s="76">
        <v>248</v>
      </c>
      <c r="O185" s="76">
        <v>240</v>
      </c>
      <c r="P185" s="76">
        <v>48</v>
      </c>
    </row>
    <row r="186" spans="1:16" ht="38.25" x14ac:dyDescent="0.2">
      <c r="A186" s="25" t="s">
        <v>2433</v>
      </c>
      <c r="B186" s="25" t="s">
        <v>2434</v>
      </c>
      <c r="C186" s="25" t="s">
        <v>1341</v>
      </c>
      <c r="D186" s="76" t="s">
        <v>1934</v>
      </c>
      <c r="E186" s="25" t="s">
        <v>1926</v>
      </c>
      <c r="F186" s="25" t="s">
        <v>1940</v>
      </c>
      <c r="G186" s="76" t="s">
        <v>1336</v>
      </c>
      <c r="H186" s="76" t="s">
        <v>1336</v>
      </c>
      <c r="I186" s="76" t="s">
        <v>1936</v>
      </c>
      <c r="J186" s="76" t="s">
        <v>2378</v>
      </c>
      <c r="K186" s="58" t="s">
        <v>1868</v>
      </c>
      <c r="L186" s="25" t="s">
        <v>1930</v>
      </c>
      <c r="M186" s="25" t="s">
        <v>2435</v>
      </c>
      <c r="N186" s="25">
        <v>85</v>
      </c>
      <c r="O186" s="25">
        <v>69</v>
      </c>
      <c r="P186" s="25">
        <v>13</v>
      </c>
    </row>
    <row r="187" spans="1:16" ht="38.25" x14ac:dyDescent="0.2">
      <c r="A187" s="25" t="s">
        <v>2436</v>
      </c>
      <c r="B187" s="25" t="s">
        <v>2437</v>
      </c>
      <c r="C187" s="25" t="s">
        <v>1333</v>
      </c>
      <c r="D187" s="76" t="s">
        <v>1934</v>
      </c>
      <c r="E187" s="57" t="s">
        <v>1926</v>
      </c>
      <c r="F187" s="25" t="s">
        <v>1940</v>
      </c>
      <c r="G187" s="76" t="s">
        <v>1336</v>
      </c>
      <c r="H187" s="76" t="s">
        <v>1336</v>
      </c>
      <c r="I187" s="76" t="s">
        <v>1936</v>
      </c>
      <c r="J187" s="76" t="s">
        <v>1941</v>
      </c>
      <c r="K187" s="58" t="s">
        <v>2438</v>
      </c>
      <c r="L187" s="25" t="s">
        <v>1930</v>
      </c>
      <c r="M187" s="25" t="s">
        <v>2439</v>
      </c>
      <c r="N187" s="25">
        <v>348.6</v>
      </c>
      <c r="O187" s="25">
        <v>250</v>
      </c>
      <c r="P187" s="25">
        <v>50</v>
      </c>
    </row>
    <row r="188" spans="1:16" ht="25.5" x14ac:dyDescent="0.2">
      <c r="A188" s="76" t="s">
        <v>1689</v>
      </c>
      <c r="B188" s="76" t="s">
        <v>2440</v>
      </c>
      <c r="C188" s="76" t="s">
        <v>1479</v>
      </c>
      <c r="D188" s="76" t="s">
        <v>1934</v>
      </c>
      <c r="E188" s="76" t="s">
        <v>1926</v>
      </c>
      <c r="F188" s="76" t="s">
        <v>1927</v>
      </c>
      <c r="G188" s="76" t="s">
        <v>1373</v>
      </c>
      <c r="H188" s="76" t="s">
        <v>1374</v>
      </c>
      <c r="I188" s="76" t="s">
        <v>1936</v>
      </c>
      <c r="J188" s="76" t="s">
        <v>1999</v>
      </c>
      <c r="K188" s="85" t="s">
        <v>1482</v>
      </c>
      <c r="L188" s="76" t="s">
        <v>1930</v>
      </c>
      <c r="M188" s="76" t="s">
        <v>2441</v>
      </c>
      <c r="N188" s="76" t="s">
        <v>2442</v>
      </c>
      <c r="O188" s="76" t="s">
        <v>2443</v>
      </c>
      <c r="P188" s="76" t="s">
        <v>2444</v>
      </c>
    </row>
    <row r="189" spans="1:16" ht="25.5" x14ac:dyDescent="0.2">
      <c r="A189" s="76" t="s">
        <v>2445</v>
      </c>
      <c r="B189" s="76" t="s">
        <v>2446</v>
      </c>
      <c r="C189" s="76" t="s">
        <v>1345</v>
      </c>
      <c r="D189" s="76" t="s">
        <v>1934</v>
      </c>
      <c r="E189" s="25" t="s">
        <v>1926</v>
      </c>
      <c r="F189" s="25" t="s">
        <v>1940</v>
      </c>
      <c r="G189" s="76" t="s">
        <v>1347</v>
      </c>
      <c r="H189" s="76" t="s">
        <v>1347</v>
      </c>
      <c r="I189" s="76" t="s">
        <v>1936</v>
      </c>
      <c r="J189" s="76" t="s">
        <v>1969</v>
      </c>
      <c r="K189" s="86" t="s">
        <v>2385</v>
      </c>
      <c r="L189" s="76" t="s">
        <v>1963</v>
      </c>
      <c r="M189" s="76" t="s">
        <v>2447</v>
      </c>
      <c r="N189" s="76">
        <v>209</v>
      </c>
      <c r="O189" s="76">
        <v>201</v>
      </c>
      <c r="P189" s="76">
        <v>41</v>
      </c>
    </row>
    <row r="190" spans="1:16" ht="25.5" x14ac:dyDescent="0.2">
      <c r="A190" s="76" t="s">
        <v>578</v>
      </c>
      <c r="B190" s="76" t="s">
        <v>1344</v>
      </c>
      <c r="C190" s="76" t="s">
        <v>1345</v>
      </c>
      <c r="D190" s="76" t="s">
        <v>1934</v>
      </c>
      <c r="E190" s="25" t="s">
        <v>1926</v>
      </c>
      <c r="F190" s="25" t="s">
        <v>1940</v>
      </c>
      <c r="G190" s="76" t="s">
        <v>1347</v>
      </c>
      <c r="H190" s="76" t="s">
        <v>1347</v>
      </c>
      <c r="I190" s="76" t="s">
        <v>1936</v>
      </c>
      <c r="J190" s="76" t="s">
        <v>1969</v>
      </c>
      <c r="K190" s="86" t="s">
        <v>2205</v>
      </c>
      <c r="L190" s="76" t="s">
        <v>1963</v>
      </c>
      <c r="M190" s="76" t="s">
        <v>2448</v>
      </c>
      <c r="N190" s="76">
        <v>203</v>
      </c>
      <c r="O190" s="76">
        <v>196</v>
      </c>
      <c r="P190" s="76">
        <v>40</v>
      </c>
    </row>
    <row r="191" spans="1:16" ht="38.25" x14ac:dyDescent="0.2">
      <c r="A191" s="76" t="s">
        <v>424</v>
      </c>
      <c r="B191" s="76" t="s">
        <v>1512</v>
      </c>
      <c r="C191" s="76" t="s">
        <v>1341</v>
      </c>
      <c r="D191" s="76" t="s">
        <v>1934</v>
      </c>
      <c r="E191" s="76" t="s">
        <v>1926</v>
      </c>
      <c r="F191" s="76" t="s">
        <v>1935</v>
      </c>
      <c r="G191" s="76" t="s">
        <v>2081</v>
      </c>
      <c r="H191" s="76" t="s">
        <v>2127</v>
      </c>
      <c r="I191" s="76" t="s">
        <v>1954</v>
      </c>
      <c r="J191" s="76" t="s">
        <v>1962</v>
      </c>
      <c r="K191" s="85" t="s">
        <v>1493</v>
      </c>
      <c r="L191" s="76" t="s">
        <v>1963</v>
      </c>
      <c r="M191" s="76" t="s">
        <v>2449</v>
      </c>
      <c r="N191" s="76" t="s">
        <v>1759</v>
      </c>
      <c r="O191" s="76" t="s">
        <v>1759</v>
      </c>
      <c r="P191" s="76" t="s">
        <v>1967</v>
      </c>
    </row>
    <row r="192" spans="1:16" ht="25.5" x14ac:dyDescent="0.2">
      <c r="A192" s="76" t="s">
        <v>580</v>
      </c>
      <c r="B192" s="76" t="s">
        <v>1867</v>
      </c>
      <c r="C192" s="76" t="s">
        <v>1479</v>
      </c>
      <c r="D192" s="76" t="s">
        <v>1934</v>
      </c>
      <c r="E192" s="76" t="s">
        <v>1926</v>
      </c>
      <c r="F192" s="76" t="s">
        <v>1940</v>
      </c>
      <c r="G192" s="76" t="s">
        <v>1347</v>
      </c>
      <c r="H192" s="76" t="s">
        <v>1347</v>
      </c>
      <c r="I192" s="76" t="s">
        <v>1936</v>
      </c>
      <c r="J192" s="76" t="s">
        <v>1969</v>
      </c>
      <c r="K192" s="86" t="s">
        <v>1868</v>
      </c>
      <c r="L192" s="76" t="s">
        <v>1930</v>
      </c>
      <c r="M192" s="76" t="s">
        <v>2450</v>
      </c>
      <c r="N192" s="76">
        <v>110</v>
      </c>
      <c r="O192" s="76">
        <v>111</v>
      </c>
      <c r="P192" s="76">
        <v>22</v>
      </c>
    </row>
    <row r="193" spans="1:20" ht="25.5" x14ac:dyDescent="0.2">
      <c r="A193" s="76" t="s">
        <v>354</v>
      </c>
      <c r="B193" s="76" t="s">
        <v>2451</v>
      </c>
      <c r="C193" s="76" t="s">
        <v>1357</v>
      </c>
      <c r="D193" s="76" t="s">
        <v>1925</v>
      </c>
      <c r="E193" s="76" t="s">
        <v>1926</v>
      </c>
      <c r="F193" s="76" t="s">
        <v>1927</v>
      </c>
      <c r="G193" s="76" t="s">
        <v>1362</v>
      </c>
      <c r="H193" s="76" t="s">
        <v>1363</v>
      </c>
      <c r="I193" s="76" t="s">
        <v>1928</v>
      </c>
      <c r="J193" s="76" t="s">
        <v>1990</v>
      </c>
      <c r="K193" s="86" t="s">
        <v>2319</v>
      </c>
      <c r="L193" s="76" t="s">
        <v>1930</v>
      </c>
      <c r="M193" s="76" t="s">
        <v>2452</v>
      </c>
      <c r="N193" s="76">
        <v>259.2</v>
      </c>
      <c r="O193" s="76">
        <v>200</v>
      </c>
      <c r="P193" s="76">
        <v>40</v>
      </c>
      <c r="Q193" s="76">
        <v>259.2</v>
      </c>
      <c r="R193" s="76">
        <v>200</v>
      </c>
      <c r="S193" s="25">
        <v>80</v>
      </c>
      <c r="T193" s="25">
        <v>400</v>
      </c>
    </row>
    <row r="194" spans="1:20" ht="38.25" x14ac:dyDescent="0.2">
      <c r="A194" s="76" t="s">
        <v>594</v>
      </c>
      <c r="B194" s="76" t="s">
        <v>2453</v>
      </c>
      <c r="C194" s="76" t="s">
        <v>1341</v>
      </c>
      <c r="D194" s="76" t="s">
        <v>1934</v>
      </c>
      <c r="E194" s="76" t="s">
        <v>1926</v>
      </c>
      <c r="F194" s="76" t="s">
        <v>1935</v>
      </c>
      <c r="G194" s="76" t="s">
        <v>1336</v>
      </c>
      <c r="H194" s="76" t="s">
        <v>1336</v>
      </c>
      <c r="I194" s="76" t="s">
        <v>1936</v>
      </c>
      <c r="J194" s="76" t="s">
        <v>1941</v>
      </c>
      <c r="K194" s="85" t="s">
        <v>1530</v>
      </c>
      <c r="L194" s="76" t="s">
        <v>1930</v>
      </c>
      <c r="M194" s="76" t="s">
        <v>2454</v>
      </c>
      <c r="N194" s="76" t="s">
        <v>2455</v>
      </c>
      <c r="O194" s="76" t="s">
        <v>2456</v>
      </c>
      <c r="P194" s="76" t="s">
        <v>1493</v>
      </c>
    </row>
    <row r="195" spans="1:20" ht="38.25" x14ac:dyDescent="0.2">
      <c r="A195" s="76" t="s">
        <v>432</v>
      </c>
      <c r="B195" s="76" t="s">
        <v>2457</v>
      </c>
      <c r="C195" s="76" t="s">
        <v>1357</v>
      </c>
      <c r="D195" s="76" t="s">
        <v>1934</v>
      </c>
      <c r="E195" s="76" t="s">
        <v>1926</v>
      </c>
      <c r="F195" s="76" t="s">
        <v>1935</v>
      </c>
      <c r="G195" s="76" t="s">
        <v>1381</v>
      </c>
      <c r="H195" s="76" t="s">
        <v>1961</v>
      </c>
      <c r="I195" s="76" t="s">
        <v>1954</v>
      </c>
      <c r="J195" s="76" t="s">
        <v>1962</v>
      </c>
      <c r="K195" s="85" t="s">
        <v>1721</v>
      </c>
      <c r="L195" s="76" t="s">
        <v>1930</v>
      </c>
      <c r="M195" s="76" t="s">
        <v>2458</v>
      </c>
      <c r="N195" s="76" t="s">
        <v>2459</v>
      </c>
      <c r="O195" s="76" t="s">
        <v>2460</v>
      </c>
      <c r="P195" s="76" t="s">
        <v>1967</v>
      </c>
    </row>
    <row r="196" spans="1:20" ht="38.25" x14ac:dyDescent="0.2">
      <c r="A196" s="76" t="s">
        <v>432</v>
      </c>
      <c r="B196" s="76" t="s">
        <v>2461</v>
      </c>
      <c r="C196" s="76" t="s">
        <v>1357</v>
      </c>
      <c r="D196" s="76" t="s">
        <v>1934</v>
      </c>
      <c r="E196" s="76" t="s">
        <v>1926</v>
      </c>
      <c r="F196" s="76" t="s">
        <v>1935</v>
      </c>
      <c r="G196" s="76" t="s">
        <v>1381</v>
      </c>
      <c r="H196" s="76" t="s">
        <v>1961</v>
      </c>
      <c r="I196" s="76" t="s">
        <v>1954</v>
      </c>
      <c r="J196" s="76" t="s">
        <v>1962</v>
      </c>
      <c r="K196" s="85" t="s">
        <v>1609</v>
      </c>
      <c r="L196" s="76" t="s">
        <v>1930</v>
      </c>
      <c r="M196" s="76" t="s">
        <v>2462</v>
      </c>
      <c r="N196" s="76" t="s">
        <v>2463</v>
      </c>
      <c r="O196" s="76" t="s">
        <v>2150</v>
      </c>
      <c r="P196" s="76" t="s">
        <v>1967</v>
      </c>
    </row>
    <row r="197" spans="1:20" ht="25.5" x14ac:dyDescent="0.2">
      <c r="A197" s="76" t="s">
        <v>870</v>
      </c>
      <c r="B197" s="76" t="s">
        <v>2464</v>
      </c>
      <c r="C197" s="76" t="s">
        <v>1341</v>
      </c>
      <c r="D197" s="76" t="s">
        <v>1934</v>
      </c>
      <c r="E197" s="76" t="s">
        <v>1926</v>
      </c>
      <c r="F197" s="76" t="s">
        <v>1940</v>
      </c>
      <c r="G197" s="76" t="s">
        <v>1336</v>
      </c>
      <c r="H197" s="76" t="s">
        <v>1336</v>
      </c>
      <c r="I197" s="76" t="s">
        <v>1936</v>
      </c>
      <c r="J197" s="76" t="s">
        <v>1944</v>
      </c>
      <c r="K197" s="85" t="s">
        <v>1500</v>
      </c>
      <c r="L197" s="76" t="s">
        <v>1930</v>
      </c>
      <c r="M197" s="76" t="s">
        <v>2465</v>
      </c>
      <c r="N197" s="76">
        <v>10</v>
      </c>
      <c r="O197" s="76">
        <v>10</v>
      </c>
      <c r="P197" s="76" t="s">
        <v>2042</v>
      </c>
    </row>
    <row r="198" spans="1:20" ht="25.5" x14ac:dyDescent="0.2">
      <c r="A198" s="76" t="s">
        <v>870</v>
      </c>
      <c r="B198" s="76" t="s">
        <v>1680</v>
      </c>
      <c r="C198" s="76" t="s">
        <v>1341</v>
      </c>
      <c r="D198" s="76" t="s">
        <v>1934</v>
      </c>
      <c r="E198" s="76" t="s">
        <v>1926</v>
      </c>
      <c r="F198" s="76" t="s">
        <v>1940</v>
      </c>
      <c r="G198" s="76" t="s">
        <v>1347</v>
      </c>
      <c r="H198" s="76" t="s">
        <v>1347</v>
      </c>
      <c r="I198" s="76" t="s">
        <v>1936</v>
      </c>
      <c r="J198" s="76" t="s">
        <v>1969</v>
      </c>
      <c r="K198" s="85" t="s">
        <v>1681</v>
      </c>
      <c r="L198" s="76" t="s">
        <v>1963</v>
      </c>
      <c r="M198" s="76" t="s">
        <v>2466</v>
      </c>
      <c r="N198" s="76">
        <v>165</v>
      </c>
      <c r="O198" s="76">
        <v>161</v>
      </c>
      <c r="P198" s="76">
        <v>33</v>
      </c>
    </row>
    <row r="199" spans="1:20" ht="25.5" x14ac:dyDescent="0.2">
      <c r="A199" s="76" t="s">
        <v>870</v>
      </c>
      <c r="B199" s="76" t="s">
        <v>1680</v>
      </c>
      <c r="C199" s="76" t="s">
        <v>1341</v>
      </c>
      <c r="D199" s="76" t="s">
        <v>1934</v>
      </c>
      <c r="E199" s="76" t="s">
        <v>1926</v>
      </c>
      <c r="F199" s="76" t="s">
        <v>1940</v>
      </c>
      <c r="G199" s="76" t="s">
        <v>1347</v>
      </c>
      <c r="H199" s="76" t="s">
        <v>1347</v>
      </c>
      <c r="I199" s="76" t="s">
        <v>1936</v>
      </c>
      <c r="J199" s="76" t="s">
        <v>1969</v>
      </c>
      <c r="K199" s="85" t="s">
        <v>2467</v>
      </c>
      <c r="L199" s="76" t="s">
        <v>1930</v>
      </c>
      <c r="M199" s="76" t="s">
        <v>2468</v>
      </c>
      <c r="N199" s="76">
        <v>110</v>
      </c>
      <c r="O199" s="76">
        <v>107</v>
      </c>
      <c r="P199" s="76">
        <v>22</v>
      </c>
    </row>
    <row r="200" spans="1:20" ht="38.25" x14ac:dyDescent="0.2">
      <c r="A200" s="14" t="s">
        <v>600</v>
      </c>
      <c r="B200" s="14" t="s">
        <v>2469</v>
      </c>
      <c r="C200" s="76" t="s">
        <v>1341</v>
      </c>
      <c r="D200" s="76" t="s">
        <v>1934</v>
      </c>
      <c r="E200" s="76" t="s">
        <v>1926</v>
      </c>
      <c r="F200" s="76" t="s">
        <v>1940</v>
      </c>
      <c r="G200" s="76" t="s">
        <v>1336</v>
      </c>
      <c r="H200" s="76" t="s">
        <v>1336</v>
      </c>
      <c r="I200" s="76" t="s">
        <v>1936</v>
      </c>
      <c r="J200" s="76" t="s">
        <v>1941</v>
      </c>
      <c r="K200" s="86" t="s">
        <v>2250</v>
      </c>
      <c r="L200" s="76" t="s">
        <v>1930</v>
      </c>
      <c r="M200" s="76" t="s">
        <v>2470</v>
      </c>
      <c r="N200" s="76">
        <v>144</v>
      </c>
      <c r="O200" s="76">
        <v>110</v>
      </c>
      <c r="P200" s="76">
        <v>22</v>
      </c>
    </row>
    <row r="201" spans="1:20" ht="25.5" x14ac:dyDescent="0.2">
      <c r="A201" s="76" t="s">
        <v>602</v>
      </c>
      <c r="B201" s="76" t="s">
        <v>2471</v>
      </c>
      <c r="C201" s="76" t="s">
        <v>1341</v>
      </c>
      <c r="D201" s="76" t="s">
        <v>1934</v>
      </c>
      <c r="E201" s="76" t="s">
        <v>1926</v>
      </c>
      <c r="F201" s="76" t="s">
        <v>1940</v>
      </c>
      <c r="G201" s="76" t="s">
        <v>1347</v>
      </c>
      <c r="H201" s="76" t="s">
        <v>1347</v>
      </c>
      <c r="I201" s="76" t="s">
        <v>1936</v>
      </c>
      <c r="J201" s="76" t="s">
        <v>1969</v>
      </c>
      <c r="K201" s="85" t="s">
        <v>1868</v>
      </c>
      <c r="L201" s="76" t="s">
        <v>1963</v>
      </c>
      <c r="M201" s="76" t="s">
        <v>2472</v>
      </c>
      <c r="N201" s="76" t="s">
        <v>2473</v>
      </c>
      <c r="O201" s="76" t="s">
        <v>2474</v>
      </c>
      <c r="P201" s="76" t="s">
        <v>2474</v>
      </c>
    </row>
    <row r="202" spans="1:20" ht="38.25" x14ac:dyDescent="0.2">
      <c r="A202" s="76" t="s">
        <v>2475</v>
      </c>
      <c r="B202" s="76" t="s">
        <v>2476</v>
      </c>
      <c r="C202" s="76" t="s">
        <v>1357</v>
      </c>
      <c r="D202" s="76" t="s">
        <v>1934</v>
      </c>
      <c r="E202" s="76" t="s">
        <v>1926</v>
      </c>
      <c r="F202" s="76" t="s">
        <v>1940</v>
      </c>
      <c r="G202" s="76" t="s">
        <v>1336</v>
      </c>
      <c r="H202" s="76" t="s">
        <v>1336</v>
      </c>
      <c r="I202" s="76" t="s">
        <v>1936</v>
      </c>
      <c r="J202" s="76" t="s">
        <v>1944</v>
      </c>
      <c r="K202" s="85" t="s">
        <v>1970</v>
      </c>
      <c r="L202" s="76" t="s">
        <v>1930</v>
      </c>
      <c r="M202" s="76" t="s">
        <v>2477</v>
      </c>
      <c r="N202" s="76">
        <v>122.77500000000001</v>
      </c>
      <c r="O202" s="76">
        <v>94</v>
      </c>
      <c r="P202" s="76">
        <v>19</v>
      </c>
    </row>
    <row r="203" spans="1:20" ht="25.5" x14ac:dyDescent="0.2">
      <c r="A203" s="76" t="s">
        <v>1101</v>
      </c>
      <c r="B203" s="76" t="s">
        <v>2478</v>
      </c>
      <c r="C203" s="76" t="s">
        <v>1341</v>
      </c>
      <c r="D203" s="76" t="s">
        <v>1934</v>
      </c>
      <c r="E203" s="76" t="s">
        <v>1926</v>
      </c>
      <c r="F203" s="76" t="s">
        <v>1927</v>
      </c>
      <c r="G203" s="76" t="s">
        <v>1373</v>
      </c>
      <c r="H203" s="76" t="s">
        <v>1374</v>
      </c>
      <c r="I203" s="76" t="s">
        <v>1936</v>
      </c>
      <c r="J203" s="76" t="s">
        <v>1999</v>
      </c>
      <c r="K203" s="85" t="s">
        <v>1485</v>
      </c>
      <c r="L203" s="76" t="s">
        <v>1930</v>
      </c>
      <c r="M203" s="76" t="s">
        <v>2479</v>
      </c>
      <c r="N203" s="76" t="s">
        <v>2077</v>
      </c>
      <c r="O203" s="76" t="s">
        <v>2059</v>
      </c>
      <c r="P203" s="76" t="s">
        <v>2013</v>
      </c>
    </row>
    <row r="204" spans="1:20" ht="38.25" x14ac:dyDescent="0.2">
      <c r="A204" s="76" t="s">
        <v>731</v>
      </c>
      <c r="B204" s="76" t="s">
        <v>1712</v>
      </c>
      <c r="C204" s="76" t="s">
        <v>1333</v>
      </c>
      <c r="D204" s="76" t="s">
        <v>1934</v>
      </c>
      <c r="E204" s="76" t="s">
        <v>1926</v>
      </c>
      <c r="F204" s="76" t="s">
        <v>1935</v>
      </c>
      <c r="G204" s="76" t="s">
        <v>2081</v>
      </c>
      <c r="H204" s="76" t="s">
        <v>2127</v>
      </c>
      <c r="I204" s="76" t="s">
        <v>1954</v>
      </c>
      <c r="J204" s="76" t="s">
        <v>1962</v>
      </c>
      <c r="K204" s="85" t="s">
        <v>1684</v>
      </c>
      <c r="L204" s="76" t="s">
        <v>1963</v>
      </c>
      <c r="M204" s="76" t="s">
        <v>2480</v>
      </c>
      <c r="N204" s="76" t="s">
        <v>2481</v>
      </c>
      <c r="O204" s="76" t="s">
        <v>2482</v>
      </c>
      <c r="P204" s="76" t="s">
        <v>1967</v>
      </c>
    </row>
    <row r="205" spans="1:20" ht="25.5" x14ac:dyDescent="0.2">
      <c r="A205" s="76" t="s">
        <v>88</v>
      </c>
      <c r="B205" s="76" t="s">
        <v>2483</v>
      </c>
      <c r="C205" s="76" t="s">
        <v>1345</v>
      </c>
      <c r="D205" s="76" t="s">
        <v>1934</v>
      </c>
      <c r="E205" s="76" t="s">
        <v>1926</v>
      </c>
      <c r="F205" s="76" t="s">
        <v>1940</v>
      </c>
      <c r="G205" s="76" t="s">
        <v>1347</v>
      </c>
      <c r="H205" s="76" t="s">
        <v>1347</v>
      </c>
      <c r="I205" s="76" t="s">
        <v>1936</v>
      </c>
      <c r="J205" s="76" t="s">
        <v>1969</v>
      </c>
      <c r="K205" s="85" t="s">
        <v>2484</v>
      </c>
      <c r="L205" s="76" t="s">
        <v>1963</v>
      </c>
      <c r="M205" s="76" t="s">
        <v>2485</v>
      </c>
      <c r="N205" s="76" t="s">
        <v>2486</v>
      </c>
      <c r="O205" s="76" t="s">
        <v>2487</v>
      </c>
      <c r="P205" s="76" t="s">
        <v>2018</v>
      </c>
    </row>
    <row r="206" spans="1:20" ht="25.5" x14ac:dyDescent="0.2">
      <c r="A206" s="76" t="s">
        <v>88</v>
      </c>
      <c r="B206" s="76" t="s">
        <v>2488</v>
      </c>
      <c r="C206" s="76" t="s">
        <v>1345</v>
      </c>
      <c r="D206" s="76" t="s">
        <v>1934</v>
      </c>
      <c r="E206" s="76" t="s">
        <v>1926</v>
      </c>
      <c r="F206" s="76" t="s">
        <v>1940</v>
      </c>
      <c r="G206" s="76" t="s">
        <v>1347</v>
      </c>
      <c r="H206" s="76" t="s">
        <v>1347</v>
      </c>
      <c r="I206" s="76" t="s">
        <v>1936</v>
      </c>
      <c r="J206" s="76" t="s">
        <v>1969</v>
      </c>
      <c r="K206" s="85" t="s">
        <v>2489</v>
      </c>
      <c r="L206" s="76" t="s">
        <v>1963</v>
      </c>
      <c r="M206" s="76" t="s">
        <v>2490</v>
      </c>
      <c r="N206" s="76" t="s">
        <v>2491</v>
      </c>
      <c r="O206" s="76" t="s">
        <v>2492</v>
      </c>
      <c r="P206" s="76" t="s">
        <v>2018</v>
      </c>
    </row>
    <row r="207" spans="1:20" ht="25.5" x14ac:dyDescent="0.2">
      <c r="A207" s="76" t="s">
        <v>476</v>
      </c>
      <c r="B207" s="76" t="s">
        <v>2493</v>
      </c>
      <c r="C207" s="76" t="s">
        <v>1345</v>
      </c>
      <c r="D207" s="76" t="s">
        <v>1934</v>
      </c>
      <c r="E207" s="76" t="s">
        <v>1926</v>
      </c>
      <c r="F207" s="76" t="s">
        <v>1927</v>
      </c>
      <c r="G207" s="76" t="s">
        <v>1381</v>
      </c>
      <c r="H207" s="76" t="s">
        <v>2494</v>
      </c>
      <c r="I207" s="76" t="s">
        <v>1954</v>
      </c>
      <c r="J207" s="76" t="s">
        <v>1978</v>
      </c>
      <c r="K207" s="85" t="s">
        <v>2495</v>
      </c>
      <c r="L207" s="76" t="s">
        <v>1930</v>
      </c>
      <c r="M207" s="76" t="s">
        <v>2496</v>
      </c>
      <c r="N207" s="76">
        <v>217</v>
      </c>
      <c r="O207" s="76">
        <v>255</v>
      </c>
      <c r="P207" s="76" t="s">
        <v>2497</v>
      </c>
    </row>
    <row r="208" spans="1:20" ht="38.25" x14ac:dyDescent="0.2">
      <c r="A208" s="76" t="s">
        <v>611</v>
      </c>
      <c r="B208" s="76" t="s">
        <v>2498</v>
      </c>
      <c r="C208" s="76" t="s">
        <v>1357</v>
      </c>
      <c r="D208" s="76" t="s">
        <v>1934</v>
      </c>
      <c r="E208" s="76" t="s">
        <v>1926</v>
      </c>
      <c r="F208" s="76" t="s">
        <v>1940</v>
      </c>
      <c r="G208" s="76" t="s">
        <v>1336</v>
      </c>
      <c r="H208" s="76" t="s">
        <v>1336</v>
      </c>
      <c r="I208" s="76" t="s">
        <v>1936</v>
      </c>
      <c r="J208" s="76" t="s">
        <v>1941</v>
      </c>
      <c r="K208" s="86"/>
      <c r="L208" s="76" t="s">
        <v>1930</v>
      </c>
      <c r="M208" s="76" t="s">
        <v>2499</v>
      </c>
      <c r="N208" s="76">
        <v>57.5</v>
      </c>
      <c r="O208" s="76">
        <v>56</v>
      </c>
      <c r="P208" s="76">
        <v>20</v>
      </c>
    </row>
    <row r="209" spans="1:20" ht="25.5" x14ac:dyDescent="0.2">
      <c r="A209" s="25" t="s">
        <v>1107</v>
      </c>
      <c r="B209" s="25" t="s">
        <v>2500</v>
      </c>
      <c r="C209" s="25" t="s">
        <v>1345</v>
      </c>
      <c r="D209" s="76" t="s">
        <v>1925</v>
      </c>
      <c r="E209" s="25" t="s">
        <v>1926</v>
      </c>
      <c r="F209" s="76" t="s">
        <v>1927</v>
      </c>
      <c r="G209" s="76" t="s">
        <v>1362</v>
      </c>
      <c r="H209" s="76" t="s">
        <v>1363</v>
      </c>
      <c r="I209" s="76" t="s">
        <v>1928</v>
      </c>
      <c r="J209" s="76" t="s">
        <v>1929</v>
      </c>
      <c r="K209" s="58" t="s">
        <v>2501</v>
      </c>
      <c r="L209" s="25" t="s">
        <v>1930</v>
      </c>
      <c r="M209" s="25" t="s">
        <v>2502</v>
      </c>
      <c r="N209" s="25">
        <v>5</v>
      </c>
      <c r="O209" s="25">
        <v>4</v>
      </c>
      <c r="P209" s="25">
        <v>2</v>
      </c>
      <c r="Q209" s="25">
        <v>5</v>
      </c>
      <c r="R209" s="25">
        <v>4</v>
      </c>
      <c r="S209" s="25">
        <v>2</v>
      </c>
      <c r="T209" s="25">
        <v>4</v>
      </c>
    </row>
    <row r="210" spans="1:20" ht="38.25" x14ac:dyDescent="0.2">
      <c r="A210" s="25" t="s">
        <v>1107</v>
      </c>
      <c r="B210" s="25" t="s">
        <v>2500</v>
      </c>
      <c r="C210" s="25" t="s">
        <v>1345</v>
      </c>
      <c r="D210" s="76" t="s">
        <v>1934</v>
      </c>
      <c r="E210" s="25" t="s">
        <v>1926</v>
      </c>
      <c r="F210" s="76" t="s">
        <v>1940</v>
      </c>
      <c r="G210" s="76" t="s">
        <v>1336</v>
      </c>
      <c r="H210" s="76" t="s">
        <v>1336</v>
      </c>
      <c r="I210" s="76" t="s">
        <v>1936</v>
      </c>
      <c r="J210" s="76" t="s">
        <v>1941</v>
      </c>
      <c r="K210" s="78" t="s">
        <v>1500</v>
      </c>
      <c r="L210" s="25" t="s">
        <v>1930</v>
      </c>
      <c r="M210" s="25" t="s">
        <v>2503</v>
      </c>
      <c r="N210" s="25">
        <v>11</v>
      </c>
      <c r="O210" s="25">
        <v>8</v>
      </c>
      <c r="P210" s="25">
        <v>1</v>
      </c>
    </row>
    <row r="211" spans="1:20" ht="25.5" x14ac:dyDescent="0.2">
      <c r="A211" s="25" t="s">
        <v>996</v>
      </c>
      <c r="B211" s="25" t="s">
        <v>2504</v>
      </c>
      <c r="C211" s="25" t="s">
        <v>1333</v>
      </c>
      <c r="D211" s="76" t="s">
        <v>1934</v>
      </c>
      <c r="E211" s="25" t="s">
        <v>1926</v>
      </c>
      <c r="F211" s="76" t="s">
        <v>1935</v>
      </c>
      <c r="G211" s="76" t="s">
        <v>1381</v>
      </c>
      <c r="H211" s="76" t="s">
        <v>2505</v>
      </c>
      <c r="I211" s="76" t="s">
        <v>1954</v>
      </c>
      <c r="J211" s="76" t="s">
        <v>1978</v>
      </c>
      <c r="K211" s="78">
        <v>1</v>
      </c>
      <c r="L211" s="25" t="s">
        <v>1963</v>
      </c>
      <c r="M211" s="25" t="s">
        <v>2506</v>
      </c>
      <c r="N211" s="25">
        <v>14.817</v>
      </c>
      <c r="O211" s="25">
        <v>14.333</v>
      </c>
      <c r="P211" s="25">
        <v>6</v>
      </c>
    </row>
    <row r="212" spans="1:20" ht="25.5" x14ac:dyDescent="0.2">
      <c r="A212" s="25" t="s">
        <v>996</v>
      </c>
      <c r="B212" s="25" t="s">
        <v>2504</v>
      </c>
      <c r="C212" s="25" t="s">
        <v>1333</v>
      </c>
      <c r="D212" s="76" t="s">
        <v>1934</v>
      </c>
      <c r="E212" s="25" t="s">
        <v>1926</v>
      </c>
      <c r="F212" s="76" t="s">
        <v>1935</v>
      </c>
      <c r="G212" s="76" t="s">
        <v>1381</v>
      </c>
      <c r="H212" s="76" t="s">
        <v>2505</v>
      </c>
      <c r="I212" s="76" t="s">
        <v>1954</v>
      </c>
      <c r="J212" s="76" t="s">
        <v>1978</v>
      </c>
      <c r="K212" s="78">
        <v>2</v>
      </c>
      <c r="L212" s="25" t="s">
        <v>1963</v>
      </c>
      <c r="M212" s="25" t="s">
        <v>2507</v>
      </c>
      <c r="N212" s="25">
        <v>14.817</v>
      </c>
      <c r="O212" s="25">
        <v>14.333</v>
      </c>
      <c r="P212" s="25">
        <v>6</v>
      </c>
    </row>
    <row r="213" spans="1:20" ht="25.5" x14ac:dyDescent="0.2">
      <c r="A213" s="25" t="s">
        <v>996</v>
      </c>
      <c r="B213" s="25" t="s">
        <v>2504</v>
      </c>
      <c r="C213" s="25" t="s">
        <v>1333</v>
      </c>
      <c r="D213" s="76" t="s">
        <v>1934</v>
      </c>
      <c r="E213" s="25" t="s">
        <v>1926</v>
      </c>
      <c r="F213" s="76" t="s">
        <v>1935</v>
      </c>
      <c r="G213" s="76" t="s">
        <v>1381</v>
      </c>
      <c r="H213" s="76" t="s">
        <v>2505</v>
      </c>
      <c r="I213" s="76" t="s">
        <v>1954</v>
      </c>
      <c r="J213" s="76" t="s">
        <v>1978</v>
      </c>
      <c r="K213" s="78">
        <v>3</v>
      </c>
      <c r="L213" s="25" t="s">
        <v>1963</v>
      </c>
      <c r="M213" s="25" t="s">
        <v>2508</v>
      </c>
      <c r="N213" s="25">
        <v>14.817</v>
      </c>
      <c r="O213" s="25">
        <v>14.333</v>
      </c>
      <c r="P213" s="25">
        <v>6</v>
      </c>
    </row>
    <row r="214" spans="1:20" ht="38.25" x14ac:dyDescent="0.2">
      <c r="A214" s="76" t="s">
        <v>938</v>
      </c>
      <c r="B214" s="76" t="s">
        <v>2509</v>
      </c>
      <c r="C214" s="76" t="s">
        <v>1357</v>
      </c>
      <c r="D214" s="76" t="s">
        <v>1934</v>
      </c>
      <c r="E214" s="76" t="s">
        <v>1926</v>
      </c>
      <c r="F214" s="76" t="s">
        <v>1940</v>
      </c>
      <c r="G214" s="76" t="s">
        <v>1336</v>
      </c>
      <c r="H214" s="76" t="s">
        <v>1336</v>
      </c>
      <c r="I214" s="76" t="s">
        <v>1936</v>
      </c>
      <c r="J214" s="76" t="s">
        <v>1941</v>
      </c>
      <c r="K214" s="86" t="s">
        <v>2510</v>
      </c>
      <c r="L214" s="76" t="s">
        <v>1930</v>
      </c>
      <c r="M214" s="76" t="s">
        <v>2511</v>
      </c>
      <c r="N214" s="76">
        <v>132</v>
      </c>
      <c r="O214" s="76">
        <v>100</v>
      </c>
      <c r="P214" s="76">
        <v>20</v>
      </c>
    </row>
    <row r="215" spans="1:20" ht="25.5" x14ac:dyDescent="0.2">
      <c r="A215" s="76" t="s">
        <v>618</v>
      </c>
      <c r="B215" s="76" t="s">
        <v>2512</v>
      </c>
      <c r="C215" s="76" t="s">
        <v>1333</v>
      </c>
      <c r="D215" s="76" t="s">
        <v>1934</v>
      </c>
      <c r="E215" s="76" t="s">
        <v>1926</v>
      </c>
      <c r="F215" s="76" t="s">
        <v>1940</v>
      </c>
      <c r="G215" s="76" t="s">
        <v>1347</v>
      </c>
      <c r="H215" s="76" t="s">
        <v>1347</v>
      </c>
      <c r="I215" s="76" t="s">
        <v>1936</v>
      </c>
      <c r="J215" s="76" t="s">
        <v>1969</v>
      </c>
      <c r="K215" s="86" t="s">
        <v>2513</v>
      </c>
      <c r="L215" s="76" t="s">
        <v>1963</v>
      </c>
      <c r="M215" s="76" t="s">
        <v>2514</v>
      </c>
      <c r="N215" s="76">
        <v>96.6</v>
      </c>
      <c r="O215" s="76">
        <v>89</v>
      </c>
      <c r="P215" s="76">
        <v>19</v>
      </c>
    </row>
    <row r="216" spans="1:20" ht="38.25" x14ac:dyDescent="0.2">
      <c r="A216" s="14" t="s">
        <v>2515</v>
      </c>
      <c r="B216" s="25" t="s">
        <v>2516</v>
      </c>
      <c r="C216" s="25" t="s">
        <v>1357</v>
      </c>
      <c r="D216" s="76" t="s">
        <v>1934</v>
      </c>
      <c r="E216" s="76" t="s">
        <v>1926</v>
      </c>
      <c r="F216" s="76" t="s">
        <v>1940</v>
      </c>
      <c r="G216" s="76" t="s">
        <v>1336</v>
      </c>
      <c r="H216" s="76" t="s">
        <v>1336</v>
      </c>
      <c r="I216" s="76" t="s">
        <v>1936</v>
      </c>
      <c r="J216" s="76" t="s">
        <v>1941</v>
      </c>
      <c r="K216" s="78" t="s">
        <v>2517</v>
      </c>
      <c r="L216" s="25" t="s">
        <v>1930</v>
      </c>
      <c r="M216" s="25" t="s">
        <v>2518</v>
      </c>
      <c r="N216" s="25">
        <v>57.75</v>
      </c>
      <c r="O216" s="25">
        <v>50</v>
      </c>
      <c r="P216" s="25">
        <v>165</v>
      </c>
    </row>
    <row r="217" spans="1:20" ht="25.5" x14ac:dyDescent="0.2">
      <c r="A217" s="25" t="s">
        <v>2519</v>
      </c>
      <c r="B217" s="25" t="s">
        <v>2520</v>
      </c>
      <c r="C217" s="25" t="s">
        <v>1333</v>
      </c>
      <c r="D217" s="76" t="s">
        <v>1925</v>
      </c>
      <c r="E217" s="25" t="s">
        <v>1926</v>
      </c>
      <c r="F217" s="57" t="s">
        <v>1927</v>
      </c>
      <c r="G217" s="76" t="s">
        <v>1362</v>
      </c>
      <c r="H217" s="76" t="s">
        <v>1363</v>
      </c>
      <c r="I217" s="76" t="s">
        <v>1928</v>
      </c>
      <c r="J217" s="76" t="s">
        <v>1929</v>
      </c>
      <c r="K217" s="58" t="s">
        <v>2399</v>
      </c>
      <c r="L217" s="25" t="s">
        <v>1930</v>
      </c>
      <c r="M217" s="25" t="s">
        <v>2521</v>
      </c>
      <c r="N217" s="25">
        <v>200</v>
      </c>
      <c r="O217" s="25">
        <v>150</v>
      </c>
      <c r="P217" s="25">
        <v>60</v>
      </c>
      <c r="Q217" s="25">
        <v>200</v>
      </c>
      <c r="R217" s="25">
        <v>150</v>
      </c>
      <c r="S217" s="25">
        <v>60</v>
      </c>
      <c r="T217" s="25">
        <v>150</v>
      </c>
    </row>
    <row r="218" spans="1:20" ht="38.25" x14ac:dyDescent="0.2">
      <c r="A218" s="76" t="s">
        <v>996</v>
      </c>
      <c r="B218" s="76" t="s">
        <v>2522</v>
      </c>
      <c r="C218" s="76" t="s">
        <v>1333</v>
      </c>
      <c r="D218" s="76" t="s">
        <v>1934</v>
      </c>
      <c r="E218" s="76" t="s">
        <v>1926</v>
      </c>
      <c r="F218" s="76" t="s">
        <v>1935</v>
      </c>
      <c r="G218" s="76" t="s">
        <v>1347</v>
      </c>
      <c r="H218" s="76" t="s">
        <v>1347</v>
      </c>
      <c r="I218" s="76" t="s">
        <v>1936</v>
      </c>
      <c r="J218" s="76" t="s">
        <v>1969</v>
      </c>
      <c r="K218" s="85" t="s">
        <v>1572</v>
      </c>
      <c r="L218" s="76" t="s">
        <v>1963</v>
      </c>
      <c r="M218" s="76" t="s">
        <v>2523</v>
      </c>
      <c r="N218" s="76" t="s">
        <v>2524</v>
      </c>
      <c r="O218" s="76" t="s">
        <v>1761</v>
      </c>
      <c r="P218" s="76" t="s">
        <v>1967</v>
      </c>
    </row>
    <row r="219" spans="1:20" ht="38.25" x14ac:dyDescent="0.2">
      <c r="A219" s="14" t="s">
        <v>2525</v>
      </c>
      <c r="B219" s="14" t="s">
        <v>2526</v>
      </c>
      <c r="C219" s="76" t="s">
        <v>1341</v>
      </c>
      <c r="D219" s="76" t="s">
        <v>1934</v>
      </c>
      <c r="E219" s="76" t="s">
        <v>1926</v>
      </c>
      <c r="F219" s="76" t="s">
        <v>1940</v>
      </c>
      <c r="G219" s="76" t="s">
        <v>1336</v>
      </c>
      <c r="H219" s="76" t="s">
        <v>1336</v>
      </c>
      <c r="I219" s="76" t="s">
        <v>1936</v>
      </c>
      <c r="J219" s="76" t="s">
        <v>1941</v>
      </c>
      <c r="K219" s="85" t="s">
        <v>2005</v>
      </c>
      <c r="L219" s="76" t="s">
        <v>1930</v>
      </c>
      <c r="M219" s="76" t="s">
        <v>2527</v>
      </c>
      <c r="N219" s="76">
        <v>110</v>
      </c>
      <c r="O219" s="76">
        <v>85</v>
      </c>
      <c r="P219" s="76">
        <v>17</v>
      </c>
    </row>
    <row r="220" spans="1:20" ht="25.5" x14ac:dyDescent="0.2">
      <c r="A220" s="76" t="s">
        <v>630</v>
      </c>
      <c r="B220" s="76" t="s">
        <v>2528</v>
      </c>
      <c r="C220" s="76" t="s">
        <v>1345</v>
      </c>
      <c r="D220" s="76" t="s">
        <v>1925</v>
      </c>
      <c r="E220" s="76" t="s">
        <v>1926</v>
      </c>
      <c r="F220" s="76" t="s">
        <v>1927</v>
      </c>
      <c r="G220" s="76" t="s">
        <v>1362</v>
      </c>
      <c r="H220" s="76" t="s">
        <v>1347</v>
      </c>
      <c r="I220" s="76" t="s">
        <v>1928</v>
      </c>
      <c r="J220" s="76" t="s">
        <v>1929</v>
      </c>
      <c r="K220" s="85" t="s">
        <v>2529</v>
      </c>
      <c r="L220" s="76" t="s">
        <v>1963</v>
      </c>
      <c r="M220" s="76" t="s">
        <v>2530</v>
      </c>
      <c r="N220" s="76">
        <v>150</v>
      </c>
      <c r="O220" s="76">
        <v>150</v>
      </c>
      <c r="P220" s="76">
        <v>54</v>
      </c>
      <c r="Q220" s="25">
        <v>150</v>
      </c>
      <c r="R220" s="25">
        <v>150</v>
      </c>
      <c r="S220" s="25">
        <v>54</v>
      </c>
      <c r="T220" s="25">
        <v>194</v>
      </c>
    </row>
    <row r="221" spans="1:20" ht="25.5" x14ac:dyDescent="0.2">
      <c r="A221" s="76" t="s">
        <v>636</v>
      </c>
      <c r="B221" s="76" t="s">
        <v>2531</v>
      </c>
      <c r="C221" s="76" t="s">
        <v>1345</v>
      </c>
      <c r="D221" s="76" t="s">
        <v>1934</v>
      </c>
      <c r="E221" s="76" t="s">
        <v>1926</v>
      </c>
      <c r="F221" s="76" t="s">
        <v>1940</v>
      </c>
      <c r="G221" s="76" t="s">
        <v>1347</v>
      </c>
      <c r="H221" s="76" t="s">
        <v>1347</v>
      </c>
      <c r="I221" s="76" t="s">
        <v>1936</v>
      </c>
      <c r="J221" s="76" t="s">
        <v>1969</v>
      </c>
      <c r="K221" s="85" t="s">
        <v>2361</v>
      </c>
      <c r="L221" s="76" t="s">
        <v>1930</v>
      </c>
      <c r="M221" s="76" t="s">
        <v>2532</v>
      </c>
      <c r="N221" s="76" t="s">
        <v>2533</v>
      </c>
      <c r="O221" s="76" t="s">
        <v>2534</v>
      </c>
      <c r="P221" s="76" t="s">
        <v>1958</v>
      </c>
    </row>
    <row r="222" spans="1:20" ht="25.5" x14ac:dyDescent="0.2">
      <c r="A222" s="14" t="s">
        <v>2535</v>
      </c>
      <c r="B222" s="76" t="s">
        <v>2536</v>
      </c>
      <c r="C222" s="76" t="s">
        <v>1345</v>
      </c>
      <c r="D222" s="76" t="s">
        <v>1934</v>
      </c>
      <c r="E222" s="76" t="s">
        <v>1926</v>
      </c>
      <c r="F222" s="76" t="s">
        <v>1940</v>
      </c>
      <c r="G222" s="76" t="s">
        <v>1347</v>
      </c>
      <c r="H222" s="76" t="s">
        <v>1347</v>
      </c>
      <c r="I222" s="76" t="s">
        <v>1936</v>
      </c>
      <c r="J222" s="76" t="s">
        <v>1969</v>
      </c>
      <c r="K222" s="85" t="s">
        <v>2361</v>
      </c>
      <c r="L222" s="76" t="s">
        <v>1930</v>
      </c>
      <c r="M222" s="76" t="s">
        <v>2537</v>
      </c>
      <c r="N222" s="76" t="s">
        <v>2533</v>
      </c>
      <c r="O222" s="76" t="s">
        <v>2534</v>
      </c>
      <c r="P222" s="76" t="s">
        <v>1958</v>
      </c>
    </row>
    <row r="223" spans="1:20" ht="25.5" x14ac:dyDescent="0.2">
      <c r="A223" s="76" t="s">
        <v>640</v>
      </c>
      <c r="B223" s="76" t="s">
        <v>2538</v>
      </c>
      <c r="C223" s="76" t="s">
        <v>1345</v>
      </c>
      <c r="D223" s="76" t="s">
        <v>1934</v>
      </c>
      <c r="E223" s="76" t="s">
        <v>1926</v>
      </c>
      <c r="F223" s="76" t="s">
        <v>1940</v>
      </c>
      <c r="G223" s="76" t="s">
        <v>1347</v>
      </c>
      <c r="H223" s="76" t="s">
        <v>1347</v>
      </c>
      <c r="I223" s="76" t="s">
        <v>1936</v>
      </c>
      <c r="J223" s="76" t="s">
        <v>1969</v>
      </c>
      <c r="K223" s="85" t="s">
        <v>2194</v>
      </c>
      <c r="L223" s="76" t="s">
        <v>1930</v>
      </c>
      <c r="M223" s="76" t="s">
        <v>2539</v>
      </c>
      <c r="N223" s="76" t="s">
        <v>2540</v>
      </c>
      <c r="O223" s="76" t="s">
        <v>2541</v>
      </c>
      <c r="P223" s="76" t="s">
        <v>1958</v>
      </c>
    </row>
    <row r="224" spans="1:20" ht="38.25" x14ac:dyDescent="0.2">
      <c r="A224" s="76" t="s">
        <v>2542</v>
      </c>
      <c r="B224" s="76" t="s">
        <v>2543</v>
      </c>
      <c r="C224" s="76" t="s">
        <v>1357</v>
      </c>
      <c r="D224" s="76" t="s">
        <v>1934</v>
      </c>
      <c r="E224" s="76" t="s">
        <v>1926</v>
      </c>
      <c r="F224" s="76" t="s">
        <v>1935</v>
      </c>
      <c r="G224" s="76" t="s">
        <v>1336</v>
      </c>
      <c r="H224" s="76" t="s">
        <v>1336</v>
      </c>
      <c r="I224" s="76" t="s">
        <v>1936</v>
      </c>
      <c r="J224" s="76" t="s">
        <v>1941</v>
      </c>
      <c r="K224" s="85" t="s">
        <v>2544</v>
      </c>
      <c r="L224" s="76" t="s">
        <v>1930</v>
      </c>
      <c r="M224" s="76" t="s">
        <v>2545</v>
      </c>
      <c r="N224" s="76" t="s">
        <v>2546</v>
      </c>
      <c r="O224" s="76" t="s">
        <v>2245</v>
      </c>
      <c r="P224" s="76" t="s">
        <v>2077</v>
      </c>
    </row>
    <row r="225" spans="1:16" ht="25.5" x14ac:dyDescent="0.2">
      <c r="A225" s="76" t="s">
        <v>598</v>
      </c>
      <c r="B225" s="76" t="s">
        <v>2547</v>
      </c>
      <c r="C225" s="76" t="s">
        <v>1341</v>
      </c>
      <c r="D225" s="76" t="s">
        <v>1934</v>
      </c>
      <c r="E225" s="76" t="s">
        <v>1926</v>
      </c>
      <c r="F225" s="76" t="s">
        <v>1927</v>
      </c>
      <c r="G225" s="76" t="s">
        <v>1373</v>
      </c>
      <c r="H225" s="76" t="s">
        <v>1374</v>
      </c>
      <c r="I225" s="76" t="s">
        <v>1936</v>
      </c>
      <c r="J225" s="76" t="s">
        <v>1999</v>
      </c>
      <c r="K225" s="85" t="s">
        <v>1485</v>
      </c>
      <c r="L225" s="76" t="s">
        <v>1930</v>
      </c>
      <c r="M225" s="76" t="s">
        <v>2548</v>
      </c>
      <c r="N225" s="76" t="s">
        <v>2272</v>
      </c>
      <c r="O225" s="76" t="s">
        <v>2549</v>
      </c>
      <c r="P225" s="76" t="s">
        <v>2042</v>
      </c>
    </row>
    <row r="226" spans="1:16" ht="25.5" x14ac:dyDescent="0.2">
      <c r="A226" s="76" t="s">
        <v>598</v>
      </c>
      <c r="B226" s="76" t="s">
        <v>2550</v>
      </c>
      <c r="C226" s="76" t="s">
        <v>1333</v>
      </c>
      <c r="D226" s="76" t="s">
        <v>1934</v>
      </c>
      <c r="E226" s="76" t="s">
        <v>1926</v>
      </c>
      <c r="F226" s="76" t="s">
        <v>1927</v>
      </c>
      <c r="G226" s="76" t="s">
        <v>1373</v>
      </c>
      <c r="H226" s="76" t="s">
        <v>1374</v>
      </c>
      <c r="I226" s="76" t="s">
        <v>1936</v>
      </c>
      <c r="J226" s="76" t="s">
        <v>1999</v>
      </c>
      <c r="K226" s="85" t="s">
        <v>1485</v>
      </c>
      <c r="L226" s="76" t="s">
        <v>1930</v>
      </c>
      <c r="M226" s="76" t="s">
        <v>2551</v>
      </c>
      <c r="N226" s="76" t="s">
        <v>2272</v>
      </c>
      <c r="O226" s="76" t="s">
        <v>2549</v>
      </c>
      <c r="P226" s="76" t="s">
        <v>2042</v>
      </c>
    </row>
    <row r="227" spans="1:16" ht="38.25" x14ac:dyDescent="0.2">
      <c r="A227" s="76" t="s">
        <v>1101</v>
      </c>
      <c r="B227" s="76" t="s">
        <v>1717</v>
      </c>
      <c r="C227" s="76" t="s">
        <v>1341</v>
      </c>
      <c r="D227" s="76" t="s">
        <v>1934</v>
      </c>
      <c r="E227" s="76" t="s">
        <v>1926</v>
      </c>
      <c r="F227" s="76" t="s">
        <v>1927</v>
      </c>
      <c r="G227" s="76" t="s">
        <v>1381</v>
      </c>
      <c r="H227" s="76" t="s">
        <v>1953</v>
      </c>
      <c r="I227" s="76" t="s">
        <v>1954</v>
      </c>
      <c r="J227" s="76" t="s">
        <v>1955</v>
      </c>
      <c r="K227" s="85" t="s">
        <v>1511</v>
      </c>
      <c r="L227" s="76" t="s">
        <v>1963</v>
      </c>
      <c r="M227" s="76" t="s">
        <v>2552</v>
      </c>
      <c r="N227" s="76">
        <v>28</v>
      </c>
      <c r="O227" s="76">
        <v>28</v>
      </c>
      <c r="P227" s="76">
        <v>9</v>
      </c>
    </row>
    <row r="228" spans="1:16" ht="25.5" x14ac:dyDescent="0.2">
      <c r="A228" s="76" t="s">
        <v>1101</v>
      </c>
      <c r="B228" s="76" t="s">
        <v>2553</v>
      </c>
      <c r="C228" s="76" t="s">
        <v>1341</v>
      </c>
      <c r="D228" s="76" t="s">
        <v>1934</v>
      </c>
      <c r="E228" s="76" t="s">
        <v>1926</v>
      </c>
      <c r="F228" s="76" t="s">
        <v>1927</v>
      </c>
      <c r="G228" s="76" t="s">
        <v>1381</v>
      </c>
      <c r="H228" s="76" t="s">
        <v>2554</v>
      </c>
      <c r="I228" s="76" t="s">
        <v>1954</v>
      </c>
      <c r="J228" s="76" t="s">
        <v>2555</v>
      </c>
      <c r="K228" s="85" t="s">
        <v>1493</v>
      </c>
      <c r="L228" s="76" t="s">
        <v>1963</v>
      </c>
      <c r="M228" s="76" t="s">
        <v>2556</v>
      </c>
      <c r="N228" s="76">
        <v>375</v>
      </c>
      <c r="O228" s="76">
        <v>375</v>
      </c>
      <c r="P228" s="76">
        <v>45</v>
      </c>
    </row>
    <row r="229" spans="1:16" ht="25.5" x14ac:dyDescent="0.2">
      <c r="A229" s="76" t="s">
        <v>1101</v>
      </c>
      <c r="B229" s="76" t="s">
        <v>2553</v>
      </c>
      <c r="C229" s="76" t="s">
        <v>1341</v>
      </c>
      <c r="D229" s="76" t="s">
        <v>1934</v>
      </c>
      <c r="E229" s="76" t="s">
        <v>1926</v>
      </c>
      <c r="F229" s="76" t="s">
        <v>1927</v>
      </c>
      <c r="G229" s="76" t="s">
        <v>1381</v>
      </c>
      <c r="H229" s="76" t="s">
        <v>2554</v>
      </c>
      <c r="I229" s="76" t="s">
        <v>1954</v>
      </c>
      <c r="J229" s="76" t="s">
        <v>2555</v>
      </c>
      <c r="K229" s="85" t="s">
        <v>1759</v>
      </c>
      <c r="L229" s="76" t="s">
        <v>1963</v>
      </c>
      <c r="M229" s="76" t="s">
        <v>2557</v>
      </c>
      <c r="N229" s="76">
        <v>375</v>
      </c>
      <c r="O229" s="76">
        <v>375</v>
      </c>
      <c r="P229" s="76">
        <v>45</v>
      </c>
    </row>
    <row r="230" spans="1:16" ht="38.25" x14ac:dyDescent="0.2">
      <c r="A230" s="76" t="s">
        <v>1123</v>
      </c>
      <c r="B230" s="76" t="s">
        <v>1586</v>
      </c>
      <c r="C230" s="76" t="s">
        <v>1357</v>
      </c>
      <c r="D230" s="76" t="s">
        <v>1934</v>
      </c>
      <c r="E230" s="76" t="s">
        <v>1926</v>
      </c>
      <c r="F230" s="76" t="s">
        <v>1935</v>
      </c>
      <c r="G230" s="76" t="s">
        <v>2081</v>
      </c>
      <c r="H230" s="76" t="s">
        <v>2114</v>
      </c>
      <c r="I230" s="76" t="s">
        <v>1954</v>
      </c>
      <c r="J230" s="76" t="s">
        <v>2032</v>
      </c>
      <c r="K230" s="85" t="s">
        <v>1482</v>
      </c>
      <c r="L230" s="76" t="s">
        <v>1963</v>
      </c>
      <c r="M230" s="76" t="s">
        <v>2558</v>
      </c>
      <c r="N230" s="76" t="s">
        <v>2559</v>
      </c>
      <c r="O230" s="76" t="s">
        <v>2560</v>
      </c>
      <c r="P230" s="76" t="s">
        <v>1967</v>
      </c>
    </row>
    <row r="231" spans="1:16" ht="38.25" x14ac:dyDescent="0.2">
      <c r="A231" s="14" t="s">
        <v>820</v>
      </c>
      <c r="B231" s="76" t="s">
        <v>2561</v>
      </c>
      <c r="C231" s="76" t="s">
        <v>1357</v>
      </c>
      <c r="D231" s="76" t="s">
        <v>1934</v>
      </c>
      <c r="E231" s="76" t="s">
        <v>1926</v>
      </c>
      <c r="F231" s="76" t="s">
        <v>1935</v>
      </c>
      <c r="G231" s="76" t="s">
        <v>2081</v>
      </c>
      <c r="H231" s="76" t="s">
        <v>2114</v>
      </c>
      <c r="I231" s="76" t="s">
        <v>1954</v>
      </c>
      <c r="J231" s="76" t="s">
        <v>2032</v>
      </c>
      <c r="K231" s="85" t="s">
        <v>1493</v>
      </c>
      <c r="L231" s="76" t="s">
        <v>1963</v>
      </c>
      <c r="M231" s="76" t="s">
        <v>2562</v>
      </c>
      <c r="N231" s="76" t="s">
        <v>2563</v>
      </c>
      <c r="O231" s="76" t="s">
        <v>2563</v>
      </c>
      <c r="P231" s="76" t="s">
        <v>2003</v>
      </c>
    </row>
    <row r="232" spans="1:16" ht="38.25" x14ac:dyDescent="0.2">
      <c r="A232" s="76" t="s">
        <v>424</v>
      </c>
      <c r="B232" s="76" t="s">
        <v>1513</v>
      </c>
      <c r="C232" s="76" t="s">
        <v>1341</v>
      </c>
      <c r="D232" s="76" t="s">
        <v>1934</v>
      </c>
      <c r="E232" s="76" t="s">
        <v>1926</v>
      </c>
      <c r="F232" s="76" t="s">
        <v>1935</v>
      </c>
      <c r="G232" s="76" t="s">
        <v>2081</v>
      </c>
      <c r="H232" s="76" t="s">
        <v>2127</v>
      </c>
      <c r="I232" s="76" t="s">
        <v>1954</v>
      </c>
      <c r="J232" s="76" t="s">
        <v>1955</v>
      </c>
      <c r="K232" s="85" t="s">
        <v>1485</v>
      </c>
      <c r="L232" s="76" t="s">
        <v>1963</v>
      </c>
      <c r="M232" s="76" t="s">
        <v>2564</v>
      </c>
      <c r="N232" s="76" t="s">
        <v>2565</v>
      </c>
      <c r="O232" s="76" t="s">
        <v>1759</v>
      </c>
      <c r="P232" s="76" t="s">
        <v>2003</v>
      </c>
    </row>
    <row r="233" spans="1:16" ht="25.5" x14ac:dyDescent="0.2">
      <c r="A233" s="76" t="s">
        <v>472</v>
      </c>
      <c r="B233" s="76" t="s">
        <v>2566</v>
      </c>
      <c r="C233" s="76" t="s">
        <v>1333</v>
      </c>
      <c r="D233" s="76" t="s">
        <v>1934</v>
      </c>
      <c r="E233" s="76" t="s">
        <v>1926</v>
      </c>
      <c r="F233" s="76" t="s">
        <v>1927</v>
      </c>
      <c r="G233" s="76" t="s">
        <v>1381</v>
      </c>
      <c r="H233" s="76" t="s">
        <v>1382</v>
      </c>
      <c r="I233" s="76" t="s">
        <v>1954</v>
      </c>
      <c r="J233" s="76" t="s">
        <v>1978</v>
      </c>
      <c r="K233" s="85" t="s">
        <v>1493</v>
      </c>
      <c r="L233" s="76" t="s">
        <v>1930</v>
      </c>
      <c r="M233" s="76" t="s">
        <v>2567</v>
      </c>
      <c r="N233" s="76" t="s">
        <v>2560</v>
      </c>
      <c r="O233" s="76" t="s">
        <v>2568</v>
      </c>
      <c r="P233" s="76" t="s">
        <v>2283</v>
      </c>
    </row>
    <row r="234" spans="1:16" ht="25.5" x14ac:dyDescent="0.2">
      <c r="A234" s="76" t="s">
        <v>472</v>
      </c>
      <c r="B234" s="76" t="s">
        <v>2566</v>
      </c>
      <c r="C234" s="76" t="s">
        <v>1333</v>
      </c>
      <c r="D234" s="76" t="s">
        <v>1934</v>
      </c>
      <c r="E234" s="76" t="s">
        <v>1926</v>
      </c>
      <c r="F234" s="76" t="s">
        <v>1927</v>
      </c>
      <c r="G234" s="76" t="s">
        <v>1381</v>
      </c>
      <c r="H234" s="76" t="s">
        <v>1382</v>
      </c>
      <c r="I234" s="76" t="s">
        <v>1954</v>
      </c>
      <c r="J234" s="76" t="s">
        <v>1978</v>
      </c>
      <c r="K234" s="85" t="s">
        <v>1759</v>
      </c>
      <c r="L234" s="76" t="s">
        <v>1930</v>
      </c>
      <c r="M234" s="76" t="s">
        <v>2569</v>
      </c>
      <c r="N234" s="76" t="s">
        <v>2560</v>
      </c>
      <c r="O234" s="76" t="s">
        <v>2568</v>
      </c>
      <c r="P234" s="76" t="s">
        <v>2283</v>
      </c>
    </row>
    <row r="235" spans="1:16" ht="25.5" x14ac:dyDescent="0.2">
      <c r="A235" s="76" t="s">
        <v>472</v>
      </c>
      <c r="B235" s="76" t="s">
        <v>2566</v>
      </c>
      <c r="C235" s="76" t="s">
        <v>1333</v>
      </c>
      <c r="D235" s="76" t="s">
        <v>1934</v>
      </c>
      <c r="E235" s="76" t="s">
        <v>1926</v>
      </c>
      <c r="F235" s="76" t="s">
        <v>1927</v>
      </c>
      <c r="G235" s="76" t="s">
        <v>1381</v>
      </c>
      <c r="H235" s="76" t="s">
        <v>1382</v>
      </c>
      <c r="I235" s="76" t="s">
        <v>1954</v>
      </c>
      <c r="J235" s="76" t="s">
        <v>1978</v>
      </c>
      <c r="K235" s="85" t="s">
        <v>1760</v>
      </c>
      <c r="L235" s="76" t="s">
        <v>1930</v>
      </c>
      <c r="M235" s="76" t="s">
        <v>2570</v>
      </c>
      <c r="N235" s="76" t="s">
        <v>2560</v>
      </c>
      <c r="O235" s="76" t="s">
        <v>2568</v>
      </c>
      <c r="P235" s="76" t="s">
        <v>2283</v>
      </c>
    </row>
    <row r="236" spans="1:16" ht="25.5" x14ac:dyDescent="0.2">
      <c r="A236" s="76" t="s">
        <v>472</v>
      </c>
      <c r="B236" s="76" t="s">
        <v>2566</v>
      </c>
      <c r="C236" s="76" t="s">
        <v>1333</v>
      </c>
      <c r="D236" s="76" t="s">
        <v>1934</v>
      </c>
      <c r="E236" s="76" t="s">
        <v>1926</v>
      </c>
      <c r="F236" s="76" t="s">
        <v>1927</v>
      </c>
      <c r="G236" s="76" t="s">
        <v>1381</v>
      </c>
      <c r="H236" s="76" t="s">
        <v>1382</v>
      </c>
      <c r="I236" s="76" t="s">
        <v>1954</v>
      </c>
      <c r="J236" s="76" t="s">
        <v>1978</v>
      </c>
      <c r="K236" s="85" t="s">
        <v>1761</v>
      </c>
      <c r="L236" s="76" t="s">
        <v>1930</v>
      </c>
      <c r="M236" s="76" t="s">
        <v>2571</v>
      </c>
      <c r="N236" s="76" t="s">
        <v>2560</v>
      </c>
      <c r="O236" s="76" t="s">
        <v>2568</v>
      </c>
      <c r="P236" s="76" t="s">
        <v>2283</v>
      </c>
    </row>
    <row r="237" spans="1:16" ht="25.5" x14ac:dyDescent="0.2">
      <c r="A237" s="76" t="s">
        <v>472</v>
      </c>
      <c r="B237" s="76" t="s">
        <v>2572</v>
      </c>
      <c r="C237" s="76" t="s">
        <v>1333</v>
      </c>
      <c r="D237" s="76" t="s">
        <v>1934</v>
      </c>
      <c r="E237" s="76" t="s">
        <v>1926</v>
      </c>
      <c r="F237" s="76" t="s">
        <v>1927</v>
      </c>
      <c r="G237" s="76" t="s">
        <v>1381</v>
      </c>
      <c r="H237" s="76" t="s">
        <v>1382</v>
      </c>
      <c r="I237" s="76" t="s">
        <v>1954</v>
      </c>
      <c r="J237" s="76" t="s">
        <v>1978</v>
      </c>
      <c r="K237" s="85" t="s">
        <v>1493</v>
      </c>
      <c r="L237" s="76" t="s">
        <v>1930</v>
      </c>
      <c r="M237" s="76" t="s">
        <v>2573</v>
      </c>
      <c r="N237" s="76" t="s">
        <v>2574</v>
      </c>
      <c r="O237" s="76" t="s">
        <v>2192</v>
      </c>
      <c r="P237" s="76" t="s">
        <v>2013</v>
      </c>
    </row>
    <row r="238" spans="1:16" ht="25.5" x14ac:dyDescent="0.2">
      <c r="A238" s="76" t="s">
        <v>472</v>
      </c>
      <c r="B238" s="76" t="s">
        <v>2572</v>
      </c>
      <c r="C238" s="76" t="s">
        <v>1333</v>
      </c>
      <c r="D238" s="76" t="s">
        <v>1934</v>
      </c>
      <c r="E238" s="76" t="s">
        <v>1926</v>
      </c>
      <c r="F238" s="76" t="s">
        <v>1927</v>
      </c>
      <c r="G238" s="76" t="s">
        <v>1381</v>
      </c>
      <c r="H238" s="76" t="s">
        <v>1382</v>
      </c>
      <c r="I238" s="76" t="s">
        <v>1954</v>
      </c>
      <c r="J238" s="76" t="s">
        <v>1978</v>
      </c>
      <c r="K238" s="85" t="s">
        <v>1759</v>
      </c>
      <c r="L238" s="76" t="s">
        <v>1930</v>
      </c>
      <c r="M238" s="76" t="s">
        <v>2575</v>
      </c>
      <c r="N238" s="76" t="s">
        <v>2574</v>
      </c>
      <c r="O238" s="76" t="s">
        <v>2192</v>
      </c>
      <c r="P238" s="76" t="s">
        <v>2013</v>
      </c>
    </row>
    <row r="239" spans="1:16" ht="25.5" x14ac:dyDescent="0.2">
      <c r="A239" s="76" t="s">
        <v>472</v>
      </c>
      <c r="B239" s="76" t="s">
        <v>2572</v>
      </c>
      <c r="C239" s="76" t="s">
        <v>1333</v>
      </c>
      <c r="D239" s="76" t="s">
        <v>1934</v>
      </c>
      <c r="E239" s="76" t="s">
        <v>1926</v>
      </c>
      <c r="F239" s="76" t="s">
        <v>1927</v>
      </c>
      <c r="G239" s="76" t="s">
        <v>1381</v>
      </c>
      <c r="H239" s="76" t="s">
        <v>1382</v>
      </c>
      <c r="I239" s="76" t="s">
        <v>1954</v>
      </c>
      <c r="J239" s="76" t="s">
        <v>1978</v>
      </c>
      <c r="K239" s="85" t="s">
        <v>1760</v>
      </c>
      <c r="L239" s="76" t="s">
        <v>1930</v>
      </c>
      <c r="M239" s="76" t="s">
        <v>2576</v>
      </c>
      <c r="N239" s="76" t="s">
        <v>2574</v>
      </c>
      <c r="O239" s="76" t="s">
        <v>2192</v>
      </c>
      <c r="P239" s="76" t="s">
        <v>2013</v>
      </c>
    </row>
    <row r="240" spans="1:16" ht="38.25" x14ac:dyDescent="0.2">
      <c r="A240" s="76" t="s">
        <v>386</v>
      </c>
      <c r="B240" s="25" t="s">
        <v>2577</v>
      </c>
      <c r="C240" s="76" t="s">
        <v>1341</v>
      </c>
      <c r="D240" s="76" t="s">
        <v>1934</v>
      </c>
      <c r="E240" s="76" t="s">
        <v>1926</v>
      </c>
      <c r="F240" s="76" t="s">
        <v>1940</v>
      </c>
      <c r="G240" s="76" t="s">
        <v>1336</v>
      </c>
      <c r="H240" s="76" t="s">
        <v>1336</v>
      </c>
      <c r="I240" s="76" t="s">
        <v>1936</v>
      </c>
      <c r="J240" s="76" t="s">
        <v>1941</v>
      </c>
      <c r="K240" s="85" t="s">
        <v>1672</v>
      </c>
      <c r="L240" s="76" t="s">
        <v>1930</v>
      </c>
      <c r="M240" s="25" t="s">
        <v>2578</v>
      </c>
      <c r="N240" s="76">
        <v>55</v>
      </c>
      <c r="O240" s="76">
        <v>50</v>
      </c>
      <c r="P240" s="76">
        <v>10</v>
      </c>
    </row>
    <row r="241" spans="1:180" ht="38.25" x14ac:dyDescent="0.2">
      <c r="A241" s="76" t="s">
        <v>1101</v>
      </c>
      <c r="B241" s="76" t="s">
        <v>2579</v>
      </c>
      <c r="C241" s="76" t="s">
        <v>1333</v>
      </c>
      <c r="D241" s="76" t="s">
        <v>1934</v>
      </c>
      <c r="E241" s="76" t="s">
        <v>2580</v>
      </c>
      <c r="F241" s="76" t="s">
        <v>1935</v>
      </c>
      <c r="H241" s="76" t="s">
        <v>2003</v>
      </c>
      <c r="I241" s="76" t="s">
        <v>2003</v>
      </c>
      <c r="J241" s="76" t="s">
        <v>2003</v>
      </c>
      <c r="K241" s="85" t="s">
        <v>1493</v>
      </c>
      <c r="L241" s="76" t="s">
        <v>1963</v>
      </c>
      <c r="M241" s="76" t="s">
        <v>1939</v>
      </c>
      <c r="N241" s="76" t="s">
        <v>2549</v>
      </c>
      <c r="O241" s="76" t="s">
        <v>2549</v>
      </c>
      <c r="P241" s="76" t="s">
        <v>2003</v>
      </c>
    </row>
    <row r="242" spans="1:180" ht="25.5" x14ac:dyDescent="0.2">
      <c r="A242" s="76" t="s">
        <v>1101</v>
      </c>
      <c r="B242" s="76" t="s">
        <v>2581</v>
      </c>
      <c r="C242" s="76" t="s">
        <v>1341</v>
      </c>
      <c r="D242" s="76" t="s">
        <v>1934</v>
      </c>
      <c r="E242" s="76" t="s">
        <v>1926</v>
      </c>
      <c r="F242" s="76" t="s">
        <v>1935</v>
      </c>
      <c r="G242" s="76" t="s">
        <v>1373</v>
      </c>
      <c r="H242" s="76" t="s">
        <v>1374</v>
      </c>
      <c r="I242" s="76" t="s">
        <v>1936</v>
      </c>
      <c r="J242" s="76" t="s">
        <v>1999</v>
      </c>
      <c r="K242" s="85" t="s">
        <v>1493</v>
      </c>
      <c r="L242" s="76" t="s">
        <v>1963</v>
      </c>
      <c r="M242" s="76" t="s">
        <v>2582</v>
      </c>
      <c r="N242" s="76" t="s">
        <v>2583</v>
      </c>
      <c r="O242" s="76" t="s">
        <v>1493</v>
      </c>
      <c r="P242" s="76" t="s">
        <v>2003</v>
      </c>
    </row>
    <row r="243" spans="1:180" ht="25.5" x14ac:dyDescent="0.2">
      <c r="A243" s="76" t="s">
        <v>1689</v>
      </c>
      <c r="B243" s="76" t="s">
        <v>2584</v>
      </c>
      <c r="C243" s="76" t="s">
        <v>1479</v>
      </c>
      <c r="D243" s="76" t="s">
        <v>1934</v>
      </c>
      <c r="E243" s="76" t="s">
        <v>1926</v>
      </c>
      <c r="F243" s="76" t="s">
        <v>1927</v>
      </c>
      <c r="G243" s="76" t="s">
        <v>1373</v>
      </c>
      <c r="H243" s="76" t="s">
        <v>1374</v>
      </c>
      <c r="I243" s="76" t="s">
        <v>1936</v>
      </c>
      <c r="J243" s="76" t="s">
        <v>1999</v>
      </c>
      <c r="K243" s="85" t="s">
        <v>1493</v>
      </c>
      <c r="L243" s="76" t="s">
        <v>1930</v>
      </c>
      <c r="M243" s="76" t="s">
        <v>2585</v>
      </c>
      <c r="N243" s="76" t="s">
        <v>2271</v>
      </c>
      <c r="O243" s="76" t="s">
        <v>2271</v>
      </c>
      <c r="P243" s="76" t="s">
        <v>2030</v>
      </c>
    </row>
    <row r="244" spans="1:180" ht="25.5" x14ac:dyDescent="0.2">
      <c r="A244" s="76" t="s">
        <v>1101</v>
      </c>
      <c r="B244" s="76" t="s">
        <v>2586</v>
      </c>
      <c r="C244" s="76" t="s">
        <v>1341</v>
      </c>
      <c r="D244" s="76" t="s">
        <v>1934</v>
      </c>
      <c r="E244" s="76" t="s">
        <v>1926</v>
      </c>
      <c r="F244" s="76" t="s">
        <v>1935</v>
      </c>
      <c r="G244" s="76" t="s">
        <v>1373</v>
      </c>
      <c r="H244" s="76" t="s">
        <v>1374</v>
      </c>
      <c r="I244" s="76" t="s">
        <v>1936</v>
      </c>
      <c r="J244" s="76" t="s">
        <v>1999</v>
      </c>
      <c r="K244" s="85" t="s">
        <v>1493</v>
      </c>
      <c r="L244" s="76" t="s">
        <v>1963</v>
      </c>
      <c r="M244" s="76" t="s">
        <v>2587</v>
      </c>
      <c r="N244" s="76" t="s">
        <v>1959</v>
      </c>
      <c r="O244" s="76" t="s">
        <v>1959</v>
      </c>
      <c r="P244" s="76" t="s">
        <v>2003</v>
      </c>
    </row>
    <row r="245" spans="1:180" s="125" customFormat="1" ht="39" thickBot="1" x14ac:dyDescent="0.25">
      <c r="A245" s="14" t="s">
        <v>2588</v>
      </c>
      <c r="B245" s="14" t="s">
        <v>2589</v>
      </c>
      <c r="C245" s="76" t="s">
        <v>1341</v>
      </c>
      <c r="D245" s="76" t="s">
        <v>1934</v>
      </c>
      <c r="E245" s="76" t="s">
        <v>1926</v>
      </c>
      <c r="F245" s="76" t="s">
        <v>1940</v>
      </c>
      <c r="G245" s="76" t="s">
        <v>1336</v>
      </c>
      <c r="H245" s="76" t="s">
        <v>1336</v>
      </c>
      <c r="I245" s="76" t="s">
        <v>1936</v>
      </c>
      <c r="J245" s="76" t="s">
        <v>1941</v>
      </c>
      <c r="K245" s="86" t="s">
        <v>1668</v>
      </c>
      <c r="L245" s="76" t="s">
        <v>1930</v>
      </c>
      <c r="M245" s="76" t="s">
        <v>2590</v>
      </c>
      <c r="N245" s="76">
        <v>36</v>
      </c>
      <c r="O245" s="76">
        <v>30</v>
      </c>
      <c r="P245" s="76">
        <v>6</v>
      </c>
      <c r="Q245" s="25"/>
      <c r="R245" s="25"/>
      <c r="S245" s="25"/>
      <c r="T245" s="25"/>
      <c r="U245" s="25"/>
      <c r="V245" s="25"/>
      <c r="W245" s="25"/>
      <c r="X245" s="25"/>
      <c r="Y245" s="25"/>
      <c r="Z245" s="25"/>
      <c r="AA245" s="25"/>
      <c r="AB245" s="25"/>
      <c r="AC245" s="25"/>
      <c r="AD245" s="25"/>
      <c r="AE245" s="25"/>
      <c r="AF245" s="25"/>
      <c r="AG245" s="25"/>
      <c r="AH245" s="25"/>
      <c r="AI245" s="25"/>
      <c r="AJ245" s="25"/>
      <c r="AK245" s="25"/>
      <c r="AL245" s="25"/>
      <c r="AM245" s="25"/>
      <c r="AN245" s="25"/>
      <c r="AO245" s="25"/>
      <c r="AP245" s="25"/>
      <c r="AQ245" s="25"/>
      <c r="AR245" s="25"/>
      <c r="AS245" s="25"/>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c r="BZ245" s="25"/>
      <c r="CA245" s="25"/>
      <c r="CB245" s="25"/>
      <c r="CC245" s="25"/>
      <c r="CD245" s="25"/>
      <c r="CE245" s="25"/>
      <c r="CF245" s="25"/>
      <c r="CG245" s="25"/>
      <c r="CH245" s="25"/>
      <c r="CI245" s="25"/>
      <c r="CJ245" s="25"/>
      <c r="CK245" s="25"/>
      <c r="CL245" s="25"/>
      <c r="CM245" s="25"/>
      <c r="CN245" s="25"/>
      <c r="CO245" s="25"/>
      <c r="CP245" s="25"/>
      <c r="CQ245" s="25"/>
      <c r="CR245" s="25"/>
      <c r="CS245" s="25"/>
      <c r="CT245" s="25"/>
      <c r="CU245" s="25"/>
      <c r="CV245" s="25"/>
      <c r="CW245" s="25"/>
      <c r="CX245" s="25"/>
      <c r="CY245" s="25"/>
      <c r="CZ245" s="25"/>
      <c r="DA245" s="25"/>
      <c r="DB245" s="25"/>
      <c r="DC245" s="25"/>
      <c r="DD245" s="25"/>
      <c r="DE245" s="25"/>
      <c r="DF245" s="25"/>
      <c r="DG245" s="25"/>
      <c r="DH245" s="25"/>
      <c r="DI245" s="25"/>
      <c r="DJ245" s="25"/>
      <c r="DK245" s="25"/>
      <c r="DL245" s="25"/>
      <c r="DM245" s="25"/>
      <c r="DN245" s="25"/>
      <c r="DO245" s="25"/>
      <c r="DP245" s="25"/>
      <c r="DQ245" s="25"/>
      <c r="DR245" s="25"/>
      <c r="DS245" s="25"/>
      <c r="DT245" s="25"/>
      <c r="DU245" s="25"/>
      <c r="DV245" s="25"/>
      <c r="DW245" s="25"/>
      <c r="DX245" s="25"/>
      <c r="DY245" s="25"/>
      <c r="DZ245" s="25"/>
      <c r="EA245" s="25"/>
      <c r="EB245" s="25"/>
      <c r="EC245" s="25"/>
      <c r="ED245" s="25"/>
      <c r="EE245" s="25"/>
      <c r="EF245" s="25"/>
      <c r="EG245" s="25"/>
      <c r="EH245" s="25"/>
      <c r="EI245" s="25"/>
      <c r="EJ245" s="25"/>
      <c r="EK245" s="25"/>
      <c r="EL245" s="25"/>
      <c r="EM245" s="25"/>
      <c r="EN245" s="25"/>
      <c r="EO245" s="25"/>
      <c r="EP245" s="25"/>
      <c r="EQ245" s="25"/>
      <c r="ER245" s="25"/>
      <c r="ES245" s="25"/>
      <c r="ET245" s="25"/>
      <c r="EU245" s="25"/>
      <c r="EV245" s="25"/>
      <c r="EW245" s="25"/>
      <c r="EX245" s="25"/>
      <c r="EY245" s="25"/>
      <c r="EZ245" s="25"/>
      <c r="FA245" s="25"/>
      <c r="FB245" s="25"/>
      <c r="FC245" s="25"/>
      <c r="FD245" s="25"/>
      <c r="FE245" s="25"/>
      <c r="FF245" s="25"/>
      <c r="FG245" s="25"/>
      <c r="FH245" s="25"/>
      <c r="FI245" s="25"/>
      <c r="FJ245" s="25"/>
      <c r="FK245" s="25"/>
      <c r="FL245" s="25"/>
      <c r="FM245" s="25"/>
      <c r="FN245" s="25"/>
      <c r="FO245" s="25"/>
      <c r="FP245" s="25"/>
      <c r="FQ245" s="25"/>
      <c r="FR245" s="25"/>
      <c r="FS245" s="25"/>
      <c r="FT245" s="25"/>
      <c r="FU245" s="25"/>
      <c r="FV245" s="25"/>
      <c r="FW245" s="25"/>
      <c r="FX245" s="25"/>
    </row>
    <row r="246" spans="1:180" ht="25.5" x14ac:dyDescent="0.2">
      <c r="A246" s="14" t="s">
        <v>683</v>
      </c>
      <c r="B246" s="14" t="s">
        <v>1443</v>
      </c>
      <c r="C246" s="76" t="s">
        <v>1357</v>
      </c>
      <c r="D246" s="76" t="s">
        <v>1934</v>
      </c>
      <c r="E246" s="76" t="s">
        <v>1926</v>
      </c>
      <c r="F246" s="76" t="s">
        <v>1940</v>
      </c>
      <c r="G246" s="76" t="s">
        <v>1347</v>
      </c>
      <c r="H246" s="76" t="s">
        <v>1347</v>
      </c>
      <c r="I246" s="76" t="s">
        <v>1936</v>
      </c>
      <c r="J246" s="76" t="s">
        <v>1969</v>
      </c>
      <c r="K246" s="86" t="s">
        <v>2289</v>
      </c>
      <c r="L246" s="76" t="s">
        <v>1930</v>
      </c>
      <c r="M246" s="76" t="s">
        <v>2591</v>
      </c>
      <c r="N246" s="76">
        <v>156</v>
      </c>
      <c r="O246" s="76">
        <v>152</v>
      </c>
      <c r="P246" s="76">
        <v>30</v>
      </c>
    </row>
    <row r="247" spans="1:180" ht="25.5" x14ac:dyDescent="0.2">
      <c r="A247" s="14" t="s">
        <v>666</v>
      </c>
      <c r="B247" s="25" t="s">
        <v>1332</v>
      </c>
      <c r="C247" s="25" t="s">
        <v>1333</v>
      </c>
      <c r="D247" s="76" t="s">
        <v>1934</v>
      </c>
      <c r="E247" s="76" t="s">
        <v>1926</v>
      </c>
      <c r="F247" s="76" t="s">
        <v>1940</v>
      </c>
      <c r="G247" s="76" t="s">
        <v>1336</v>
      </c>
      <c r="H247" s="76" t="s">
        <v>1336</v>
      </c>
      <c r="I247" s="76" t="s">
        <v>1936</v>
      </c>
      <c r="J247" s="76" t="s">
        <v>1944</v>
      </c>
      <c r="K247" s="78" t="s">
        <v>2385</v>
      </c>
      <c r="L247" s="25" t="s">
        <v>1930</v>
      </c>
      <c r="M247" s="25" t="s">
        <v>2592</v>
      </c>
      <c r="N247" s="25">
        <v>104</v>
      </c>
      <c r="O247" s="25">
        <v>90</v>
      </c>
      <c r="P247" s="25">
        <v>18</v>
      </c>
    </row>
    <row r="248" spans="1:180" ht="25.5" x14ac:dyDescent="0.2">
      <c r="A248" s="76" t="s">
        <v>310</v>
      </c>
      <c r="B248" s="76" t="s">
        <v>2593</v>
      </c>
      <c r="C248" s="76" t="s">
        <v>1357</v>
      </c>
      <c r="D248" s="76" t="s">
        <v>1934</v>
      </c>
      <c r="E248" s="76" t="s">
        <v>1926</v>
      </c>
      <c r="F248" s="76" t="s">
        <v>1927</v>
      </c>
      <c r="G248" s="76" t="s">
        <v>1373</v>
      </c>
      <c r="H248" s="76" t="s">
        <v>1374</v>
      </c>
      <c r="I248" s="76" t="s">
        <v>1936</v>
      </c>
      <c r="J248" s="76" t="s">
        <v>1937</v>
      </c>
      <c r="K248" s="85" t="s">
        <v>1493</v>
      </c>
      <c r="L248" s="76" t="s">
        <v>1930</v>
      </c>
      <c r="M248" s="76" t="s">
        <v>2594</v>
      </c>
      <c r="N248" s="76" t="s">
        <v>2460</v>
      </c>
      <c r="O248" s="76" t="s">
        <v>2595</v>
      </c>
      <c r="P248" s="76" t="s">
        <v>2100</v>
      </c>
    </row>
    <row r="249" spans="1:180" ht="25.5" x14ac:dyDescent="0.2">
      <c r="A249" s="76" t="s">
        <v>310</v>
      </c>
      <c r="B249" s="76" t="s">
        <v>2593</v>
      </c>
      <c r="C249" s="76" t="s">
        <v>1357</v>
      </c>
      <c r="D249" s="76" t="s">
        <v>1934</v>
      </c>
      <c r="E249" s="76" t="s">
        <v>1926</v>
      </c>
      <c r="F249" s="76" t="s">
        <v>1927</v>
      </c>
      <c r="G249" s="76" t="s">
        <v>1373</v>
      </c>
      <c r="H249" s="76" t="s">
        <v>1374</v>
      </c>
      <c r="I249" s="76" t="s">
        <v>1936</v>
      </c>
      <c r="J249" s="76" t="s">
        <v>1937</v>
      </c>
      <c r="K249" s="85" t="s">
        <v>1759</v>
      </c>
      <c r="L249" s="76" t="s">
        <v>1930</v>
      </c>
      <c r="M249" s="76" t="s">
        <v>2596</v>
      </c>
      <c r="N249" s="76" t="s">
        <v>2460</v>
      </c>
      <c r="O249" s="76" t="s">
        <v>2595</v>
      </c>
      <c r="P249" s="76" t="s">
        <v>2100</v>
      </c>
    </row>
    <row r="250" spans="1:180" ht="25.5" x14ac:dyDescent="0.2">
      <c r="A250" s="76" t="s">
        <v>310</v>
      </c>
      <c r="B250" s="76" t="s">
        <v>2593</v>
      </c>
      <c r="C250" s="76" t="s">
        <v>1357</v>
      </c>
      <c r="D250" s="76" t="s">
        <v>1934</v>
      </c>
      <c r="E250" s="76" t="s">
        <v>1926</v>
      </c>
      <c r="F250" s="76" t="s">
        <v>1927</v>
      </c>
      <c r="G250" s="76" t="s">
        <v>1373</v>
      </c>
      <c r="H250" s="76" t="s">
        <v>1374</v>
      </c>
      <c r="I250" s="76" t="s">
        <v>1936</v>
      </c>
      <c r="J250" s="76" t="s">
        <v>1937</v>
      </c>
      <c r="K250" s="85" t="s">
        <v>1760</v>
      </c>
      <c r="L250" s="76" t="s">
        <v>1930</v>
      </c>
      <c r="M250" s="76" t="s">
        <v>2597</v>
      </c>
      <c r="N250" s="76" t="s">
        <v>2460</v>
      </c>
      <c r="O250" s="76" t="s">
        <v>2595</v>
      </c>
      <c r="P250" s="76" t="s">
        <v>2100</v>
      </c>
    </row>
    <row r="251" spans="1:180" s="116" customFormat="1" ht="25.5" x14ac:dyDescent="0.2">
      <c r="A251" s="76" t="s">
        <v>310</v>
      </c>
      <c r="B251" s="76" t="s">
        <v>2593</v>
      </c>
      <c r="C251" s="76" t="s">
        <v>1357</v>
      </c>
      <c r="D251" s="76" t="s">
        <v>1934</v>
      </c>
      <c r="E251" s="76" t="s">
        <v>1926</v>
      </c>
      <c r="F251" s="76" t="s">
        <v>1927</v>
      </c>
      <c r="G251" s="76" t="s">
        <v>1373</v>
      </c>
      <c r="H251" s="76" t="s">
        <v>1374</v>
      </c>
      <c r="I251" s="76" t="s">
        <v>1936</v>
      </c>
      <c r="J251" s="76" t="s">
        <v>1937</v>
      </c>
      <c r="K251" s="85" t="s">
        <v>1761</v>
      </c>
      <c r="L251" s="76" t="s">
        <v>1930</v>
      </c>
      <c r="M251" s="76" t="s">
        <v>2598</v>
      </c>
      <c r="N251" s="76" t="s">
        <v>2460</v>
      </c>
      <c r="O251" s="76" t="s">
        <v>2595</v>
      </c>
      <c r="P251" s="76" t="s">
        <v>2100</v>
      </c>
      <c r="Q251" s="25"/>
      <c r="R251" s="25"/>
      <c r="S251" s="25"/>
      <c r="T251" s="25"/>
      <c r="U251" s="25"/>
      <c r="V251" s="25"/>
      <c r="W251" s="25"/>
      <c r="X251" s="25"/>
      <c r="Y251" s="25"/>
      <c r="Z251" s="25"/>
      <c r="AA251" s="25"/>
      <c r="AB251" s="25"/>
      <c r="AC251" s="25"/>
      <c r="AD251" s="25"/>
      <c r="AE251" s="25"/>
      <c r="AF251" s="25"/>
      <c r="AG251" s="25"/>
      <c r="AH251" s="25"/>
      <c r="AI251" s="25"/>
      <c r="AJ251" s="25"/>
      <c r="AK251" s="25"/>
      <c r="AL251" s="25"/>
      <c r="AM251" s="25"/>
      <c r="AN251" s="25"/>
      <c r="AO251" s="25"/>
      <c r="AP251" s="25"/>
      <c r="AQ251" s="25"/>
      <c r="AR251" s="25"/>
      <c r="AS251" s="25"/>
      <c r="AT251" s="25"/>
      <c r="AU251" s="25"/>
      <c r="AV251" s="25"/>
      <c r="AW251" s="25"/>
      <c r="AX251" s="25"/>
      <c r="AY251" s="25"/>
      <c r="AZ251" s="25"/>
      <c r="BA251" s="25"/>
      <c r="BB251" s="25"/>
      <c r="BC251" s="25"/>
      <c r="BD251" s="25"/>
      <c r="BE251" s="25"/>
      <c r="BF251" s="25"/>
      <c r="BG251" s="25"/>
      <c r="BH251" s="25"/>
      <c r="BI251" s="25"/>
      <c r="BJ251" s="25"/>
      <c r="BK251" s="25"/>
      <c r="BL251" s="25"/>
      <c r="BM251" s="25"/>
      <c r="BN251" s="25"/>
      <c r="BO251" s="25"/>
      <c r="BP251" s="25"/>
      <c r="BQ251" s="25"/>
      <c r="BR251" s="25"/>
      <c r="BS251" s="25"/>
      <c r="BT251" s="25"/>
      <c r="BU251" s="25"/>
      <c r="BV251" s="25"/>
      <c r="BW251" s="25"/>
      <c r="BX251" s="25"/>
      <c r="BY251" s="25"/>
      <c r="BZ251" s="25"/>
      <c r="CA251" s="25"/>
      <c r="CB251" s="25"/>
      <c r="CC251" s="25"/>
      <c r="CD251" s="25"/>
      <c r="CE251" s="25"/>
      <c r="CF251" s="25"/>
      <c r="CG251" s="25"/>
      <c r="CH251" s="25"/>
      <c r="CI251" s="25"/>
      <c r="CJ251" s="25"/>
      <c r="CK251" s="25"/>
      <c r="CL251" s="25"/>
      <c r="CM251" s="25"/>
      <c r="CN251" s="25"/>
      <c r="CO251" s="25"/>
      <c r="CP251" s="25"/>
      <c r="CQ251" s="25"/>
      <c r="CR251" s="25"/>
      <c r="CS251" s="25"/>
      <c r="CT251" s="25"/>
      <c r="CU251" s="25"/>
      <c r="CV251" s="25"/>
      <c r="CW251" s="25"/>
      <c r="CX251" s="25"/>
      <c r="CY251" s="25"/>
      <c r="CZ251" s="25"/>
      <c r="DA251" s="25"/>
      <c r="DB251" s="25"/>
      <c r="DC251" s="25"/>
      <c r="DD251" s="25"/>
      <c r="DE251" s="25"/>
      <c r="DF251" s="25"/>
      <c r="DG251" s="25"/>
      <c r="DH251" s="25"/>
      <c r="DI251" s="25"/>
      <c r="DJ251" s="25"/>
      <c r="DK251" s="25"/>
      <c r="DL251" s="25"/>
      <c r="DM251" s="25"/>
      <c r="DN251" s="25"/>
      <c r="DO251" s="25"/>
      <c r="DP251" s="25"/>
      <c r="DQ251" s="25"/>
      <c r="DR251" s="25"/>
      <c r="DS251" s="25"/>
      <c r="DT251" s="25"/>
      <c r="DU251" s="25"/>
      <c r="DV251" s="25"/>
      <c r="DW251" s="25"/>
      <c r="DX251" s="25"/>
      <c r="DY251" s="25"/>
      <c r="DZ251" s="25"/>
      <c r="EA251" s="25"/>
      <c r="EB251" s="25"/>
      <c r="EC251" s="25"/>
      <c r="ED251" s="25"/>
      <c r="EE251" s="25"/>
      <c r="EF251" s="25"/>
      <c r="EG251" s="25"/>
      <c r="EH251" s="25"/>
      <c r="EI251" s="25"/>
      <c r="EJ251" s="25"/>
      <c r="EK251" s="25"/>
      <c r="EL251" s="25"/>
      <c r="EM251" s="25"/>
      <c r="EN251" s="25"/>
      <c r="EO251" s="25"/>
      <c r="EP251" s="25"/>
      <c r="EQ251" s="25"/>
      <c r="ER251" s="25"/>
      <c r="ES251" s="25"/>
      <c r="ET251" s="25"/>
      <c r="EU251" s="25"/>
      <c r="EV251" s="25"/>
      <c r="EW251" s="25"/>
      <c r="EX251" s="25"/>
      <c r="EY251" s="25"/>
      <c r="EZ251" s="25"/>
      <c r="FA251" s="25"/>
      <c r="FB251" s="25"/>
      <c r="FC251" s="25"/>
      <c r="FD251" s="25"/>
      <c r="FE251" s="25"/>
      <c r="FF251" s="25"/>
      <c r="FG251" s="25"/>
      <c r="FH251" s="25"/>
      <c r="FI251" s="25"/>
      <c r="FJ251" s="25"/>
      <c r="FK251" s="25"/>
      <c r="FL251" s="25"/>
      <c r="FM251" s="25"/>
      <c r="FN251" s="25"/>
      <c r="FO251" s="25"/>
      <c r="FP251" s="25"/>
      <c r="FQ251" s="25"/>
      <c r="FR251" s="25"/>
      <c r="FS251" s="25"/>
      <c r="FT251" s="25"/>
      <c r="FU251" s="25"/>
      <c r="FV251" s="25"/>
      <c r="FW251" s="25"/>
      <c r="FX251" s="25"/>
    </row>
    <row r="252" spans="1:180" ht="25.5" x14ac:dyDescent="0.2">
      <c r="A252" s="76" t="s">
        <v>310</v>
      </c>
      <c r="B252" s="76" t="s">
        <v>2593</v>
      </c>
      <c r="C252" s="76" t="s">
        <v>1357</v>
      </c>
      <c r="D252" s="76" t="s">
        <v>1934</v>
      </c>
      <c r="E252" s="76" t="s">
        <v>1926</v>
      </c>
      <c r="F252" s="76" t="s">
        <v>1935</v>
      </c>
      <c r="G252" s="76" t="s">
        <v>1373</v>
      </c>
      <c r="H252" s="76" t="s">
        <v>1374</v>
      </c>
      <c r="I252" s="76" t="s">
        <v>1936</v>
      </c>
      <c r="J252" s="76" t="s">
        <v>1937</v>
      </c>
      <c r="K252" s="85" t="s">
        <v>2100</v>
      </c>
      <c r="L252" s="76" t="s">
        <v>1963</v>
      </c>
      <c r="M252" s="76" t="s">
        <v>2599</v>
      </c>
      <c r="N252" s="76" t="s">
        <v>2104</v>
      </c>
      <c r="O252" s="76" t="s">
        <v>2104</v>
      </c>
      <c r="P252" s="76" t="s">
        <v>2003</v>
      </c>
    </row>
    <row r="253" spans="1:180" ht="25.5" x14ac:dyDescent="0.2">
      <c r="A253" s="76" t="s">
        <v>598</v>
      </c>
      <c r="B253" s="76" t="s">
        <v>2600</v>
      </c>
      <c r="C253" s="76" t="s">
        <v>1341</v>
      </c>
      <c r="D253" s="76" t="s">
        <v>1934</v>
      </c>
      <c r="E253" s="76" t="s">
        <v>1926</v>
      </c>
      <c r="F253" s="76" t="s">
        <v>1935</v>
      </c>
      <c r="G253" s="76" t="s">
        <v>1373</v>
      </c>
      <c r="H253" s="76" t="s">
        <v>1374</v>
      </c>
      <c r="I253" s="76" t="s">
        <v>1936</v>
      </c>
      <c r="J253" s="76" t="s">
        <v>1999</v>
      </c>
      <c r="K253" s="85" t="s">
        <v>1493</v>
      </c>
      <c r="L253" s="76" t="s">
        <v>1963</v>
      </c>
      <c r="M253" s="76" t="s">
        <v>2601</v>
      </c>
      <c r="N253" s="76" t="s">
        <v>1716</v>
      </c>
      <c r="O253" s="76" t="s">
        <v>2602</v>
      </c>
      <c r="P253" s="76" t="s">
        <v>2003</v>
      </c>
    </row>
    <row r="254" spans="1:180" ht="38.25" x14ac:dyDescent="0.2">
      <c r="A254" s="14" t="s">
        <v>685</v>
      </c>
      <c r="B254" s="14" t="s">
        <v>2603</v>
      </c>
      <c r="C254" s="76" t="s">
        <v>1357</v>
      </c>
      <c r="D254" s="76" t="s">
        <v>1934</v>
      </c>
      <c r="E254" s="76" t="s">
        <v>1926</v>
      </c>
      <c r="F254" s="76" t="s">
        <v>1940</v>
      </c>
      <c r="G254" s="76" t="s">
        <v>1336</v>
      </c>
      <c r="H254" s="76" t="s">
        <v>1336</v>
      </c>
      <c r="I254" s="76" t="s">
        <v>1936</v>
      </c>
      <c r="J254" s="76" t="s">
        <v>1941</v>
      </c>
      <c r="K254" s="85" t="s">
        <v>1539</v>
      </c>
      <c r="L254" s="76" t="s">
        <v>1930</v>
      </c>
      <c r="M254" s="76" t="s">
        <v>2604</v>
      </c>
      <c r="N254" s="76">
        <v>16</v>
      </c>
      <c r="O254" s="76">
        <v>15</v>
      </c>
      <c r="P254" s="76">
        <v>3</v>
      </c>
    </row>
    <row r="255" spans="1:180" ht="25.5" x14ac:dyDescent="0.2">
      <c r="A255" s="14" t="s">
        <v>685</v>
      </c>
      <c r="B255" s="14" t="s">
        <v>2603</v>
      </c>
      <c r="C255" s="76" t="s">
        <v>1357</v>
      </c>
      <c r="D255" s="76" t="s">
        <v>1934</v>
      </c>
      <c r="E255" s="76" t="s">
        <v>1926</v>
      </c>
      <c r="F255" s="76" t="s">
        <v>1940</v>
      </c>
      <c r="G255" s="76" t="s">
        <v>1347</v>
      </c>
      <c r="H255" s="76" t="s">
        <v>1347</v>
      </c>
      <c r="I255" s="76" t="s">
        <v>1936</v>
      </c>
      <c r="J255" s="76" t="s">
        <v>1969</v>
      </c>
      <c r="K255" s="86" t="s">
        <v>1530</v>
      </c>
      <c r="L255" s="76" t="s">
        <v>1930</v>
      </c>
      <c r="M255" s="76" t="s">
        <v>2605</v>
      </c>
      <c r="N255" s="76">
        <v>43</v>
      </c>
      <c r="O255" s="76">
        <v>43</v>
      </c>
      <c r="P255" s="76">
        <v>8</v>
      </c>
    </row>
    <row r="256" spans="1:180" ht="25.5" x14ac:dyDescent="0.2">
      <c r="A256" s="14" t="s">
        <v>685</v>
      </c>
      <c r="B256" s="14" t="s">
        <v>2606</v>
      </c>
      <c r="C256" s="76" t="s">
        <v>1357</v>
      </c>
      <c r="D256" s="76" t="s">
        <v>1934</v>
      </c>
      <c r="E256" s="76" t="s">
        <v>1926</v>
      </c>
      <c r="F256" s="76" t="s">
        <v>1935</v>
      </c>
      <c r="G256" s="76" t="s">
        <v>1362</v>
      </c>
      <c r="H256" s="76" t="s">
        <v>1363</v>
      </c>
      <c r="I256" s="76" t="s">
        <v>1928</v>
      </c>
      <c r="J256" s="76" t="s">
        <v>1990</v>
      </c>
      <c r="K256" s="85" t="s">
        <v>1500</v>
      </c>
      <c r="L256" s="76" t="s">
        <v>1930</v>
      </c>
      <c r="M256" s="76" t="s">
        <v>2607</v>
      </c>
      <c r="N256" s="76">
        <v>2</v>
      </c>
      <c r="O256" s="76">
        <v>2</v>
      </c>
      <c r="P256" s="76">
        <v>0</v>
      </c>
    </row>
    <row r="257" spans="1:180" ht="25.5" x14ac:dyDescent="0.2">
      <c r="A257" s="14" t="s">
        <v>685</v>
      </c>
      <c r="B257" s="14" t="s">
        <v>2606</v>
      </c>
      <c r="C257" s="76" t="s">
        <v>1357</v>
      </c>
      <c r="D257" s="76" t="s">
        <v>2608</v>
      </c>
      <c r="E257" s="76" t="s">
        <v>1926</v>
      </c>
      <c r="F257" s="76" t="s">
        <v>1935</v>
      </c>
      <c r="G257" s="76" t="s">
        <v>1362</v>
      </c>
      <c r="H257" s="76" t="s">
        <v>1363</v>
      </c>
      <c r="I257" s="76" t="s">
        <v>1928</v>
      </c>
      <c r="J257" s="76" t="s">
        <v>1990</v>
      </c>
      <c r="K257" s="85" t="s">
        <v>1500</v>
      </c>
      <c r="L257" s="76" t="s">
        <v>1930</v>
      </c>
      <c r="M257" s="76" t="s">
        <v>2609</v>
      </c>
      <c r="N257" s="76">
        <v>2</v>
      </c>
      <c r="O257" s="76">
        <v>2</v>
      </c>
      <c r="P257" s="76">
        <v>0</v>
      </c>
    </row>
    <row r="258" spans="1:180" ht="38.25" x14ac:dyDescent="0.2">
      <c r="A258" s="14" t="s">
        <v>687</v>
      </c>
      <c r="B258" s="14" t="s">
        <v>2610</v>
      </c>
      <c r="C258" s="76" t="s">
        <v>1333</v>
      </c>
      <c r="D258" s="76" t="s">
        <v>1934</v>
      </c>
      <c r="E258" s="76" t="s">
        <v>1926</v>
      </c>
      <c r="F258" s="76" t="s">
        <v>1940</v>
      </c>
      <c r="G258" s="76" t="s">
        <v>1336</v>
      </c>
      <c r="H258" s="76" t="s">
        <v>1336</v>
      </c>
      <c r="I258" s="76" t="s">
        <v>1936</v>
      </c>
      <c r="J258" s="76" t="s">
        <v>2378</v>
      </c>
      <c r="K258" s="85" t="s">
        <v>1704</v>
      </c>
      <c r="L258" s="76" t="s">
        <v>1930</v>
      </c>
      <c r="M258" s="76" t="s">
        <v>2611</v>
      </c>
      <c r="N258" s="76">
        <v>37</v>
      </c>
      <c r="O258" s="76">
        <v>30</v>
      </c>
      <c r="P258" s="76">
        <v>6</v>
      </c>
      <c r="Q258" s="25">
        <v>37.799999999999997</v>
      </c>
      <c r="R258" s="25">
        <v>30</v>
      </c>
      <c r="S258" s="25">
        <v>6</v>
      </c>
    </row>
    <row r="259" spans="1:180" ht="39" thickBot="1" x14ac:dyDescent="0.25">
      <c r="A259" s="14" t="s">
        <v>2612</v>
      </c>
      <c r="B259" s="76" t="s">
        <v>2613</v>
      </c>
      <c r="C259" s="76" t="s">
        <v>1333</v>
      </c>
      <c r="D259" s="76" t="s">
        <v>1934</v>
      </c>
      <c r="E259" s="76" t="s">
        <v>1926</v>
      </c>
      <c r="F259" s="76" t="s">
        <v>1940</v>
      </c>
      <c r="G259" s="76" t="s">
        <v>1336</v>
      </c>
      <c r="H259" s="76" t="s">
        <v>1336</v>
      </c>
      <c r="I259" s="76" t="s">
        <v>1936</v>
      </c>
      <c r="J259" s="76" t="s">
        <v>2378</v>
      </c>
      <c r="K259" s="85" t="s">
        <v>2614</v>
      </c>
      <c r="L259" s="76" t="s">
        <v>1930</v>
      </c>
      <c r="M259" s="76" t="s">
        <v>2615</v>
      </c>
      <c r="N259" s="76">
        <v>239</v>
      </c>
      <c r="O259" s="76">
        <v>200</v>
      </c>
      <c r="P259" s="76">
        <v>40</v>
      </c>
    </row>
    <row r="260" spans="1:180" s="123" customFormat="1" ht="26.25" thickBot="1" x14ac:dyDescent="0.25">
      <c r="A260" s="14" t="s">
        <v>2616</v>
      </c>
      <c r="B260" s="76" t="s">
        <v>1703</v>
      </c>
      <c r="C260" s="76" t="s">
        <v>1333</v>
      </c>
      <c r="D260" s="76" t="s">
        <v>1934</v>
      </c>
      <c r="E260" s="76" t="s">
        <v>1926</v>
      </c>
      <c r="F260" s="76" t="s">
        <v>1940</v>
      </c>
      <c r="G260" s="76" t="s">
        <v>1347</v>
      </c>
      <c r="H260" s="76" t="s">
        <v>1347</v>
      </c>
      <c r="I260" s="76" t="s">
        <v>1936</v>
      </c>
      <c r="J260" s="76" t="s">
        <v>1969</v>
      </c>
      <c r="K260" s="85" t="s">
        <v>1704</v>
      </c>
      <c r="L260" s="76" t="s">
        <v>1963</v>
      </c>
      <c r="M260" s="76" t="s">
        <v>2617</v>
      </c>
      <c r="N260" s="76" t="s">
        <v>2618</v>
      </c>
      <c r="O260" s="76" t="s">
        <v>2619</v>
      </c>
      <c r="P260" s="76" t="s">
        <v>2010</v>
      </c>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row>
    <row r="261" spans="1:180" ht="25.5" x14ac:dyDescent="0.2">
      <c r="A261" s="14" t="s">
        <v>474</v>
      </c>
      <c r="B261" s="76" t="s">
        <v>2620</v>
      </c>
      <c r="C261" s="76" t="s">
        <v>1357</v>
      </c>
      <c r="D261" s="76" t="s">
        <v>1934</v>
      </c>
      <c r="E261" s="76" t="s">
        <v>1926</v>
      </c>
      <c r="F261" s="76" t="s">
        <v>1927</v>
      </c>
      <c r="G261" s="76" t="s">
        <v>1373</v>
      </c>
      <c r="H261" s="76" t="s">
        <v>1374</v>
      </c>
      <c r="I261" s="76" t="s">
        <v>1936</v>
      </c>
      <c r="J261" s="76" t="s">
        <v>2083</v>
      </c>
      <c r="K261" s="85" t="s">
        <v>1493</v>
      </c>
      <c r="L261" s="76" t="s">
        <v>1963</v>
      </c>
      <c r="M261" s="76" t="s">
        <v>2621</v>
      </c>
      <c r="N261" s="76">
        <v>126</v>
      </c>
      <c r="O261" s="76">
        <v>125</v>
      </c>
      <c r="P261" s="76">
        <v>25</v>
      </c>
    </row>
    <row r="262" spans="1:180" ht="25.5" x14ac:dyDescent="0.2">
      <c r="A262" s="76" t="s">
        <v>386</v>
      </c>
      <c r="B262" s="147" t="s">
        <v>1671</v>
      </c>
      <c r="C262" s="76" t="s">
        <v>1357</v>
      </c>
      <c r="D262" s="76" t="s">
        <v>1934</v>
      </c>
      <c r="E262" s="76" t="s">
        <v>1926</v>
      </c>
      <c r="F262" s="76" t="s">
        <v>1940</v>
      </c>
      <c r="G262" s="76" t="s">
        <v>1336</v>
      </c>
      <c r="H262" s="76" t="s">
        <v>1336</v>
      </c>
      <c r="I262" s="76" t="s">
        <v>1936</v>
      </c>
      <c r="J262" s="76" t="s">
        <v>1944</v>
      </c>
      <c r="K262" s="85" t="s">
        <v>1672</v>
      </c>
      <c r="L262" s="76" t="s">
        <v>1930</v>
      </c>
      <c r="M262" s="76" t="s">
        <v>2622</v>
      </c>
      <c r="N262" s="76" t="s">
        <v>1958</v>
      </c>
      <c r="O262" s="76">
        <v>47.7</v>
      </c>
      <c r="P262" s="76">
        <v>10</v>
      </c>
    </row>
    <row r="263" spans="1:180" ht="38.25" x14ac:dyDescent="0.2">
      <c r="A263" s="76" t="s">
        <v>693</v>
      </c>
      <c r="B263" s="76" t="s">
        <v>2623</v>
      </c>
      <c r="C263" s="76" t="s">
        <v>1357</v>
      </c>
      <c r="D263" s="76" t="s">
        <v>1934</v>
      </c>
      <c r="E263" s="76" t="s">
        <v>1926</v>
      </c>
      <c r="F263" s="76" t="s">
        <v>1940</v>
      </c>
      <c r="G263" s="76" t="s">
        <v>1336</v>
      </c>
      <c r="H263" s="76" t="s">
        <v>1336</v>
      </c>
      <c r="I263" s="76" t="s">
        <v>1936</v>
      </c>
      <c r="J263" s="76" t="s">
        <v>1941</v>
      </c>
      <c r="K263" s="86" t="s">
        <v>2624</v>
      </c>
      <c r="L263" s="76" t="s">
        <v>1963</v>
      </c>
      <c r="M263" s="76" t="s">
        <v>2625</v>
      </c>
      <c r="N263" s="76">
        <v>47</v>
      </c>
      <c r="O263" s="76">
        <v>40</v>
      </c>
      <c r="P263" s="76">
        <v>8</v>
      </c>
    </row>
    <row r="264" spans="1:180" ht="25.5" x14ac:dyDescent="0.2">
      <c r="A264" s="76" t="s">
        <v>354</v>
      </c>
      <c r="B264" s="76" t="s">
        <v>2626</v>
      </c>
      <c r="C264" s="76" t="s">
        <v>1357</v>
      </c>
      <c r="D264" s="76" t="s">
        <v>1934</v>
      </c>
      <c r="E264" s="76" t="s">
        <v>1926</v>
      </c>
      <c r="F264" s="76" t="s">
        <v>1927</v>
      </c>
      <c r="G264" s="76" t="s">
        <v>1381</v>
      </c>
      <c r="H264" s="76" t="s">
        <v>2031</v>
      </c>
      <c r="I264" s="76" t="s">
        <v>1954</v>
      </c>
      <c r="J264" s="76" t="s">
        <v>2152</v>
      </c>
      <c r="K264" s="85" t="s">
        <v>1493</v>
      </c>
      <c r="L264" s="76" t="s">
        <v>1930</v>
      </c>
      <c r="M264" s="76" t="s">
        <v>2627</v>
      </c>
      <c r="N264" s="76" t="s">
        <v>2628</v>
      </c>
      <c r="O264" s="76" t="s">
        <v>2629</v>
      </c>
      <c r="P264" s="76" t="s">
        <v>2630</v>
      </c>
    </row>
    <row r="265" spans="1:180" ht="25.5" x14ac:dyDescent="0.2">
      <c r="A265" s="76" t="s">
        <v>1073</v>
      </c>
      <c r="B265" s="76" t="s">
        <v>1360</v>
      </c>
      <c r="C265" s="76" t="s">
        <v>1333</v>
      </c>
      <c r="D265" s="76" t="s">
        <v>1925</v>
      </c>
      <c r="E265" s="76" t="s">
        <v>1926</v>
      </c>
      <c r="F265" s="76" t="s">
        <v>1927</v>
      </c>
      <c r="G265" s="76" t="s">
        <v>1362</v>
      </c>
      <c r="H265" s="76" t="s">
        <v>1363</v>
      </c>
      <c r="I265" s="76" t="s">
        <v>1928</v>
      </c>
      <c r="J265" s="76" t="s">
        <v>1929</v>
      </c>
      <c r="K265" s="85" t="s">
        <v>2631</v>
      </c>
      <c r="L265" s="76" t="s">
        <v>1930</v>
      </c>
      <c r="M265" s="76" t="s">
        <v>2632</v>
      </c>
      <c r="N265" s="76">
        <v>185</v>
      </c>
      <c r="O265" s="76">
        <v>185</v>
      </c>
      <c r="P265" s="76">
        <v>74</v>
      </c>
      <c r="Q265" s="25">
        <v>185</v>
      </c>
      <c r="R265" s="25">
        <v>185</v>
      </c>
      <c r="S265" s="25">
        <v>74</v>
      </c>
      <c r="T265" s="25">
        <v>370</v>
      </c>
    </row>
    <row r="266" spans="1:180" ht="25.5" x14ac:dyDescent="0.2">
      <c r="A266" s="76" t="s">
        <v>902</v>
      </c>
      <c r="B266" s="76" t="s">
        <v>2633</v>
      </c>
      <c r="C266" s="76" t="s">
        <v>1345</v>
      </c>
      <c r="D266" s="76" t="s">
        <v>1934</v>
      </c>
      <c r="E266" s="76" t="s">
        <v>1926</v>
      </c>
      <c r="F266" s="76" t="s">
        <v>1927</v>
      </c>
      <c r="G266" s="76" t="s">
        <v>1381</v>
      </c>
      <c r="H266" s="76" t="s">
        <v>1382</v>
      </c>
      <c r="I266" s="76" t="s">
        <v>1954</v>
      </c>
      <c r="J266" s="76" t="s">
        <v>1978</v>
      </c>
      <c r="K266" s="85" t="s">
        <v>1493</v>
      </c>
      <c r="L266" s="76" t="s">
        <v>1930</v>
      </c>
      <c r="M266" s="76" t="s">
        <v>2634</v>
      </c>
      <c r="N266" s="76" t="s">
        <v>2030</v>
      </c>
      <c r="O266" s="76" t="s">
        <v>1958</v>
      </c>
      <c r="P266" s="76" t="s">
        <v>2042</v>
      </c>
    </row>
    <row r="267" spans="1:180" ht="25.5" x14ac:dyDescent="0.2">
      <c r="A267" s="76" t="s">
        <v>902</v>
      </c>
      <c r="B267" s="76" t="s">
        <v>2633</v>
      </c>
      <c r="C267" s="76" t="s">
        <v>1345</v>
      </c>
      <c r="D267" s="76" t="s">
        <v>1934</v>
      </c>
      <c r="E267" s="76" t="s">
        <v>1926</v>
      </c>
      <c r="F267" s="76" t="s">
        <v>1927</v>
      </c>
      <c r="G267" s="76" t="s">
        <v>1381</v>
      </c>
      <c r="H267" s="76" t="s">
        <v>1382</v>
      </c>
      <c r="I267" s="76" t="s">
        <v>1954</v>
      </c>
      <c r="J267" s="76" t="s">
        <v>1978</v>
      </c>
      <c r="K267" s="85" t="s">
        <v>1759</v>
      </c>
      <c r="L267" s="76" t="s">
        <v>1930</v>
      </c>
      <c r="M267" s="76" t="s">
        <v>2635</v>
      </c>
      <c r="N267" s="76" t="s">
        <v>2030</v>
      </c>
      <c r="O267" s="76" t="s">
        <v>1958</v>
      </c>
      <c r="P267" s="76" t="s">
        <v>2042</v>
      </c>
    </row>
    <row r="268" spans="1:180" ht="25.5" x14ac:dyDescent="0.2">
      <c r="A268" s="76" t="s">
        <v>699</v>
      </c>
      <c r="B268" s="76" t="s">
        <v>2636</v>
      </c>
      <c r="C268" s="76" t="s">
        <v>1345</v>
      </c>
      <c r="D268" s="76" t="s">
        <v>1925</v>
      </c>
      <c r="E268" s="76" t="s">
        <v>1926</v>
      </c>
      <c r="F268" s="76" t="s">
        <v>1927</v>
      </c>
      <c r="G268" s="76" t="s">
        <v>1362</v>
      </c>
      <c r="H268" s="76" t="s">
        <v>1363</v>
      </c>
      <c r="I268" s="76" t="s">
        <v>1928</v>
      </c>
      <c r="J268" s="76" t="s">
        <v>1990</v>
      </c>
      <c r="K268" s="85" t="s">
        <v>2187</v>
      </c>
      <c r="L268" s="76" t="s">
        <v>1930</v>
      </c>
      <c r="M268" s="76" t="s">
        <v>2637</v>
      </c>
      <c r="N268" s="76">
        <v>25</v>
      </c>
      <c r="O268" s="76">
        <v>25</v>
      </c>
      <c r="P268" s="76">
        <v>10</v>
      </c>
      <c r="Q268" s="25">
        <v>25</v>
      </c>
      <c r="R268" s="25">
        <v>52</v>
      </c>
      <c r="S268" s="25">
        <v>10</v>
      </c>
      <c r="T268" s="25">
        <v>52</v>
      </c>
    </row>
    <row r="269" spans="1:180" ht="25.5" x14ac:dyDescent="0.2">
      <c r="A269" s="76" t="s">
        <v>699</v>
      </c>
      <c r="B269" s="76" t="s">
        <v>2638</v>
      </c>
      <c r="C269" s="76" t="s">
        <v>1345</v>
      </c>
      <c r="D269" s="76" t="s">
        <v>1934</v>
      </c>
      <c r="E269" s="76" t="s">
        <v>1926</v>
      </c>
      <c r="F269" s="76" t="s">
        <v>1940</v>
      </c>
      <c r="G269" s="76" t="s">
        <v>1347</v>
      </c>
      <c r="H269" s="76" t="s">
        <v>1347</v>
      </c>
      <c r="I269" s="76" t="s">
        <v>1936</v>
      </c>
      <c r="J269" s="76" t="s">
        <v>1969</v>
      </c>
      <c r="K269" s="85" t="s">
        <v>2639</v>
      </c>
      <c r="L269" s="76" t="s">
        <v>1963</v>
      </c>
      <c r="M269" s="76" t="s">
        <v>2640</v>
      </c>
      <c r="N269" s="76" t="s">
        <v>2641</v>
      </c>
      <c r="O269" s="76" t="s">
        <v>2641</v>
      </c>
      <c r="P269" s="76" t="s">
        <v>2642</v>
      </c>
    </row>
    <row r="270" spans="1:180" ht="25.5" x14ac:dyDescent="0.2">
      <c r="A270" s="76" t="s">
        <v>699</v>
      </c>
      <c r="B270" s="76" t="s">
        <v>2643</v>
      </c>
      <c r="C270" s="76" t="s">
        <v>1345</v>
      </c>
      <c r="D270" s="76" t="s">
        <v>1934</v>
      </c>
      <c r="E270" s="76" t="s">
        <v>1926</v>
      </c>
      <c r="F270" s="76" t="s">
        <v>1940</v>
      </c>
      <c r="G270" s="76" t="s">
        <v>1347</v>
      </c>
      <c r="H270" s="76" t="s">
        <v>1347</v>
      </c>
      <c r="I270" s="76" t="s">
        <v>1936</v>
      </c>
      <c r="J270" s="76" t="s">
        <v>1969</v>
      </c>
      <c r="K270" s="85" t="s">
        <v>2495</v>
      </c>
      <c r="L270" s="76" t="s">
        <v>1963</v>
      </c>
      <c r="M270" s="76" t="s">
        <v>2644</v>
      </c>
      <c r="N270" s="76" t="s">
        <v>2645</v>
      </c>
      <c r="O270" s="76" t="s">
        <v>2645</v>
      </c>
      <c r="P270" s="76" t="s">
        <v>2642</v>
      </c>
    </row>
    <row r="271" spans="1:180" ht="25.5" x14ac:dyDescent="0.2">
      <c r="A271" s="76" t="s">
        <v>699</v>
      </c>
      <c r="B271" s="76" t="s">
        <v>2646</v>
      </c>
      <c r="C271" s="76" t="s">
        <v>1345</v>
      </c>
      <c r="D271" s="76" t="s">
        <v>1934</v>
      </c>
      <c r="E271" s="76" t="s">
        <v>1926</v>
      </c>
      <c r="F271" s="76" t="s">
        <v>2163</v>
      </c>
      <c r="G271" s="76" t="s">
        <v>1347</v>
      </c>
      <c r="H271" s="76" t="s">
        <v>1347</v>
      </c>
      <c r="I271" s="76" t="s">
        <v>1936</v>
      </c>
      <c r="J271" s="76" t="s">
        <v>1969</v>
      </c>
      <c r="K271" s="85" t="s">
        <v>1650</v>
      </c>
      <c r="L271" s="76" t="s">
        <v>1930</v>
      </c>
      <c r="M271" s="76" t="s">
        <v>2647</v>
      </c>
      <c r="N271" s="76" t="s">
        <v>2648</v>
      </c>
      <c r="O271" s="76" t="s">
        <v>2649</v>
      </c>
      <c r="P271" s="76">
        <v>17</v>
      </c>
    </row>
    <row r="272" spans="1:180" ht="25.5" x14ac:dyDescent="0.2">
      <c r="A272" s="76" t="s">
        <v>1689</v>
      </c>
      <c r="B272" s="76" t="s">
        <v>2650</v>
      </c>
      <c r="C272" s="76" t="s">
        <v>1479</v>
      </c>
      <c r="D272" s="76" t="s">
        <v>1934</v>
      </c>
      <c r="E272" s="76" t="s">
        <v>1926</v>
      </c>
      <c r="F272" s="76" t="s">
        <v>1927</v>
      </c>
      <c r="G272" s="76" t="s">
        <v>1373</v>
      </c>
      <c r="H272" s="76" t="s">
        <v>1374</v>
      </c>
      <c r="I272" s="76" t="s">
        <v>1936</v>
      </c>
      <c r="J272" s="76" t="s">
        <v>1999</v>
      </c>
      <c r="K272" s="85" t="s">
        <v>1493</v>
      </c>
      <c r="L272" s="76" t="s">
        <v>1930</v>
      </c>
      <c r="M272" s="76" t="s">
        <v>2651</v>
      </c>
      <c r="N272" s="76" t="s">
        <v>2652</v>
      </c>
      <c r="O272" s="76" t="s">
        <v>2261</v>
      </c>
      <c r="P272" s="76" t="s">
        <v>2150</v>
      </c>
    </row>
    <row r="273" spans="1:20" ht="25.5" x14ac:dyDescent="0.2">
      <c r="A273" s="28" t="s">
        <v>709</v>
      </c>
      <c r="B273" s="25" t="s">
        <v>1391</v>
      </c>
      <c r="C273" s="25" t="s">
        <v>1333</v>
      </c>
      <c r="D273" s="76" t="s">
        <v>1925</v>
      </c>
      <c r="E273" s="25" t="s">
        <v>1926</v>
      </c>
      <c r="F273" s="25" t="s">
        <v>1927</v>
      </c>
      <c r="G273" s="76" t="s">
        <v>1362</v>
      </c>
      <c r="H273" s="76" t="s">
        <v>1363</v>
      </c>
      <c r="I273" s="76" t="s">
        <v>1928</v>
      </c>
      <c r="J273" s="76" t="s">
        <v>1929</v>
      </c>
      <c r="K273" s="58" t="s">
        <v>2361</v>
      </c>
      <c r="L273" s="25" t="s">
        <v>1930</v>
      </c>
      <c r="M273" s="25" t="s">
        <v>2653</v>
      </c>
      <c r="N273" s="25">
        <v>140</v>
      </c>
      <c r="O273" s="25">
        <v>100</v>
      </c>
      <c r="P273" s="25">
        <v>40</v>
      </c>
      <c r="Q273" s="25">
        <v>140</v>
      </c>
      <c r="R273" s="25">
        <v>100</v>
      </c>
      <c r="S273" s="25">
        <v>40</v>
      </c>
      <c r="T273" s="25">
        <v>200</v>
      </c>
    </row>
    <row r="274" spans="1:20" ht="25.5" x14ac:dyDescent="0.2">
      <c r="A274" s="76" t="s">
        <v>1101</v>
      </c>
      <c r="B274" s="76" t="s">
        <v>2654</v>
      </c>
      <c r="C274" s="76" t="s">
        <v>1333</v>
      </c>
      <c r="D274" s="76" t="s">
        <v>1934</v>
      </c>
      <c r="E274" s="76" t="s">
        <v>1926</v>
      </c>
      <c r="F274" s="76" t="s">
        <v>1927</v>
      </c>
      <c r="G274" s="76" t="s">
        <v>1381</v>
      </c>
      <c r="H274" s="76" t="s">
        <v>1382</v>
      </c>
      <c r="I274" s="76" t="s">
        <v>1954</v>
      </c>
      <c r="J274" s="76" t="s">
        <v>1978</v>
      </c>
      <c r="K274" s="85" t="s">
        <v>1493</v>
      </c>
      <c r="L274" s="76" t="s">
        <v>1930</v>
      </c>
      <c r="M274" s="76" t="s">
        <v>2655</v>
      </c>
      <c r="N274" s="76" t="s">
        <v>2656</v>
      </c>
      <c r="O274" s="76" t="s">
        <v>2657</v>
      </c>
      <c r="P274" s="76" t="s">
        <v>2456</v>
      </c>
    </row>
    <row r="275" spans="1:20" ht="25.5" x14ac:dyDescent="0.2">
      <c r="A275" s="76" t="s">
        <v>1101</v>
      </c>
      <c r="B275" s="76" t="s">
        <v>2654</v>
      </c>
      <c r="C275" s="76" t="s">
        <v>1333</v>
      </c>
      <c r="D275" s="76" t="s">
        <v>1934</v>
      </c>
      <c r="E275" s="76" t="s">
        <v>1926</v>
      </c>
      <c r="F275" s="76" t="s">
        <v>1927</v>
      </c>
      <c r="G275" s="76" t="s">
        <v>1381</v>
      </c>
      <c r="H275" s="76" t="s">
        <v>1382</v>
      </c>
      <c r="I275" s="76" t="s">
        <v>1954</v>
      </c>
      <c r="J275" s="76" t="s">
        <v>1978</v>
      </c>
      <c r="K275" s="85" t="s">
        <v>1759</v>
      </c>
      <c r="L275" s="76" t="s">
        <v>1930</v>
      </c>
      <c r="M275" s="76" t="s">
        <v>2658</v>
      </c>
      <c r="N275" s="76" t="s">
        <v>2656</v>
      </c>
      <c r="O275" s="76" t="s">
        <v>2657</v>
      </c>
      <c r="P275" s="76" t="s">
        <v>2456</v>
      </c>
    </row>
    <row r="276" spans="1:20" ht="25.5" x14ac:dyDescent="0.2">
      <c r="A276" s="76" t="s">
        <v>1689</v>
      </c>
      <c r="B276" s="76" t="s">
        <v>2659</v>
      </c>
      <c r="C276" s="76" t="s">
        <v>1479</v>
      </c>
      <c r="D276" s="76" t="s">
        <v>1934</v>
      </c>
      <c r="E276" s="76" t="s">
        <v>1926</v>
      </c>
      <c r="F276" s="76" t="s">
        <v>1927</v>
      </c>
      <c r="G276" s="76" t="s">
        <v>1373</v>
      </c>
      <c r="H276" s="76" t="s">
        <v>1374</v>
      </c>
      <c r="I276" s="76" t="s">
        <v>1936</v>
      </c>
      <c r="J276" s="76" t="s">
        <v>1999</v>
      </c>
      <c r="K276" s="85" t="s">
        <v>1485</v>
      </c>
      <c r="L276" s="76" t="s">
        <v>1930</v>
      </c>
      <c r="M276" s="76" t="s">
        <v>2660</v>
      </c>
      <c r="N276" s="76" t="s">
        <v>2661</v>
      </c>
      <c r="O276" s="76">
        <v>87</v>
      </c>
      <c r="P276" s="76" t="s">
        <v>2563</v>
      </c>
    </row>
    <row r="277" spans="1:20" ht="38.25" x14ac:dyDescent="0.2">
      <c r="A277" s="76" t="s">
        <v>2662</v>
      </c>
      <c r="B277" s="76" t="s">
        <v>2663</v>
      </c>
      <c r="C277" s="76" t="s">
        <v>1357</v>
      </c>
      <c r="D277" s="76" t="s">
        <v>1934</v>
      </c>
      <c r="E277" s="76" t="s">
        <v>1926</v>
      </c>
      <c r="F277" s="76" t="s">
        <v>1940</v>
      </c>
      <c r="G277" s="76" t="s">
        <v>1336</v>
      </c>
      <c r="H277" s="76" t="s">
        <v>1336</v>
      </c>
      <c r="I277" s="76" t="s">
        <v>1936</v>
      </c>
      <c r="J277" s="76" t="s">
        <v>1941</v>
      </c>
      <c r="K277" s="85" t="s">
        <v>2664</v>
      </c>
      <c r="L277" s="76" t="s">
        <v>1930</v>
      </c>
      <c r="M277" s="76" t="s">
        <v>2665</v>
      </c>
      <c r="N277" s="76">
        <v>118</v>
      </c>
      <c r="O277" s="76">
        <v>100</v>
      </c>
      <c r="P277" s="88">
        <v>20</v>
      </c>
    </row>
    <row r="278" spans="1:20" ht="25.5" x14ac:dyDescent="0.2">
      <c r="A278" s="76" t="s">
        <v>2666</v>
      </c>
      <c r="B278" s="76" t="s">
        <v>2667</v>
      </c>
      <c r="C278" s="76" t="s">
        <v>1341</v>
      </c>
      <c r="D278" s="76" t="s">
        <v>1925</v>
      </c>
      <c r="E278" s="76" t="s">
        <v>1926</v>
      </c>
      <c r="F278" s="76" t="s">
        <v>1927</v>
      </c>
      <c r="G278" s="76" t="s">
        <v>1362</v>
      </c>
      <c r="H278" s="76" t="s">
        <v>1363</v>
      </c>
      <c r="I278" s="76" t="s">
        <v>1928</v>
      </c>
      <c r="J278" s="76" t="s">
        <v>1929</v>
      </c>
      <c r="K278" s="85" t="s">
        <v>2668</v>
      </c>
      <c r="L278" s="76" t="s">
        <v>1930</v>
      </c>
      <c r="M278" s="76" t="s">
        <v>2669</v>
      </c>
      <c r="N278" s="76">
        <v>141</v>
      </c>
      <c r="O278" s="76">
        <v>50</v>
      </c>
      <c r="P278" s="88">
        <v>30</v>
      </c>
      <c r="Q278" s="25">
        <v>141</v>
      </c>
      <c r="R278" s="25">
        <v>100</v>
      </c>
      <c r="S278" s="25">
        <v>30</v>
      </c>
      <c r="T278" s="25">
        <v>536</v>
      </c>
    </row>
    <row r="279" spans="1:20" ht="38.25" x14ac:dyDescent="0.2">
      <c r="A279" s="76" t="s">
        <v>723</v>
      </c>
      <c r="B279" s="76" t="s">
        <v>2670</v>
      </c>
      <c r="C279" s="76" t="s">
        <v>1341</v>
      </c>
      <c r="D279" s="76" t="s">
        <v>1934</v>
      </c>
      <c r="E279" s="76" t="s">
        <v>1926</v>
      </c>
      <c r="F279" s="76" t="s">
        <v>1940</v>
      </c>
      <c r="G279" s="76" t="s">
        <v>1336</v>
      </c>
      <c r="H279" s="76" t="s">
        <v>1336</v>
      </c>
      <c r="I279" s="76" t="s">
        <v>1936</v>
      </c>
      <c r="J279" s="76" t="s">
        <v>2378</v>
      </c>
      <c r="K279" s="86" t="s">
        <v>2631</v>
      </c>
      <c r="L279" s="76" t="s">
        <v>1930</v>
      </c>
      <c r="M279" s="76" t="s">
        <v>2671</v>
      </c>
      <c r="N279" s="76">
        <v>275</v>
      </c>
      <c r="O279" s="76">
        <v>220</v>
      </c>
      <c r="P279" s="76">
        <v>44</v>
      </c>
    </row>
    <row r="280" spans="1:20" ht="38.25" x14ac:dyDescent="0.2">
      <c r="A280" s="76" t="s">
        <v>723</v>
      </c>
      <c r="B280" s="76" t="s">
        <v>2672</v>
      </c>
      <c r="C280" s="76" t="s">
        <v>1341</v>
      </c>
      <c r="D280" s="76" t="s">
        <v>1934</v>
      </c>
      <c r="E280" s="76" t="s">
        <v>1926</v>
      </c>
      <c r="F280" s="76" t="s">
        <v>1940</v>
      </c>
      <c r="G280" s="76" t="s">
        <v>1336</v>
      </c>
      <c r="H280" s="76" t="s">
        <v>1336</v>
      </c>
      <c r="I280" s="76" t="s">
        <v>1936</v>
      </c>
      <c r="J280" s="76" t="s">
        <v>2378</v>
      </c>
      <c r="K280" s="86" t="s">
        <v>2242</v>
      </c>
      <c r="L280" s="76" t="s">
        <v>1930</v>
      </c>
      <c r="M280" s="76" t="s">
        <v>2673</v>
      </c>
      <c r="N280" s="76">
        <v>38</v>
      </c>
      <c r="O280" s="76">
        <v>29</v>
      </c>
      <c r="P280" s="76">
        <v>6</v>
      </c>
    </row>
    <row r="281" spans="1:20" ht="25.5" x14ac:dyDescent="0.2">
      <c r="A281" s="76" t="s">
        <v>725</v>
      </c>
      <c r="B281" s="76" t="s">
        <v>2674</v>
      </c>
      <c r="C281" s="76" t="s">
        <v>1345</v>
      </c>
      <c r="D281" s="76" t="s">
        <v>1934</v>
      </c>
      <c r="E281" s="76" t="s">
        <v>1926</v>
      </c>
      <c r="F281" s="76" t="s">
        <v>1940</v>
      </c>
      <c r="G281" s="76" t="s">
        <v>1347</v>
      </c>
      <c r="H281" s="76" t="s">
        <v>1347</v>
      </c>
      <c r="I281" s="76" t="s">
        <v>1936</v>
      </c>
      <c r="J281" s="76" t="s">
        <v>1969</v>
      </c>
      <c r="K281" s="85" t="s">
        <v>2194</v>
      </c>
      <c r="L281" s="76" t="s">
        <v>1930</v>
      </c>
      <c r="M281" s="76" t="s">
        <v>2675</v>
      </c>
      <c r="N281" s="76">
        <v>126</v>
      </c>
      <c r="O281" s="76">
        <v>123</v>
      </c>
      <c r="P281" s="76">
        <v>25</v>
      </c>
    </row>
    <row r="282" spans="1:20" ht="25.5" x14ac:dyDescent="0.2">
      <c r="A282" s="76" t="s">
        <v>725</v>
      </c>
      <c r="B282" s="76" t="s">
        <v>2674</v>
      </c>
      <c r="C282" s="76" t="s">
        <v>1345</v>
      </c>
      <c r="D282" s="76" t="s">
        <v>1934</v>
      </c>
      <c r="E282" s="76" t="s">
        <v>1926</v>
      </c>
      <c r="F282" s="76" t="s">
        <v>1940</v>
      </c>
      <c r="G282" s="76" t="s">
        <v>1347</v>
      </c>
      <c r="H282" s="76" t="s">
        <v>1347</v>
      </c>
      <c r="I282" s="76" t="s">
        <v>1936</v>
      </c>
      <c r="J282" s="76" t="s">
        <v>1969</v>
      </c>
      <c r="K282" s="85" t="s">
        <v>2676</v>
      </c>
      <c r="L282" s="76" t="s">
        <v>1930</v>
      </c>
      <c r="M282" s="76" t="s">
        <v>2677</v>
      </c>
      <c r="N282" s="76">
        <v>86</v>
      </c>
      <c r="O282" s="76">
        <v>85</v>
      </c>
      <c r="P282" s="76">
        <v>17</v>
      </c>
    </row>
    <row r="283" spans="1:20" ht="30" customHeight="1" x14ac:dyDescent="0.2">
      <c r="A283" s="76" t="s">
        <v>725</v>
      </c>
      <c r="B283" s="76" t="s">
        <v>2678</v>
      </c>
      <c r="C283" s="76" t="s">
        <v>1345</v>
      </c>
      <c r="D283" s="76" t="s">
        <v>1925</v>
      </c>
      <c r="E283" s="76" t="s">
        <v>1926</v>
      </c>
      <c r="F283" s="76" t="s">
        <v>1927</v>
      </c>
      <c r="G283" s="76" t="s">
        <v>1362</v>
      </c>
      <c r="H283" s="76" t="s">
        <v>1363</v>
      </c>
      <c r="I283" s="76" t="s">
        <v>1928</v>
      </c>
      <c r="J283" s="76" t="s">
        <v>1929</v>
      </c>
      <c r="K283" s="85" t="s">
        <v>2679</v>
      </c>
      <c r="L283" s="76" t="s">
        <v>1930</v>
      </c>
      <c r="M283" s="121" t="s">
        <v>2680</v>
      </c>
      <c r="N283" s="76">
        <v>10.8</v>
      </c>
      <c r="O283" s="76">
        <v>9</v>
      </c>
      <c r="P283" s="76">
        <v>5</v>
      </c>
      <c r="Q283" s="25">
        <v>10.8</v>
      </c>
      <c r="R283" s="25">
        <v>13</v>
      </c>
      <c r="S283" s="25">
        <v>5</v>
      </c>
      <c r="T283" s="25">
        <v>10</v>
      </c>
    </row>
    <row r="284" spans="1:20" ht="38.25" x14ac:dyDescent="0.2">
      <c r="A284" s="76" t="s">
        <v>386</v>
      </c>
      <c r="B284" s="76" t="s">
        <v>2681</v>
      </c>
      <c r="C284" s="76" t="s">
        <v>1357</v>
      </c>
      <c r="D284" s="76" t="s">
        <v>1934</v>
      </c>
      <c r="E284" s="76" t="s">
        <v>1926</v>
      </c>
      <c r="F284" s="76" t="s">
        <v>1935</v>
      </c>
      <c r="G284" s="76" t="s">
        <v>1336</v>
      </c>
      <c r="H284" s="76" t="s">
        <v>1336</v>
      </c>
      <c r="I284" s="76" t="s">
        <v>1936</v>
      </c>
      <c r="J284" s="76" t="s">
        <v>1941</v>
      </c>
      <c r="K284" s="85" t="s">
        <v>1721</v>
      </c>
      <c r="L284" s="76" t="s">
        <v>1930</v>
      </c>
      <c r="M284" s="76" t="s">
        <v>2682</v>
      </c>
      <c r="N284" s="76">
        <v>17</v>
      </c>
      <c r="O284" s="76">
        <v>15</v>
      </c>
      <c r="P284" s="76">
        <v>1000</v>
      </c>
    </row>
    <row r="285" spans="1:20" ht="38.25" x14ac:dyDescent="0.2">
      <c r="A285" s="76" t="s">
        <v>1101</v>
      </c>
      <c r="B285" s="76" t="s">
        <v>2683</v>
      </c>
      <c r="C285" s="76" t="s">
        <v>1345</v>
      </c>
      <c r="D285" s="76" t="s">
        <v>1934</v>
      </c>
      <c r="E285" s="76" t="s">
        <v>1926</v>
      </c>
      <c r="F285" s="76" t="s">
        <v>1927</v>
      </c>
      <c r="G285" s="76" t="s">
        <v>1381</v>
      </c>
      <c r="H285" s="76" t="s">
        <v>1953</v>
      </c>
      <c r="I285" s="76" t="s">
        <v>1954</v>
      </c>
      <c r="J285" s="76" t="s">
        <v>1955</v>
      </c>
      <c r="K285" s="85" t="s">
        <v>2544</v>
      </c>
      <c r="L285" s="76" t="s">
        <v>1930</v>
      </c>
      <c r="M285" s="76" t="s">
        <v>2684</v>
      </c>
      <c r="N285" s="76" t="s">
        <v>2013</v>
      </c>
      <c r="O285" s="76" t="s">
        <v>2460</v>
      </c>
      <c r="P285" s="76" t="s">
        <v>2042</v>
      </c>
    </row>
    <row r="286" spans="1:20" ht="25.5" x14ac:dyDescent="0.2">
      <c r="A286" s="76" t="s">
        <v>82</v>
      </c>
      <c r="B286" s="76" t="s">
        <v>2685</v>
      </c>
      <c r="C286" s="76" t="s">
        <v>1333</v>
      </c>
      <c r="D286" s="76" t="s">
        <v>1934</v>
      </c>
      <c r="E286" s="76" t="s">
        <v>1926</v>
      </c>
      <c r="F286" s="76" t="s">
        <v>1927</v>
      </c>
      <c r="G286" s="76" t="s">
        <v>1381</v>
      </c>
      <c r="H286" s="76" t="s">
        <v>2686</v>
      </c>
      <c r="I286" s="76" t="s">
        <v>1954</v>
      </c>
      <c r="J286" s="76" t="s">
        <v>2032</v>
      </c>
      <c r="K286" s="85" t="s">
        <v>1493</v>
      </c>
      <c r="L286" s="76" t="s">
        <v>1930</v>
      </c>
      <c r="M286" s="76" t="s">
        <v>2687</v>
      </c>
      <c r="N286" s="76" t="s">
        <v>2688</v>
      </c>
      <c r="O286" s="76" t="s">
        <v>2689</v>
      </c>
      <c r="P286" s="76" t="s">
        <v>2690</v>
      </c>
    </row>
    <row r="287" spans="1:20" ht="25.5" x14ac:dyDescent="0.2">
      <c r="A287" s="76" t="s">
        <v>82</v>
      </c>
      <c r="B287" s="76" t="s">
        <v>2685</v>
      </c>
      <c r="C287" s="76" t="s">
        <v>1333</v>
      </c>
      <c r="D287" s="76" t="s">
        <v>1934</v>
      </c>
      <c r="E287" s="76" t="s">
        <v>1926</v>
      </c>
      <c r="F287" s="76" t="s">
        <v>1927</v>
      </c>
      <c r="G287" s="76" t="s">
        <v>1381</v>
      </c>
      <c r="H287" s="76" t="s">
        <v>2686</v>
      </c>
      <c r="I287" s="76" t="s">
        <v>1954</v>
      </c>
      <c r="J287" s="76" t="s">
        <v>2032</v>
      </c>
      <c r="K287" s="85" t="s">
        <v>1759</v>
      </c>
      <c r="L287" s="76" t="s">
        <v>1930</v>
      </c>
      <c r="M287" s="76" t="s">
        <v>2691</v>
      </c>
      <c r="N287" s="76" t="s">
        <v>2692</v>
      </c>
      <c r="O287" s="76" t="s">
        <v>2693</v>
      </c>
      <c r="P287" s="76" t="s">
        <v>2694</v>
      </c>
    </row>
    <row r="288" spans="1:20" ht="25.5" x14ac:dyDescent="0.2">
      <c r="A288" s="76" t="s">
        <v>82</v>
      </c>
      <c r="B288" s="76" t="s">
        <v>2685</v>
      </c>
      <c r="C288" s="76" t="s">
        <v>1333</v>
      </c>
      <c r="D288" s="76" t="s">
        <v>1934</v>
      </c>
      <c r="E288" s="76" t="s">
        <v>1926</v>
      </c>
      <c r="F288" s="76" t="s">
        <v>1927</v>
      </c>
      <c r="G288" s="76" t="s">
        <v>1381</v>
      </c>
      <c r="H288" s="76" t="s">
        <v>2686</v>
      </c>
      <c r="I288" s="76" t="s">
        <v>1954</v>
      </c>
      <c r="J288" s="76" t="s">
        <v>2032</v>
      </c>
      <c r="K288" s="85" t="s">
        <v>1760</v>
      </c>
      <c r="L288" s="76" t="s">
        <v>1930</v>
      </c>
      <c r="M288" s="76" t="s">
        <v>2695</v>
      </c>
      <c r="N288" s="76" t="s">
        <v>2688</v>
      </c>
      <c r="O288" s="76" t="s">
        <v>2689</v>
      </c>
      <c r="P288" s="76" t="s">
        <v>2690</v>
      </c>
    </row>
    <row r="289" spans="1:20" ht="25.5" x14ac:dyDescent="0.2">
      <c r="A289" s="76" t="s">
        <v>82</v>
      </c>
      <c r="B289" s="76" t="s">
        <v>2685</v>
      </c>
      <c r="C289" s="76" t="s">
        <v>1333</v>
      </c>
      <c r="D289" s="76" t="s">
        <v>1934</v>
      </c>
      <c r="E289" s="76" t="s">
        <v>1926</v>
      </c>
      <c r="F289" s="76" t="s">
        <v>1927</v>
      </c>
      <c r="G289" s="76" t="s">
        <v>1381</v>
      </c>
      <c r="H289" s="76" t="s">
        <v>2686</v>
      </c>
      <c r="I289" s="76" t="s">
        <v>1954</v>
      </c>
      <c r="J289" s="76" t="s">
        <v>2032</v>
      </c>
      <c r="K289" s="85" t="s">
        <v>1761</v>
      </c>
      <c r="L289" s="76" t="s">
        <v>1930</v>
      </c>
      <c r="M289" s="76" t="s">
        <v>2696</v>
      </c>
      <c r="N289" s="76" t="s">
        <v>2688</v>
      </c>
      <c r="O289" s="76" t="s">
        <v>2697</v>
      </c>
      <c r="P289" s="76" t="s">
        <v>2698</v>
      </c>
    </row>
    <row r="290" spans="1:20" ht="25.5" x14ac:dyDescent="0.2">
      <c r="A290" s="76" t="s">
        <v>104</v>
      </c>
      <c r="B290" s="76" t="s">
        <v>2699</v>
      </c>
      <c r="C290" s="76" t="s">
        <v>1333</v>
      </c>
      <c r="D290" s="76" t="s">
        <v>1934</v>
      </c>
      <c r="E290" s="76" t="s">
        <v>1926</v>
      </c>
      <c r="F290" s="76" t="s">
        <v>1927</v>
      </c>
      <c r="G290" s="76" t="s">
        <v>1381</v>
      </c>
      <c r="H290" s="76" t="s">
        <v>2686</v>
      </c>
      <c r="I290" s="76" t="s">
        <v>1954</v>
      </c>
      <c r="J290" s="76" t="s">
        <v>2032</v>
      </c>
      <c r="K290" s="85" t="s">
        <v>1493</v>
      </c>
      <c r="L290" s="76" t="s">
        <v>1930</v>
      </c>
      <c r="M290" s="76" t="s">
        <v>2700</v>
      </c>
      <c r="N290" s="76">
        <v>500</v>
      </c>
      <c r="O290" s="76">
        <v>600</v>
      </c>
      <c r="P290" s="76">
        <v>110</v>
      </c>
    </row>
    <row r="291" spans="1:20" ht="25.5" x14ac:dyDescent="0.2">
      <c r="A291" s="76" t="s">
        <v>104</v>
      </c>
      <c r="B291" s="76" t="s">
        <v>2699</v>
      </c>
      <c r="C291" s="76" t="s">
        <v>1333</v>
      </c>
      <c r="D291" s="76" t="s">
        <v>1934</v>
      </c>
      <c r="E291" s="76" t="s">
        <v>1926</v>
      </c>
      <c r="F291" s="76" t="s">
        <v>1927</v>
      </c>
      <c r="G291" s="76" t="s">
        <v>1381</v>
      </c>
      <c r="H291" s="76" t="s">
        <v>2686</v>
      </c>
      <c r="I291" s="76" t="s">
        <v>1954</v>
      </c>
      <c r="J291" s="76" t="s">
        <v>2032</v>
      </c>
      <c r="K291" s="85" t="s">
        <v>1759</v>
      </c>
      <c r="L291" s="76" t="s">
        <v>1930</v>
      </c>
      <c r="M291" s="76" t="s">
        <v>2701</v>
      </c>
      <c r="N291" s="76">
        <v>500</v>
      </c>
      <c r="O291" s="76">
        <v>600</v>
      </c>
      <c r="P291" s="76">
        <v>110</v>
      </c>
    </row>
    <row r="292" spans="1:20" ht="38.25" x14ac:dyDescent="0.2">
      <c r="A292" s="76" t="s">
        <v>731</v>
      </c>
      <c r="B292" s="76" t="s">
        <v>2702</v>
      </c>
      <c r="C292" s="76" t="s">
        <v>1341</v>
      </c>
      <c r="D292" s="76" t="s">
        <v>1934</v>
      </c>
      <c r="E292" s="76" t="s">
        <v>1926</v>
      </c>
      <c r="F292" s="76" t="s">
        <v>1935</v>
      </c>
      <c r="G292" s="76" t="s">
        <v>2081</v>
      </c>
      <c r="H292" s="76" t="s">
        <v>2127</v>
      </c>
      <c r="I292" s="76" t="s">
        <v>1954</v>
      </c>
      <c r="J292" s="76" t="s">
        <v>1955</v>
      </c>
      <c r="K292" s="85" t="s">
        <v>2703</v>
      </c>
      <c r="L292" s="76" t="s">
        <v>1963</v>
      </c>
      <c r="M292" s="76" t="s">
        <v>2704</v>
      </c>
      <c r="N292" s="76" t="s">
        <v>2705</v>
      </c>
      <c r="O292" s="76" t="s">
        <v>2100</v>
      </c>
      <c r="P292" s="76" t="s">
        <v>1967</v>
      </c>
    </row>
    <row r="293" spans="1:20" ht="38.25" x14ac:dyDescent="0.2">
      <c r="A293" s="76" t="s">
        <v>731</v>
      </c>
      <c r="B293" s="76" t="s">
        <v>2702</v>
      </c>
      <c r="C293" s="76" t="s">
        <v>1341</v>
      </c>
      <c r="D293" s="76" t="s">
        <v>1934</v>
      </c>
      <c r="E293" s="76" t="s">
        <v>1926</v>
      </c>
      <c r="F293" s="76" t="s">
        <v>1935</v>
      </c>
      <c r="G293" s="76" t="s">
        <v>2081</v>
      </c>
      <c r="H293" s="76" t="s">
        <v>2127</v>
      </c>
      <c r="I293" s="76" t="s">
        <v>1954</v>
      </c>
      <c r="J293" s="76" t="s">
        <v>1962</v>
      </c>
      <c r="K293" s="85" t="s">
        <v>1596</v>
      </c>
      <c r="L293" s="76" t="s">
        <v>1963</v>
      </c>
      <c r="M293" s="76" t="s">
        <v>2706</v>
      </c>
      <c r="N293" s="76" t="s">
        <v>2707</v>
      </c>
      <c r="O293" s="76" t="s">
        <v>2002</v>
      </c>
      <c r="P293" s="76" t="s">
        <v>1967</v>
      </c>
    </row>
    <row r="294" spans="1:20" ht="25.5" x14ac:dyDescent="0.2">
      <c r="A294" s="76" t="s">
        <v>78</v>
      </c>
      <c r="B294" s="76" t="s">
        <v>2708</v>
      </c>
      <c r="C294" s="76" t="s">
        <v>1333</v>
      </c>
      <c r="D294" s="76" t="s">
        <v>1934</v>
      </c>
      <c r="E294" s="76" t="s">
        <v>1926</v>
      </c>
      <c r="F294" s="76" t="s">
        <v>1940</v>
      </c>
      <c r="G294" s="76" t="s">
        <v>1347</v>
      </c>
      <c r="H294" s="76" t="s">
        <v>1347</v>
      </c>
      <c r="I294" s="76" t="s">
        <v>1936</v>
      </c>
      <c r="J294" s="76" t="s">
        <v>1969</v>
      </c>
      <c r="K294" s="85" t="s">
        <v>2709</v>
      </c>
      <c r="L294" s="76" t="s">
        <v>1963</v>
      </c>
      <c r="M294" s="76" t="s">
        <v>2710</v>
      </c>
      <c r="N294" s="76" t="s">
        <v>2156</v>
      </c>
      <c r="O294" s="76" t="s">
        <v>2156</v>
      </c>
      <c r="P294" s="76" t="s">
        <v>2711</v>
      </c>
    </row>
    <row r="295" spans="1:20" ht="25.5" x14ac:dyDescent="0.2">
      <c r="A295" s="76" t="s">
        <v>2712</v>
      </c>
      <c r="B295" s="76" t="s">
        <v>2713</v>
      </c>
      <c r="C295" s="76" t="s">
        <v>1357</v>
      </c>
      <c r="D295" s="76" t="s">
        <v>1934</v>
      </c>
      <c r="E295" s="76" t="s">
        <v>1926</v>
      </c>
      <c r="F295" s="76" t="s">
        <v>1940</v>
      </c>
      <c r="G295" s="76" t="s">
        <v>1347</v>
      </c>
      <c r="H295" s="76" t="s">
        <v>1347</v>
      </c>
      <c r="I295" s="76" t="s">
        <v>1936</v>
      </c>
      <c r="J295" s="76" t="s">
        <v>1969</v>
      </c>
      <c r="K295" s="85" t="s">
        <v>2714</v>
      </c>
      <c r="L295" s="76" t="s">
        <v>1930</v>
      </c>
      <c r="M295" s="76" t="s">
        <v>2715</v>
      </c>
      <c r="N295" s="76">
        <v>923</v>
      </c>
      <c r="O295" s="76">
        <v>890</v>
      </c>
      <c r="P295" s="76">
        <v>178</v>
      </c>
    </row>
    <row r="296" spans="1:20" ht="25.5" x14ac:dyDescent="0.2">
      <c r="A296" s="76" t="s">
        <v>1689</v>
      </c>
      <c r="B296" s="76" t="s">
        <v>2716</v>
      </c>
      <c r="C296" s="76" t="s">
        <v>1479</v>
      </c>
      <c r="D296" s="76" t="s">
        <v>1934</v>
      </c>
      <c r="E296" s="76" t="s">
        <v>1926</v>
      </c>
      <c r="F296" s="76" t="s">
        <v>1927</v>
      </c>
      <c r="G296" s="76" t="s">
        <v>1373</v>
      </c>
      <c r="H296" s="76" t="s">
        <v>1374</v>
      </c>
      <c r="I296" s="76" t="s">
        <v>1936</v>
      </c>
      <c r="J296" s="76" t="s">
        <v>1999</v>
      </c>
      <c r="K296" s="85" t="s">
        <v>1493</v>
      </c>
      <c r="L296" s="76" t="s">
        <v>1930</v>
      </c>
      <c r="M296" s="76" t="s">
        <v>2717</v>
      </c>
      <c r="N296" s="76" t="s">
        <v>2028</v>
      </c>
      <c r="O296" s="76" t="s">
        <v>2718</v>
      </c>
      <c r="P296" s="76" t="s">
        <v>2030</v>
      </c>
    </row>
    <row r="297" spans="1:20" ht="25.5" x14ac:dyDescent="0.2">
      <c r="A297" s="76" t="s">
        <v>769</v>
      </c>
      <c r="B297" s="76" t="s">
        <v>2719</v>
      </c>
      <c r="C297" s="76" t="s">
        <v>1341</v>
      </c>
      <c r="D297" s="76" t="s">
        <v>1934</v>
      </c>
      <c r="E297" s="76" t="s">
        <v>1926</v>
      </c>
      <c r="F297" s="76" t="s">
        <v>1940</v>
      </c>
      <c r="G297" s="76" t="s">
        <v>1336</v>
      </c>
      <c r="H297" s="76" t="s">
        <v>1336</v>
      </c>
      <c r="I297" s="76" t="s">
        <v>1936</v>
      </c>
      <c r="J297" s="76" t="s">
        <v>1944</v>
      </c>
      <c r="K297" s="86" t="s">
        <v>1672</v>
      </c>
      <c r="L297" s="76" t="s">
        <v>1930</v>
      </c>
      <c r="M297" s="76" t="s">
        <v>2720</v>
      </c>
      <c r="N297" s="76">
        <v>50</v>
      </c>
      <c r="O297" s="76">
        <v>46</v>
      </c>
      <c r="P297" s="76">
        <v>46</v>
      </c>
    </row>
    <row r="298" spans="1:20" ht="51" x14ac:dyDescent="0.2">
      <c r="A298" s="14" t="s">
        <v>2721</v>
      </c>
      <c r="B298" s="76" t="s">
        <v>2722</v>
      </c>
      <c r="C298" s="76" t="s">
        <v>1345</v>
      </c>
      <c r="D298" s="76" t="s">
        <v>1934</v>
      </c>
      <c r="E298" s="76" t="s">
        <v>1926</v>
      </c>
      <c r="F298" s="76" t="s">
        <v>1940</v>
      </c>
      <c r="G298" s="76" t="s">
        <v>1336</v>
      </c>
      <c r="H298" s="76" t="s">
        <v>1336</v>
      </c>
      <c r="I298" s="76" t="s">
        <v>1936</v>
      </c>
      <c r="J298" s="76" t="s">
        <v>1941</v>
      </c>
      <c r="K298" s="85" t="s">
        <v>1539</v>
      </c>
      <c r="L298" s="76" t="s">
        <v>1930</v>
      </c>
      <c r="M298" s="76" t="s">
        <v>2723</v>
      </c>
      <c r="N298" s="87">
        <v>16.5</v>
      </c>
      <c r="O298" s="87">
        <v>13.4</v>
      </c>
      <c r="P298" s="87">
        <v>3</v>
      </c>
    </row>
    <row r="299" spans="1:20" ht="51" x14ac:dyDescent="0.2">
      <c r="A299" s="14" t="s">
        <v>2721</v>
      </c>
      <c r="B299" s="76" t="s">
        <v>2724</v>
      </c>
      <c r="C299" s="76" t="s">
        <v>1345</v>
      </c>
      <c r="D299" s="76" t="s">
        <v>1934</v>
      </c>
      <c r="E299" s="76" t="s">
        <v>1926</v>
      </c>
      <c r="F299" s="76" t="s">
        <v>1940</v>
      </c>
      <c r="G299" s="76" t="s">
        <v>1336</v>
      </c>
      <c r="H299" s="76" t="s">
        <v>1336</v>
      </c>
      <c r="I299" s="76" t="s">
        <v>1936</v>
      </c>
      <c r="J299" s="76" t="s">
        <v>1941</v>
      </c>
      <c r="K299" s="85" t="s">
        <v>1539</v>
      </c>
      <c r="L299" s="76" t="s">
        <v>1930</v>
      </c>
      <c r="M299" s="76" t="s">
        <v>2725</v>
      </c>
      <c r="N299" s="87">
        <v>16.5</v>
      </c>
      <c r="O299" s="87">
        <v>12.4</v>
      </c>
      <c r="P299" s="87">
        <v>3</v>
      </c>
    </row>
    <row r="300" spans="1:20" ht="38.25" x14ac:dyDescent="0.2">
      <c r="A300" s="14" t="s">
        <v>2726</v>
      </c>
      <c r="B300" s="76" t="s">
        <v>2727</v>
      </c>
      <c r="C300" s="76" t="s">
        <v>1345</v>
      </c>
      <c r="D300" s="76" t="s">
        <v>1934</v>
      </c>
      <c r="E300" s="76" t="s">
        <v>1926</v>
      </c>
      <c r="F300" s="76" t="s">
        <v>1940</v>
      </c>
      <c r="G300" s="76" t="s">
        <v>1336</v>
      </c>
      <c r="H300" s="76" t="s">
        <v>1336</v>
      </c>
      <c r="I300" s="76" t="s">
        <v>1936</v>
      </c>
      <c r="J300" s="76" t="s">
        <v>1941</v>
      </c>
      <c r="K300" s="86" t="s">
        <v>1596</v>
      </c>
      <c r="L300" s="76" t="s">
        <v>1930</v>
      </c>
      <c r="M300" s="76" t="s">
        <v>2728</v>
      </c>
      <c r="N300" s="87">
        <v>37</v>
      </c>
      <c r="O300" s="87">
        <v>29</v>
      </c>
      <c r="P300" s="87">
        <v>6</v>
      </c>
    </row>
    <row r="301" spans="1:20" ht="38.25" x14ac:dyDescent="0.2">
      <c r="A301" s="14" t="s">
        <v>771</v>
      </c>
      <c r="B301" s="76" t="s">
        <v>2729</v>
      </c>
      <c r="C301" s="76" t="s">
        <v>1345</v>
      </c>
      <c r="D301" s="76" t="s">
        <v>1925</v>
      </c>
      <c r="E301" s="76" t="s">
        <v>1926</v>
      </c>
      <c r="F301" s="76" t="s">
        <v>1927</v>
      </c>
      <c r="G301" s="76" t="s">
        <v>1362</v>
      </c>
      <c r="H301" s="76" t="s">
        <v>1363</v>
      </c>
      <c r="I301" s="76" t="s">
        <v>1928</v>
      </c>
      <c r="J301" s="76" t="s">
        <v>1929</v>
      </c>
      <c r="K301" s="86" t="s">
        <v>2122</v>
      </c>
      <c r="L301" s="76" t="s">
        <v>1930</v>
      </c>
      <c r="M301" s="76" t="s">
        <v>2730</v>
      </c>
      <c r="N301" s="87">
        <v>131.69999999999999</v>
      </c>
      <c r="O301" s="87">
        <v>100</v>
      </c>
      <c r="P301" s="87">
        <v>40</v>
      </c>
      <c r="Q301" s="25">
        <v>131.69999999999999</v>
      </c>
      <c r="R301" s="25">
        <v>100</v>
      </c>
      <c r="S301" s="25">
        <v>40</v>
      </c>
      <c r="T301" s="25">
        <v>200</v>
      </c>
    </row>
    <row r="302" spans="1:20" ht="25.5" x14ac:dyDescent="0.2">
      <c r="A302" s="76" t="s">
        <v>104</v>
      </c>
      <c r="B302" s="76" t="s">
        <v>2731</v>
      </c>
      <c r="C302" s="76" t="s">
        <v>1333</v>
      </c>
      <c r="D302" s="76" t="s">
        <v>1934</v>
      </c>
      <c r="E302" s="76" t="s">
        <v>1926</v>
      </c>
      <c r="F302" s="76" t="s">
        <v>1935</v>
      </c>
      <c r="G302" s="76" t="s">
        <v>1347</v>
      </c>
      <c r="H302" s="76" t="s">
        <v>1347</v>
      </c>
      <c r="I302" s="76" t="s">
        <v>1936</v>
      </c>
      <c r="J302" s="76" t="s">
        <v>1969</v>
      </c>
      <c r="K302" s="85" t="s">
        <v>1485</v>
      </c>
      <c r="L302" s="76" t="s">
        <v>1930</v>
      </c>
      <c r="M302" s="76" t="s">
        <v>2732</v>
      </c>
      <c r="N302" s="76" t="s">
        <v>2733</v>
      </c>
      <c r="O302" s="76" t="s">
        <v>1716</v>
      </c>
      <c r="P302" s="76" t="s">
        <v>1761</v>
      </c>
    </row>
    <row r="303" spans="1:20" ht="38.25" x14ac:dyDescent="0.2">
      <c r="A303" s="76" t="s">
        <v>386</v>
      </c>
      <c r="B303" s="76" t="s">
        <v>2734</v>
      </c>
      <c r="C303" s="76" t="s">
        <v>1357</v>
      </c>
      <c r="D303" s="76" t="s">
        <v>1934</v>
      </c>
      <c r="E303" s="76" t="s">
        <v>1926</v>
      </c>
      <c r="F303" s="76" t="s">
        <v>1940</v>
      </c>
      <c r="G303" s="76" t="s">
        <v>1336</v>
      </c>
      <c r="H303" s="76" t="s">
        <v>1336</v>
      </c>
      <c r="I303" s="76" t="s">
        <v>1936</v>
      </c>
      <c r="J303" s="76" t="s">
        <v>1941</v>
      </c>
      <c r="K303" s="86" t="s">
        <v>1530</v>
      </c>
      <c r="L303" s="76" t="s">
        <v>1930</v>
      </c>
      <c r="M303" s="76" t="s">
        <v>2735</v>
      </c>
      <c r="N303" s="76">
        <v>33</v>
      </c>
      <c r="O303" s="76">
        <v>27</v>
      </c>
      <c r="P303" s="76">
        <v>6</v>
      </c>
    </row>
    <row r="304" spans="1:20" ht="38.25" x14ac:dyDescent="0.2">
      <c r="A304" s="76" t="s">
        <v>1689</v>
      </c>
      <c r="B304" s="76" t="s">
        <v>2736</v>
      </c>
      <c r="C304" s="76" t="s">
        <v>1479</v>
      </c>
      <c r="D304" s="76" t="s">
        <v>1934</v>
      </c>
      <c r="E304" s="76" t="s">
        <v>1926</v>
      </c>
      <c r="F304" s="76" t="s">
        <v>1927</v>
      </c>
      <c r="G304" s="76" t="s">
        <v>1373</v>
      </c>
      <c r="H304" s="76" t="s">
        <v>1374</v>
      </c>
      <c r="I304" s="76" t="s">
        <v>1936</v>
      </c>
      <c r="J304" s="76" t="s">
        <v>1999</v>
      </c>
      <c r="K304" s="85" t="s">
        <v>1493</v>
      </c>
      <c r="L304" s="76" t="s">
        <v>1930</v>
      </c>
      <c r="M304" s="76" t="s">
        <v>2737</v>
      </c>
      <c r="N304" s="76" t="s">
        <v>2030</v>
      </c>
      <c r="O304" s="76" t="s">
        <v>2497</v>
      </c>
      <c r="P304" s="76" t="s">
        <v>2042</v>
      </c>
    </row>
    <row r="305" spans="1:20" ht="38.25" x14ac:dyDescent="0.2">
      <c r="A305" s="76" t="s">
        <v>707</v>
      </c>
      <c r="B305" s="76" t="s">
        <v>2738</v>
      </c>
      <c r="C305" s="76" t="s">
        <v>1333</v>
      </c>
      <c r="D305" s="76" t="s">
        <v>1934</v>
      </c>
      <c r="E305" s="76" t="s">
        <v>2580</v>
      </c>
      <c r="F305" s="76" t="s">
        <v>1935</v>
      </c>
      <c r="G305" s="76" t="s">
        <v>2081</v>
      </c>
      <c r="H305" s="76" t="s">
        <v>2127</v>
      </c>
      <c r="I305" s="76" t="s">
        <v>1954</v>
      </c>
      <c r="J305" s="76" t="s">
        <v>1962</v>
      </c>
      <c r="K305" s="86" t="s">
        <v>1684</v>
      </c>
      <c r="L305" s="76" t="s">
        <v>1963</v>
      </c>
      <c r="M305" s="76" t="s">
        <v>1939</v>
      </c>
      <c r="N305" s="76">
        <v>8.8800000000000008</v>
      </c>
      <c r="O305" s="76">
        <v>8.8800000000000008</v>
      </c>
      <c r="P305" s="76"/>
    </row>
    <row r="306" spans="1:20" ht="38.25" x14ac:dyDescent="0.2">
      <c r="A306" s="76" t="s">
        <v>2739</v>
      </c>
      <c r="B306" s="76" t="s">
        <v>2740</v>
      </c>
      <c r="C306" s="76" t="s">
        <v>1333</v>
      </c>
      <c r="D306" s="76" t="s">
        <v>1925</v>
      </c>
      <c r="E306" s="76" t="s">
        <v>1926</v>
      </c>
      <c r="F306" s="76" t="s">
        <v>1927</v>
      </c>
      <c r="G306" s="76" t="s">
        <v>1362</v>
      </c>
      <c r="H306" s="76" t="s">
        <v>1363</v>
      </c>
      <c r="I306" s="76" t="s">
        <v>1928</v>
      </c>
      <c r="J306" s="76" t="s">
        <v>1929</v>
      </c>
      <c r="K306" s="86" t="s">
        <v>2061</v>
      </c>
      <c r="L306" s="76" t="s">
        <v>1930</v>
      </c>
      <c r="M306" s="76" t="s">
        <v>2741</v>
      </c>
      <c r="N306" s="76">
        <v>215.8</v>
      </c>
      <c r="O306" s="76">
        <v>200</v>
      </c>
      <c r="P306" s="76">
        <v>80</v>
      </c>
      <c r="Q306" s="25">
        <v>215.8</v>
      </c>
      <c r="R306" s="25">
        <v>200</v>
      </c>
      <c r="S306" s="25">
        <v>80</v>
      </c>
      <c r="T306" s="25">
        <v>400</v>
      </c>
    </row>
    <row r="307" spans="1:20" ht="38.25" x14ac:dyDescent="0.2">
      <c r="A307" s="76" t="s">
        <v>2742</v>
      </c>
      <c r="B307" s="76" t="s">
        <v>2743</v>
      </c>
      <c r="C307" s="76" t="s">
        <v>1333</v>
      </c>
      <c r="D307" s="76" t="s">
        <v>1925</v>
      </c>
      <c r="E307" s="76" t="s">
        <v>1926</v>
      </c>
      <c r="F307" s="76" t="s">
        <v>1927</v>
      </c>
      <c r="G307" s="76" t="s">
        <v>1362</v>
      </c>
      <c r="H307" s="76" t="s">
        <v>1363</v>
      </c>
      <c r="I307" s="76" t="s">
        <v>1928</v>
      </c>
      <c r="J307" s="76" t="s">
        <v>1929</v>
      </c>
      <c r="K307" s="86" t="s">
        <v>2061</v>
      </c>
      <c r="L307" s="76" t="s">
        <v>1930</v>
      </c>
      <c r="M307" s="76" t="s">
        <v>2744</v>
      </c>
      <c r="N307" s="76">
        <v>215.8</v>
      </c>
      <c r="O307" s="76">
        <v>200</v>
      </c>
      <c r="P307" s="76">
        <v>80</v>
      </c>
      <c r="Q307" s="25">
        <v>215.8</v>
      </c>
      <c r="R307" s="25">
        <v>200</v>
      </c>
      <c r="S307" s="25">
        <v>80</v>
      </c>
      <c r="T307" s="25">
        <v>400</v>
      </c>
    </row>
    <row r="308" spans="1:20" ht="38.25" x14ac:dyDescent="0.2">
      <c r="A308" s="76" t="s">
        <v>1069</v>
      </c>
      <c r="B308" s="76" t="s">
        <v>1455</v>
      </c>
      <c r="C308" s="76" t="s">
        <v>1333</v>
      </c>
      <c r="D308" s="76" t="s">
        <v>1925</v>
      </c>
      <c r="E308" s="76" t="s">
        <v>1926</v>
      </c>
      <c r="F308" s="76" t="s">
        <v>1927</v>
      </c>
      <c r="G308" s="76" t="s">
        <v>1362</v>
      </c>
      <c r="H308" s="76" t="s">
        <v>1363</v>
      </c>
      <c r="I308" s="76" t="s">
        <v>1928</v>
      </c>
      <c r="J308" s="76" t="s">
        <v>1929</v>
      </c>
      <c r="K308" s="86" t="s">
        <v>1910</v>
      </c>
      <c r="L308" s="76" t="s">
        <v>1930</v>
      </c>
      <c r="M308" s="76" t="s">
        <v>2745</v>
      </c>
      <c r="N308" s="76">
        <v>215.4</v>
      </c>
      <c r="O308" s="76">
        <v>200</v>
      </c>
      <c r="P308" s="76">
        <v>80</v>
      </c>
      <c r="Q308" s="25">
        <v>215.4</v>
      </c>
      <c r="R308" s="25">
        <v>200</v>
      </c>
      <c r="S308" s="25">
        <v>80</v>
      </c>
      <c r="T308" s="25">
        <v>800</v>
      </c>
    </row>
    <row r="309" spans="1:20" ht="38.25" x14ac:dyDescent="0.2">
      <c r="A309" s="25" t="s">
        <v>788</v>
      </c>
      <c r="B309" s="25" t="s">
        <v>1735</v>
      </c>
      <c r="C309" s="25" t="s">
        <v>1341</v>
      </c>
      <c r="D309" s="76" t="s">
        <v>1934</v>
      </c>
      <c r="E309" s="25" t="s">
        <v>1926</v>
      </c>
      <c r="F309" s="25" t="s">
        <v>1940</v>
      </c>
      <c r="G309" s="76" t="s">
        <v>1336</v>
      </c>
      <c r="H309" s="76" t="s">
        <v>1336</v>
      </c>
      <c r="I309" s="76" t="s">
        <v>1936</v>
      </c>
      <c r="J309" s="76" t="s">
        <v>1941</v>
      </c>
      <c r="K309" s="78" t="s">
        <v>1764</v>
      </c>
      <c r="L309" s="25" t="s">
        <v>1930</v>
      </c>
      <c r="M309" s="25" t="s">
        <v>2746</v>
      </c>
      <c r="N309" s="25">
        <v>135</v>
      </c>
      <c r="O309" s="25">
        <v>115</v>
      </c>
      <c r="P309" s="25">
        <v>23</v>
      </c>
    </row>
    <row r="310" spans="1:20" ht="38.25" x14ac:dyDescent="0.2">
      <c r="A310" s="25" t="s">
        <v>2747</v>
      </c>
      <c r="B310" s="25" t="s">
        <v>2748</v>
      </c>
      <c r="C310" s="76" t="s">
        <v>1357</v>
      </c>
      <c r="D310" s="76" t="s">
        <v>1934</v>
      </c>
      <c r="E310" s="76" t="s">
        <v>1926</v>
      </c>
      <c r="F310" s="76" t="s">
        <v>1940</v>
      </c>
      <c r="G310" s="76" t="s">
        <v>1336</v>
      </c>
      <c r="H310" s="76" t="s">
        <v>1336</v>
      </c>
      <c r="I310" s="76" t="s">
        <v>1936</v>
      </c>
      <c r="J310" s="76" t="s">
        <v>1941</v>
      </c>
      <c r="K310" s="86" t="s">
        <v>1530</v>
      </c>
      <c r="L310" s="76" t="s">
        <v>1963</v>
      </c>
      <c r="M310" s="76" t="s">
        <v>2749</v>
      </c>
      <c r="N310" s="76">
        <v>30</v>
      </c>
      <c r="O310" s="76">
        <v>26</v>
      </c>
      <c r="P310" s="76">
        <v>6</v>
      </c>
    </row>
    <row r="311" spans="1:20" ht="38.25" x14ac:dyDescent="0.2">
      <c r="A311" s="76" t="s">
        <v>1169</v>
      </c>
      <c r="B311" s="76" t="s">
        <v>2750</v>
      </c>
      <c r="C311" s="76" t="s">
        <v>1479</v>
      </c>
      <c r="D311" s="76" t="s">
        <v>1934</v>
      </c>
      <c r="E311" s="76" t="s">
        <v>2580</v>
      </c>
      <c r="F311" s="76" t="s">
        <v>1935</v>
      </c>
      <c r="G311" s="76" t="s">
        <v>1373</v>
      </c>
      <c r="H311" s="76" t="s">
        <v>1374</v>
      </c>
      <c r="I311" s="76" t="s">
        <v>1936</v>
      </c>
      <c r="J311" s="76" t="s">
        <v>1999</v>
      </c>
      <c r="K311" s="85" t="s">
        <v>1493</v>
      </c>
      <c r="L311" s="76" t="s">
        <v>1963</v>
      </c>
      <c r="M311" s="76" t="s">
        <v>1939</v>
      </c>
      <c r="N311" s="76" t="s">
        <v>2751</v>
      </c>
      <c r="O311" s="76" t="s">
        <v>2104</v>
      </c>
      <c r="P311" s="76" t="s">
        <v>1967</v>
      </c>
    </row>
    <row r="312" spans="1:20" ht="25.5" x14ac:dyDescent="0.2">
      <c r="A312" s="76" t="s">
        <v>798</v>
      </c>
      <c r="B312" s="76" t="s">
        <v>2752</v>
      </c>
      <c r="C312" s="76" t="s">
        <v>1357</v>
      </c>
      <c r="D312" s="76" t="s">
        <v>1934</v>
      </c>
      <c r="E312" s="76" t="s">
        <v>1926</v>
      </c>
      <c r="F312" s="76" t="s">
        <v>1927</v>
      </c>
      <c r="G312" s="76" t="s">
        <v>1381</v>
      </c>
      <c r="H312" s="76" t="s">
        <v>2031</v>
      </c>
      <c r="I312" s="76" t="s">
        <v>1954</v>
      </c>
      <c r="J312" s="76" t="s">
        <v>2152</v>
      </c>
      <c r="K312" s="85" t="s">
        <v>1493</v>
      </c>
      <c r="L312" s="76" t="s">
        <v>1930</v>
      </c>
      <c r="M312" s="76" t="s">
        <v>2753</v>
      </c>
      <c r="N312" s="76" t="s">
        <v>2754</v>
      </c>
      <c r="O312" s="76" t="s">
        <v>2755</v>
      </c>
      <c r="P312" s="76" t="s">
        <v>2042</v>
      </c>
    </row>
    <row r="313" spans="1:20" ht="25.5" x14ac:dyDescent="0.2">
      <c r="A313" s="76" t="s">
        <v>798</v>
      </c>
      <c r="B313" s="76" t="s">
        <v>2752</v>
      </c>
      <c r="C313" s="76" t="s">
        <v>1357</v>
      </c>
      <c r="D313" s="76" t="s">
        <v>1934</v>
      </c>
      <c r="E313" s="76" t="s">
        <v>1926</v>
      </c>
      <c r="F313" s="76" t="s">
        <v>1927</v>
      </c>
      <c r="G313" s="76" t="s">
        <v>1381</v>
      </c>
      <c r="H313" s="76" t="s">
        <v>2031</v>
      </c>
      <c r="I313" s="76" t="s">
        <v>1954</v>
      </c>
      <c r="J313" s="76" t="s">
        <v>2152</v>
      </c>
      <c r="K313" s="85" t="s">
        <v>1759</v>
      </c>
      <c r="L313" s="76" t="s">
        <v>1930</v>
      </c>
      <c r="M313" s="76" t="s">
        <v>2756</v>
      </c>
      <c r="N313" s="76" t="s">
        <v>2754</v>
      </c>
      <c r="O313" s="76" t="s">
        <v>2755</v>
      </c>
      <c r="P313" s="76" t="s">
        <v>2042</v>
      </c>
    </row>
    <row r="314" spans="1:20" ht="25.5" x14ac:dyDescent="0.2">
      <c r="A314" s="76" t="s">
        <v>1161</v>
      </c>
      <c r="B314" s="76" t="s">
        <v>2757</v>
      </c>
      <c r="C314" s="76" t="s">
        <v>1345</v>
      </c>
      <c r="D314" s="76" t="s">
        <v>1934</v>
      </c>
      <c r="E314" s="76" t="s">
        <v>1926</v>
      </c>
      <c r="F314" s="76" t="s">
        <v>1927</v>
      </c>
      <c r="G314" s="76" t="s">
        <v>1381</v>
      </c>
      <c r="H314" s="76" t="s">
        <v>1382</v>
      </c>
      <c r="I314" s="76" t="s">
        <v>1954</v>
      </c>
      <c r="J314" s="76" t="s">
        <v>1978</v>
      </c>
      <c r="K314" s="85" t="s">
        <v>1493</v>
      </c>
      <c r="L314" s="76" t="s">
        <v>1930</v>
      </c>
      <c r="M314" s="76" t="s">
        <v>2758</v>
      </c>
      <c r="N314" s="76" t="s">
        <v>2711</v>
      </c>
      <c r="O314" s="76" t="s">
        <v>2759</v>
      </c>
      <c r="P314" s="76" t="s">
        <v>2100</v>
      </c>
    </row>
    <row r="315" spans="1:20" ht="38.25" x14ac:dyDescent="0.2">
      <c r="A315" s="76" t="s">
        <v>438</v>
      </c>
      <c r="B315" s="76" t="s">
        <v>2760</v>
      </c>
      <c r="C315" s="76" t="s">
        <v>1333</v>
      </c>
      <c r="D315" s="76" t="s">
        <v>1934</v>
      </c>
      <c r="E315" s="76" t="s">
        <v>1926</v>
      </c>
      <c r="F315" s="76" t="s">
        <v>1940</v>
      </c>
      <c r="G315" s="76" t="s">
        <v>1336</v>
      </c>
      <c r="H315" s="76" t="s">
        <v>1336</v>
      </c>
      <c r="I315" s="76" t="s">
        <v>1936</v>
      </c>
      <c r="J315" s="76" t="s">
        <v>1941</v>
      </c>
      <c r="K315" s="86" t="s">
        <v>1511</v>
      </c>
      <c r="L315" s="76" t="s">
        <v>1930</v>
      </c>
      <c r="M315" s="76" t="s">
        <v>2761</v>
      </c>
      <c r="N315" s="76">
        <v>58</v>
      </c>
      <c r="O315" s="76">
        <v>46</v>
      </c>
      <c r="P315" s="76">
        <v>10</v>
      </c>
    </row>
    <row r="316" spans="1:20" ht="38.25" x14ac:dyDescent="0.2">
      <c r="A316" s="14" t="s">
        <v>2762</v>
      </c>
      <c r="B316" s="76" t="s">
        <v>2763</v>
      </c>
      <c r="C316" s="76" t="s">
        <v>1341</v>
      </c>
      <c r="D316" s="76" t="s">
        <v>1934</v>
      </c>
      <c r="E316" s="76" t="s">
        <v>1926</v>
      </c>
      <c r="F316" s="76" t="s">
        <v>1940</v>
      </c>
      <c r="G316" s="76" t="s">
        <v>1336</v>
      </c>
      <c r="H316" s="76" t="s">
        <v>1336</v>
      </c>
      <c r="I316" s="76" t="s">
        <v>1936</v>
      </c>
      <c r="J316" s="76" t="s">
        <v>1941</v>
      </c>
      <c r="K316" s="85" t="s">
        <v>1668</v>
      </c>
      <c r="L316" s="76" t="s">
        <v>1930</v>
      </c>
      <c r="M316" s="25" t="s">
        <v>2764</v>
      </c>
      <c r="N316" s="76">
        <v>36</v>
      </c>
      <c r="O316" s="76">
        <v>30</v>
      </c>
      <c r="P316" s="76">
        <v>6</v>
      </c>
    </row>
    <row r="317" spans="1:20" ht="25.5" x14ac:dyDescent="0.2">
      <c r="A317" s="76" t="s">
        <v>818</v>
      </c>
      <c r="B317" s="25" t="s">
        <v>2765</v>
      </c>
      <c r="C317" s="76" t="s">
        <v>1333</v>
      </c>
      <c r="D317" s="76" t="s">
        <v>1934</v>
      </c>
      <c r="E317" s="76" t="s">
        <v>1926</v>
      </c>
      <c r="F317" s="76" t="s">
        <v>1940</v>
      </c>
      <c r="G317" s="76" t="s">
        <v>1347</v>
      </c>
      <c r="H317" s="76" t="s">
        <v>1347</v>
      </c>
      <c r="I317" s="76" t="s">
        <v>1936</v>
      </c>
      <c r="J317" s="76" t="s">
        <v>1969</v>
      </c>
      <c r="K317" s="86" t="s">
        <v>2766</v>
      </c>
      <c r="L317" s="76" t="s">
        <v>1930</v>
      </c>
      <c r="M317" s="25" t="s">
        <v>2767</v>
      </c>
      <c r="N317" s="76">
        <v>312</v>
      </c>
      <c r="O317" s="76">
        <v>305</v>
      </c>
      <c r="P317" s="76">
        <v>30</v>
      </c>
    </row>
    <row r="318" spans="1:20" ht="38.25" x14ac:dyDescent="0.2">
      <c r="A318" s="14" t="s">
        <v>820</v>
      </c>
      <c r="B318" s="76" t="s">
        <v>1486</v>
      </c>
      <c r="C318" s="76" t="s">
        <v>1357</v>
      </c>
      <c r="D318" s="76" t="s">
        <v>1934</v>
      </c>
      <c r="E318" s="76" t="s">
        <v>1926</v>
      </c>
      <c r="F318" s="76" t="s">
        <v>1935</v>
      </c>
      <c r="G318" s="76" t="s">
        <v>1381</v>
      </c>
      <c r="H318" s="76" t="s">
        <v>2099</v>
      </c>
      <c r="I318" s="76" t="s">
        <v>1954</v>
      </c>
      <c r="J318" s="76" t="s">
        <v>1955</v>
      </c>
      <c r="K318" s="85" t="s">
        <v>1684</v>
      </c>
      <c r="L318" s="76" t="s">
        <v>1963</v>
      </c>
      <c r="M318" s="76" t="s">
        <v>2768</v>
      </c>
      <c r="N318" s="76" t="s">
        <v>2769</v>
      </c>
      <c r="O318" s="76" t="s">
        <v>2002</v>
      </c>
      <c r="P318" s="76" t="s">
        <v>2003</v>
      </c>
    </row>
    <row r="319" spans="1:20" ht="38.25" x14ac:dyDescent="0.2">
      <c r="A319" s="76" t="s">
        <v>432</v>
      </c>
      <c r="B319" s="76" t="s">
        <v>2770</v>
      </c>
      <c r="C319" s="76" t="s">
        <v>1357</v>
      </c>
      <c r="D319" s="76" t="s">
        <v>1934</v>
      </c>
      <c r="E319" s="76" t="s">
        <v>1926</v>
      </c>
      <c r="F319" s="76" t="s">
        <v>1935</v>
      </c>
      <c r="G319" s="76" t="s">
        <v>1381</v>
      </c>
      <c r="H319" s="76" t="s">
        <v>1961</v>
      </c>
      <c r="I319" s="76" t="s">
        <v>1954</v>
      </c>
      <c r="J319" s="76" t="s">
        <v>1962</v>
      </c>
      <c r="K319" s="85" t="s">
        <v>2517</v>
      </c>
      <c r="L319" s="76" t="s">
        <v>1963</v>
      </c>
      <c r="M319" s="76" t="s">
        <v>2771</v>
      </c>
      <c r="N319" s="76" t="s">
        <v>2772</v>
      </c>
      <c r="O319" s="76" t="s">
        <v>2773</v>
      </c>
      <c r="P319" s="76" t="s">
        <v>1967</v>
      </c>
    </row>
    <row r="320" spans="1:20" ht="38.25" x14ac:dyDescent="0.2">
      <c r="A320" s="76" t="s">
        <v>822</v>
      </c>
      <c r="B320" s="76" t="s">
        <v>1745</v>
      </c>
      <c r="C320" s="76" t="s">
        <v>1341</v>
      </c>
      <c r="D320" s="76" t="s">
        <v>1934</v>
      </c>
      <c r="E320" s="76" t="s">
        <v>1926</v>
      </c>
      <c r="F320" s="76" t="s">
        <v>1940</v>
      </c>
      <c r="G320" s="76" t="s">
        <v>1336</v>
      </c>
      <c r="H320" s="76" t="s">
        <v>1336</v>
      </c>
      <c r="I320" s="76" t="s">
        <v>1936</v>
      </c>
      <c r="J320" s="76" t="s">
        <v>1941</v>
      </c>
      <c r="K320" s="85" t="s">
        <v>1746</v>
      </c>
      <c r="L320" s="76" t="s">
        <v>1963</v>
      </c>
      <c r="M320" s="76" t="s">
        <v>2774</v>
      </c>
      <c r="N320" s="76" t="s">
        <v>2775</v>
      </c>
      <c r="O320" s="76" t="s">
        <v>2372</v>
      </c>
      <c r="P320" s="76" t="s">
        <v>2077</v>
      </c>
    </row>
    <row r="321" spans="1:16" ht="38.25" x14ac:dyDescent="0.2">
      <c r="A321" s="76" t="s">
        <v>1107</v>
      </c>
      <c r="B321" s="14" t="s">
        <v>2776</v>
      </c>
      <c r="C321" s="76" t="s">
        <v>1345</v>
      </c>
      <c r="D321" s="76" t="s">
        <v>1934</v>
      </c>
      <c r="E321" s="76" t="s">
        <v>1926</v>
      </c>
      <c r="F321" s="76" t="s">
        <v>1940</v>
      </c>
      <c r="G321" s="76" t="s">
        <v>1336</v>
      </c>
      <c r="H321" s="76" t="s">
        <v>2777</v>
      </c>
      <c r="I321" s="76" t="s">
        <v>1936</v>
      </c>
      <c r="J321" s="76" t="s">
        <v>1941</v>
      </c>
      <c r="K321" s="85" t="s">
        <v>1485</v>
      </c>
      <c r="L321" s="76" t="s">
        <v>1930</v>
      </c>
      <c r="M321" s="76" t="s">
        <v>2778</v>
      </c>
      <c r="N321" s="76">
        <v>5.5</v>
      </c>
      <c r="O321" s="76">
        <v>4.5999999999999996</v>
      </c>
      <c r="P321" s="76">
        <v>1</v>
      </c>
    </row>
    <row r="322" spans="1:16" ht="38.25" x14ac:dyDescent="0.2">
      <c r="A322" s="76" t="s">
        <v>1107</v>
      </c>
      <c r="B322" s="14" t="s">
        <v>2779</v>
      </c>
      <c r="C322" s="76" t="s">
        <v>1345</v>
      </c>
      <c r="D322" s="76" t="s">
        <v>1934</v>
      </c>
      <c r="E322" s="76" t="s">
        <v>1926</v>
      </c>
      <c r="F322" s="76" t="s">
        <v>1940</v>
      </c>
      <c r="G322" s="76" t="s">
        <v>1336</v>
      </c>
      <c r="H322" s="76" t="s">
        <v>1336</v>
      </c>
      <c r="I322" s="76" t="s">
        <v>1936</v>
      </c>
      <c r="J322" s="76" t="s">
        <v>1941</v>
      </c>
      <c r="K322" s="85" t="s">
        <v>1485</v>
      </c>
      <c r="L322" s="76" t="s">
        <v>1930</v>
      </c>
      <c r="M322" s="76" t="s">
        <v>2780</v>
      </c>
      <c r="N322" s="76">
        <v>5.5</v>
      </c>
      <c r="O322" s="76">
        <v>4.5999999999999996</v>
      </c>
      <c r="P322" s="76">
        <v>1</v>
      </c>
    </row>
    <row r="323" spans="1:16" ht="38.25" x14ac:dyDescent="0.2">
      <c r="A323" s="76" t="s">
        <v>1107</v>
      </c>
      <c r="B323" s="25" t="s">
        <v>2781</v>
      </c>
      <c r="C323" s="76" t="s">
        <v>1345</v>
      </c>
      <c r="D323" s="76" t="s">
        <v>1934</v>
      </c>
      <c r="E323" s="76" t="s">
        <v>1926</v>
      </c>
      <c r="F323" s="76" t="s">
        <v>1940</v>
      </c>
      <c r="G323" s="76" t="s">
        <v>1336</v>
      </c>
      <c r="H323" s="76" t="s">
        <v>1336</v>
      </c>
      <c r="I323" s="76" t="s">
        <v>1936</v>
      </c>
      <c r="J323" s="76" t="s">
        <v>1941</v>
      </c>
      <c r="K323" s="85" t="s">
        <v>1482</v>
      </c>
      <c r="L323" s="76" t="s">
        <v>1930</v>
      </c>
      <c r="M323" s="76" t="s">
        <v>2782</v>
      </c>
      <c r="N323" s="76">
        <v>7.5</v>
      </c>
      <c r="O323" s="76">
        <v>6.2</v>
      </c>
      <c r="P323" s="76">
        <v>2</v>
      </c>
    </row>
    <row r="324" spans="1:16" ht="38.25" x14ac:dyDescent="0.2">
      <c r="A324" s="76" t="s">
        <v>1107</v>
      </c>
      <c r="B324" s="14" t="s">
        <v>2783</v>
      </c>
      <c r="C324" s="76" t="s">
        <v>1345</v>
      </c>
      <c r="D324" s="76" t="s">
        <v>1934</v>
      </c>
      <c r="E324" s="76" t="s">
        <v>1926</v>
      </c>
      <c r="F324" s="76" t="s">
        <v>1940</v>
      </c>
      <c r="G324" s="76" t="s">
        <v>1336</v>
      </c>
      <c r="H324" s="76" t="s">
        <v>1336</v>
      </c>
      <c r="I324" s="76" t="s">
        <v>1936</v>
      </c>
      <c r="J324" s="76" t="s">
        <v>1941</v>
      </c>
      <c r="K324" s="85" t="s">
        <v>1485</v>
      </c>
      <c r="L324" s="76" t="s">
        <v>1930</v>
      </c>
      <c r="M324" s="25" t="s">
        <v>2784</v>
      </c>
      <c r="N324" s="76">
        <v>5.5</v>
      </c>
      <c r="O324" s="76">
        <v>4.5599999999999996</v>
      </c>
      <c r="P324" s="76">
        <v>1</v>
      </c>
    </row>
    <row r="325" spans="1:16" ht="25.5" x14ac:dyDescent="0.2">
      <c r="A325" s="76" t="s">
        <v>902</v>
      </c>
      <c r="B325" s="76" t="s">
        <v>1439</v>
      </c>
      <c r="C325" s="76" t="s">
        <v>1333</v>
      </c>
      <c r="D325" s="76" t="s">
        <v>1934</v>
      </c>
      <c r="E325" s="76" t="s">
        <v>1926</v>
      </c>
      <c r="F325" s="76" t="s">
        <v>1927</v>
      </c>
      <c r="G325" s="76" t="s">
        <v>1381</v>
      </c>
      <c r="H325" s="76" t="s">
        <v>1382</v>
      </c>
      <c r="I325" s="76" t="s">
        <v>1954</v>
      </c>
      <c r="J325" s="76" t="s">
        <v>1978</v>
      </c>
      <c r="K325" s="85" t="s">
        <v>1493</v>
      </c>
      <c r="L325" s="76" t="s">
        <v>1930</v>
      </c>
      <c r="M325" s="76" t="s">
        <v>2785</v>
      </c>
      <c r="N325" s="76" t="s">
        <v>2786</v>
      </c>
      <c r="O325" s="76" t="s">
        <v>2787</v>
      </c>
      <c r="P325" s="76">
        <v>50</v>
      </c>
    </row>
    <row r="326" spans="1:16" ht="25.5" x14ac:dyDescent="0.2">
      <c r="A326" s="76" t="s">
        <v>902</v>
      </c>
      <c r="B326" s="76" t="s">
        <v>1439</v>
      </c>
      <c r="C326" s="76" t="s">
        <v>1333</v>
      </c>
      <c r="D326" s="76" t="s">
        <v>1934</v>
      </c>
      <c r="E326" s="76" t="s">
        <v>1926</v>
      </c>
      <c r="F326" s="76" t="s">
        <v>1927</v>
      </c>
      <c r="G326" s="76" t="s">
        <v>1381</v>
      </c>
      <c r="H326" s="76" t="s">
        <v>1382</v>
      </c>
      <c r="I326" s="76" t="s">
        <v>1954</v>
      </c>
      <c r="J326" s="76" t="s">
        <v>1978</v>
      </c>
      <c r="K326" s="85" t="s">
        <v>1493</v>
      </c>
      <c r="L326" s="76" t="s">
        <v>1930</v>
      </c>
      <c r="M326" s="76" t="s">
        <v>2788</v>
      </c>
      <c r="N326" s="76" t="s">
        <v>2786</v>
      </c>
      <c r="O326" s="76" t="s">
        <v>2787</v>
      </c>
      <c r="P326" s="76">
        <v>59</v>
      </c>
    </row>
    <row r="327" spans="1:16" ht="25.5" x14ac:dyDescent="0.2">
      <c r="A327" s="76" t="s">
        <v>828</v>
      </c>
      <c r="B327" s="76" t="s">
        <v>2789</v>
      </c>
      <c r="C327" s="76" t="s">
        <v>1333</v>
      </c>
      <c r="D327" s="76" t="s">
        <v>1934</v>
      </c>
      <c r="E327" s="76" t="s">
        <v>2095</v>
      </c>
      <c r="F327" s="76" t="s">
        <v>1940</v>
      </c>
      <c r="G327" s="76" t="s">
        <v>1347</v>
      </c>
      <c r="H327" s="76" t="s">
        <v>1347</v>
      </c>
      <c r="I327" s="76" t="s">
        <v>1936</v>
      </c>
      <c r="J327" s="76" t="s">
        <v>1969</v>
      </c>
      <c r="K327" s="85" t="s">
        <v>2194</v>
      </c>
      <c r="L327" s="85" t="s">
        <v>1930</v>
      </c>
      <c r="M327" s="85" t="s">
        <v>2790</v>
      </c>
      <c r="N327" s="85" t="s">
        <v>2791</v>
      </c>
      <c r="O327" s="85" t="s">
        <v>2792</v>
      </c>
      <c r="P327" s="85" t="s">
        <v>2619</v>
      </c>
    </row>
    <row r="328" spans="1:16" ht="25.5" x14ac:dyDescent="0.2">
      <c r="A328" s="76" t="s">
        <v>2793</v>
      </c>
      <c r="B328" s="76" t="s">
        <v>2794</v>
      </c>
      <c r="C328" s="76" t="s">
        <v>1333</v>
      </c>
      <c r="D328" s="76" t="s">
        <v>1934</v>
      </c>
      <c r="E328" s="76" t="s">
        <v>1926</v>
      </c>
      <c r="F328" s="76" t="s">
        <v>1935</v>
      </c>
      <c r="G328" s="76" t="s">
        <v>1347</v>
      </c>
      <c r="H328" s="76" t="s">
        <v>1347</v>
      </c>
      <c r="I328" s="76" t="s">
        <v>1936</v>
      </c>
      <c r="J328" s="76" t="s">
        <v>1969</v>
      </c>
      <c r="K328" s="85" t="s">
        <v>2495</v>
      </c>
      <c r="L328" s="76" t="s">
        <v>1963</v>
      </c>
      <c r="M328" s="76" t="s">
        <v>2795</v>
      </c>
      <c r="N328" s="76">
        <v>20</v>
      </c>
      <c r="O328" s="76" t="s">
        <v>2013</v>
      </c>
      <c r="P328" s="76" t="s">
        <v>1967</v>
      </c>
    </row>
    <row r="329" spans="1:16" ht="25.5" x14ac:dyDescent="0.2">
      <c r="A329" s="76" t="s">
        <v>2662</v>
      </c>
      <c r="B329" s="76" t="s">
        <v>2796</v>
      </c>
      <c r="C329" s="76" t="s">
        <v>1357</v>
      </c>
      <c r="D329" s="76" t="s">
        <v>1934</v>
      </c>
      <c r="E329" s="76" t="s">
        <v>1926</v>
      </c>
      <c r="F329" s="76" t="s">
        <v>1940</v>
      </c>
      <c r="G329" s="76" t="s">
        <v>1347</v>
      </c>
      <c r="H329" s="76" t="s">
        <v>1347</v>
      </c>
      <c r="I329" s="76" t="s">
        <v>1936</v>
      </c>
      <c r="J329" s="76" t="s">
        <v>1969</v>
      </c>
      <c r="K329" s="85" t="s">
        <v>2639</v>
      </c>
      <c r="L329" s="76" t="s">
        <v>1963</v>
      </c>
      <c r="M329" s="76" t="s">
        <v>2797</v>
      </c>
      <c r="N329" s="76">
        <v>180</v>
      </c>
      <c r="O329" s="76">
        <v>178</v>
      </c>
      <c r="P329" s="88">
        <v>159</v>
      </c>
    </row>
    <row r="330" spans="1:16" ht="38.25" x14ac:dyDescent="0.2">
      <c r="A330" s="76" t="s">
        <v>836</v>
      </c>
      <c r="B330" s="76" t="s">
        <v>2798</v>
      </c>
      <c r="C330" s="76" t="s">
        <v>1357</v>
      </c>
      <c r="D330" s="76" t="s">
        <v>1934</v>
      </c>
      <c r="E330" s="76" t="s">
        <v>1926</v>
      </c>
      <c r="F330" s="76" t="s">
        <v>1940</v>
      </c>
      <c r="G330" s="76" t="s">
        <v>1336</v>
      </c>
      <c r="H330" s="76" t="s">
        <v>1336</v>
      </c>
      <c r="I330" s="76" t="s">
        <v>1936</v>
      </c>
      <c r="J330" s="76" t="s">
        <v>1941</v>
      </c>
      <c r="K330" s="85" t="s">
        <v>2799</v>
      </c>
      <c r="L330" s="76" t="s">
        <v>1930</v>
      </c>
      <c r="M330" s="76" t="s">
        <v>2800</v>
      </c>
      <c r="N330" s="76">
        <v>99</v>
      </c>
      <c r="O330" s="76">
        <v>82</v>
      </c>
      <c r="P330" s="88">
        <v>17</v>
      </c>
    </row>
    <row r="331" spans="1:16" ht="25.5" x14ac:dyDescent="0.2">
      <c r="A331" s="14" t="s">
        <v>2801</v>
      </c>
      <c r="B331" s="76" t="s">
        <v>2802</v>
      </c>
      <c r="C331" s="76" t="s">
        <v>1333</v>
      </c>
      <c r="D331" s="76" t="s">
        <v>1934</v>
      </c>
      <c r="E331" s="76" t="s">
        <v>1926</v>
      </c>
      <c r="F331" s="76" t="s">
        <v>1940</v>
      </c>
      <c r="G331" s="76" t="s">
        <v>1347</v>
      </c>
      <c r="H331" s="76" t="s">
        <v>1347</v>
      </c>
      <c r="I331" s="76" t="s">
        <v>1936</v>
      </c>
      <c r="J331" s="76" t="s">
        <v>1969</v>
      </c>
      <c r="K331" s="85" t="s">
        <v>2803</v>
      </c>
      <c r="L331" s="76" t="s">
        <v>1930</v>
      </c>
      <c r="M331" s="76" t="s">
        <v>2804</v>
      </c>
      <c r="N331" s="76">
        <v>138</v>
      </c>
      <c r="O331" s="76">
        <v>132</v>
      </c>
      <c r="P331" s="76" t="s">
        <v>2805</v>
      </c>
    </row>
    <row r="332" spans="1:16" ht="25.5" x14ac:dyDescent="0.2">
      <c r="A332" s="76" t="s">
        <v>2806</v>
      </c>
      <c r="B332" s="76" t="s">
        <v>2807</v>
      </c>
      <c r="C332" s="76" t="s">
        <v>1333</v>
      </c>
      <c r="D332" s="76" t="s">
        <v>1934</v>
      </c>
      <c r="E332" s="76" t="s">
        <v>1926</v>
      </c>
      <c r="F332" s="76" t="s">
        <v>1940</v>
      </c>
      <c r="G332" s="76" t="s">
        <v>1347</v>
      </c>
      <c r="H332" s="76" t="s">
        <v>1347</v>
      </c>
      <c r="I332" s="76" t="s">
        <v>1936</v>
      </c>
      <c r="J332" s="76" t="s">
        <v>1969</v>
      </c>
      <c r="K332" s="85" t="s">
        <v>2064</v>
      </c>
      <c r="L332" s="76" t="s">
        <v>1963</v>
      </c>
      <c r="M332" s="76" t="s">
        <v>2808</v>
      </c>
      <c r="N332" s="76" t="s">
        <v>2809</v>
      </c>
      <c r="O332" s="76" t="s">
        <v>2810</v>
      </c>
      <c r="P332" s="76" t="s">
        <v>2019</v>
      </c>
    </row>
    <row r="333" spans="1:16" ht="25.5" x14ac:dyDescent="0.2">
      <c r="A333" s="76" t="s">
        <v>846</v>
      </c>
      <c r="B333" s="76" t="s">
        <v>2811</v>
      </c>
      <c r="C333" s="76" t="s">
        <v>1345</v>
      </c>
      <c r="D333" s="76" t="s">
        <v>1934</v>
      </c>
      <c r="E333" s="76" t="s">
        <v>1926</v>
      </c>
      <c r="F333" s="76" t="s">
        <v>2163</v>
      </c>
      <c r="G333" s="76" t="s">
        <v>1347</v>
      </c>
      <c r="H333" s="76" t="s">
        <v>1347</v>
      </c>
      <c r="I333" s="76" t="s">
        <v>1936</v>
      </c>
      <c r="J333" s="76" t="s">
        <v>1969</v>
      </c>
      <c r="K333" s="85" t="s">
        <v>2194</v>
      </c>
      <c r="L333" s="76" t="s">
        <v>1930</v>
      </c>
      <c r="M333" s="76" t="s">
        <v>2812</v>
      </c>
      <c r="N333" s="76" t="s">
        <v>2549</v>
      </c>
      <c r="O333" s="76" t="s">
        <v>2549</v>
      </c>
      <c r="P333" s="76">
        <v>14</v>
      </c>
    </row>
    <row r="334" spans="1:16" ht="25.5" x14ac:dyDescent="0.2">
      <c r="A334" s="76" t="s">
        <v>474</v>
      </c>
      <c r="B334" s="76" t="s">
        <v>2813</v>
      </c>
      <c r="C334" s="76" t="s">
        <v>1341</v>
      </c>
      <c r="D334" s="76" t="s">
        <v>1934</v>
      </c>
      <c r="E334" s="76" t="s">
        <v>1926</v>
      </c>
      <c r="F334" s="76" t="s">
        <v>1927</v>
      </c>
      <c r="G334" s="76" t="s">
        <v>1381</v>
      </c>
      <c r="H334" s="76" t="s">
        <v>2031</v>
      </c>
      <c r="I334" s="76" t="s">
        <v>1954</v>
      </c>
      <c r="J334" s="76" t="s">
        <v>2032</v>
      </c>
      <c r="K334" s="85" t="s">
        <v>1493</v>
      </c>
      <c r="L334" s="76" t="s">
        <v>1930</v>
      </c>
      <c r="M334" s="76" t="s">
        <v>2814</v>
      </c>
      <c r="N334" s="76" t="s">
        <v>2815</v>
      </c>
      <c r="O334" s="76" t="s">
        <v>2815</v>
      </c>
      <c r="P334" s="76" t="s">
        <v>2563</v>
      </c>
    </row>
    <row r="335" spans="1:16" ht="25.5" x14ac:dyDescent="0.2">
      <c r="A335" s="76" t="s">
        <v>474</v>
      </c>
      <c r="B335" s="76" t="s">
        <v>2813</v>
      </c>
      <c r="C335" s="76" t="s">
        <v>1341</v>
      </c>
      <c r="D335" s="76" t="s">
        <v>1934</v>
      </c>
      <c r="E335" s="76" t="s">
        <v>1926</v>
      </c>
      <c r="F335" s="76" t="s">
        <v>1927</v>
      </c>
      <c r="G335" s="76" t="s">
        <v>1381</v>
      </c>
      <c r="H335" s="76" t="s">
        <v>2031</v>
      </c>
      <c r="I335" s="76" t="s">
        <v>1954</v>
      </c>
      <c r="J335" s="76" t="s">
        <v>2032</v>
      </c>
      <c r="K335" s="85" t="s">
        <v>1759</v>
      </c>
      <c r="L335" s="76" t="s">
        <v>1930</v>
      </c>
      <c r="M335" s="76" t="s">
        <v>2816</v>
      </c>
      <c r="N335" s="76" t="s">
        <v>2815</v>
      </c>
      <c r="O335" s="76" t="s">
        <v>2815</v>
      </c>
      <c r="P335" s="76" t="s">
        <v>2563</v>
      </c>
    </row>
    <row r="336" spans="1:16" ht="25.5" x14ac:dyDescent="0.2">
      <c r="A336" s="76" t="s">
        <v>902</v>
      </c>
      <c r="B336" s="76" t="s">
        <v>2817</v>
      </c>
      <c r="C336" s="76" t="s">
        <v>1357</v>
      </c>
      <c r="D336" s="76" t="s">
        <v>1934</v>
      </c>
      <c r="E336" s="76" t="s">
        <v>1926</v>
      </c>
      <c r="F336" s="76" t="s">
        <v>1927</v>
      </c>
      <c r="G336" s="76" t="s">
        <v>1381</v>
      </c>
      <c r="H336" s="76" t="s">
        <v>2818</v>
      </c>
      <c r="I336" s="76" t="s">
        <v>1954</v>
      </c>
      <c r="J336" s="76" t="s">
        <v>1978</v>
      </c>
      <c r="K336" s="85" t="s">
        <v>1493</v>
      </c>
      <c r="L336" s="76" t="s">
        <v>1930</v>
      </c>
      <c r="M336" s="76" t="s">
        <v>2819</v>
      </c>
      <c r="N336" s="76" t="s">
        <v>2271</v>
      </c>
      <c r="O336" s="76" t="s">
        <v>2820</v>
      </c>
      <c r="P336" s="76" t="s">
        <v>2619</v>
      </c>
    </row>
    <row r="337" spans="1:16" ht="25.5" x14ac:dyDescent="0.2">
      <c r="A337" s="76" t="s">
        <v>902</v>
      </c>
      <c r="B337" s="76" t="s">
        <v>2817</v>
      </c>
      <c r="C337" s="76" t="s">
        <v>1357</v>
      </c>
      <c r="D337" s="76" t="s">
        <v>1934</v>
      </c>
      <c r="E337" s="76" t="s">
        <v>1926</v>
      </c>
      <c r="F337" s="76" t="s">
        <v>1927</v>
      </c>
      <c r="G337" s="76" t="s">
        <v>1381</v>
      </c>
      <c r="H337" s="76" t="s">
        <v>2818</v>
      </c>
      <c r="I337" s="76" t="s">
        <v>1954</v>
      </c>
      <c r="J337" s="76" t="s">
        <v>1978</v>
      </c>
      <c r="K337" s="85" t="s">
        <v>1759</v>
      </c>
      <c r="L337" s="76" t="s">
        <v>1930</v>
      </c>
      <c r="M337" s="76" t="s">
        <v>2821</v>
      </c>
      <c r="N337" s="76" t="s">
        <v>2271</v>
      </c>
      <c r="O337" s="76" t="s">
        <v>2820</v>
      </c>
      <c r="P337" s="76" t="s">
        <v>2619</v>
      </c>
    </row>
    <row r="338" spans="1:16" ht="25.5" x14ac:dyDescent="0.2">
      <c r="A338" s="76" t="s">
        <v>902</v>
      </c>
      <c r="B338" s="76" t="s">
        <v>2817</v>
      </c>
      <c r="C338" s="76" t="s">
        <v>1357</v>
      </c>
      <c r="D338" s="76" t="s">
        <v>1934</v>
      </c>
      <c r="E338" s="76" t="s">
        <v>1926</v>
      </c>
      <c r="F338" s="76" t="s">
        <v>1927</v>
      </c>
      <c r="G338" s="76" t="s">
        <v>1381</v>
      </c>
      <c r="H338" s="76" t="s">
        <v>2818</v>
      </c>
      <c r="I338" s="76" t="s">
        <v>1954</v>
      </c>
      <c r="J338" s="76" t="s">
        <v>1978</v>
      </c>
      <c r="K338" s="85" t="s">
        <v>1760</v>
      </c>
      <c r="L338" s="76" t="s">
        <v>1930</v>
      </c>
      <c r="M338" s="76" t="s">
        <v>2822</v>
      </c>
      <c r="N338" s="76" t="s">
        <v>2810</v>
      </c>
      <c r="O338" s="76" t="s">
        <v>2823</v>
      </c>
      <c r="P338" s="76" t="s">
        <v>2824</v>
      </c>
    </row>
    <row r="339" spans="1:16" ht="38.25" x14ac:dyDescent="0.2">
      <c r="A339" s="76" t="s">
        <v>852</v>
      </c>
      <c r="B339" s="76" t="s">
        <v>2825</v>
      </c>
      <c r="C339" s="76" t="s">
        <v>1341</v>
      </c>
      <c r="D339" s="76" t="s">
        <v>1934</v>
      </c>
      <c r="E339" s="76" t="s">
        <v>1926</v>
      </c>
      <c r="F339" s="76" t="s">
        <v>1935</v>
      </c>
      <c r="G339" s="76" t="s">
        <v>1336</v>
      </c>
      <c r="H339" s="76" t="s">
        <v>1336</v>
      </c>
      <c r="I339" s="76" t="s">
        <v>1936</v>
      </c>
      <c r="J339" s="76" t="s">
        <v>1941</v>
      </c>
      <c r="K339" s="85" t="s">
        <v>1493</v>
      </c>
      <c r="L339" s="76" t="s">
        <v>1930</v>
      </c>
      <c r="M339" s="76" t="s">
        <v>2826</v>
      </c>
      <c r="N339" s="76" t="s">
        <v>2222</v>
      </c>
      <c r="O339" s="76" t="s">
        <v>2222</v>
      </c>
      <c r="P339" s="76" t="s">
        <v>1967</v>
      </c>
    </row>
    <row r="340" spans="1:16" ht="38.25" x14ac:dyDescent="0.2">
      <c r="A340" s="166" t="s">
        <v>2827</v>
      </c>
      <c r="B340" s="25" t="s">
        <v>2828</v>
      </c>
      <c r="C340" s="25" t="s">
        <v>1357</v>
      </c>
      <c r="D340" s="76" t="s">
        <v>1934</v>
      </c>
      <c r="E340" s="25" t="s">
        <v>1926</v>
      </c>
      <c r="F340" s="57" t="s">
        <v>1940</v>
      </c>
      <c r="G340" s="76" t="s">
        <v>1336</v>
      </c>
      <c r="H340" s="76" t="s">
        <v>1336</v>
      </c>
      <c r="I340" s="76" t="s">
        <v>1936</v>
      </c>
      <c r="J340" s="76" t="s">
        <v>1941</v>
      </c>
      <c r="K340" s="167" t="s">
        <v>1746</v>
      </c>
      <c r="L340" s="57" t="s">
        <v>1930</v>
      </c>
      <c r="M340" s="57" t="s">
        <v>2829</v>
      </c>
      <c r="N340" s="57">
        <v>154</v>
      </c>
      <c r="O340" s="57">
        <v>120</v>
      </c>
      <c r="P340" s="57">
        <v>24</v>
      </c>
    </row>
    <row r="341" spans="1:16" ht="25.5" x14ac:dyDescent="0.2">
      <c r="A341" s="76" t="s">
        <v>1175</v>
      </c>
      <c r="B341" s="76" t="s">
        <v>2830</v>
      </c>
      <c r="C341" s="76" t="s">
        <v>1333</v>
      </c>
      <c r="D341" s="76" t="s">
        <v>1934</v>
      </c>
      <c r="E341" s="76" t="s">
        <v>1926</v>
      </c>
      <c r="F341" s="76" t="s">
        <v>1940</v>
      </c>
      <c r="G341" s="76" t="s">
        <v>1347</v>
      </c>
      <c r="H341" s="76" t="s">
        <v>1347</v>
      </c>
      <c r="I341" s="76" t="s">
        <v>1936</v>
      </c>
      <c r="J341" s="76" t="s">
        <v>1969</v>
      </c>
      <c r="K341" s="86" t="s">
        <v>2326</v>
      </c>
      <c r="L341" s="76" t="s">
        <v>1930</v>
      </c>
      <c r="M341" s="76" t="s">
        <v>2831</v>
      </c>
      <c r="N341" s="76">
        <v>231.8</v>
      </c>
      <c r="O341" s="76">
        <v>225.7</v>
      </c>
      <c r="P341" s="76">
        <v>45</v>
      </c>
    </row>
    <row r="342" spans="1:16" ht="25.5" x14ac:dyDescent="0.2">
      <c r="A342" s="14" t="s">
        <v>2832</v>
      </c>
      <c r="B342" s="14" t="s">
        <v>2833</v>
      </c>
      <c r="C342" s="76" t="s">
        <v>1333</v>
      </c>
      <c r="D342" s="76" t="s">
        <v>1934</v>
      </c>
      <c r="E342" s="76" t="s">
        <v>1926</v>
      </c>
      <c r="F342" s="76" t="s">
        <v>1940</v>
      </c>
      <c r="G342" s="76" t="s">
        <v>1347</v>
      </c>
      <c r="H342" s="76" t="s">
        <v>1347</v>
      </c>
      <c r="I342" s="76" t="s">
        <v>1936</v>
      </c>
      <c r="J342" s="76" t="s">
        <v>1969</v>
      </c>
      <c r="K342" s="78" t="s">
        <v>2385</v>
      </c>
      <c r="L342" s="76" t="s">
        <v>1930</v>
      </c>
      <c r="M342" s="25" t="s">
        <v>2834</v>
      </c>
      <c r="N342" s="76">
        <v>209</v>
      </c>
      <c r="O342" s="76">
        <v>203</v>
      </c>
      <c r="P342" s="76">
        <v>40</v>
      </c>
    </row>
    <row r="343" spans="1:16" ht="38.25" x14ac:dyDescent="0.2">
      <c r="A343" s="18" t="s">
        <v>2835</v>
      </c>
      <c r="B343" s="76" t="s">
        <v>2836</v>
      </c>
      <c r="C343" s="76" t="s">
        <v>1345</v>
      </c>
      <c r="D343" s="76" t="s">
        <v>1934</v>
      </c>
      <c r="E343" s="76" t="s">
        <v>1926</v>
      </c>
      <c r="F343" s="76" t="s">
        <v>1940</v>
      </c>
      <c r="G343" s="76" t="s">
        <v>1336</v>
      </c>
      <c r="H343" s="76" t="s">
        <v>1336</v>
      </c>
      <c r="I343" s="76" t="s">
        <v>1936</v>
      </c>
      <c r="J343" s="76" t="s">
        <v>1941</v>
      </c>
      <c r="K343" s="85" t="s">
        <v>1609</v>
      </c>
      <c r="L343" s="76" t="s">
        <v>1930</v>
      </c>
      <c r="M343" s="76" t="s">
        <v>2837</v>
      </c>
      <c r="N343" s="76">
        <v>13.75</v>
      </c>
      <c r="O343" s="76">
        <v>10.3</v>
      </c>
      <c r="P343" s="76">
        <v>3</v>
      </c>
    </row>
    <row r="344" spans="1:16" ht="25.5" x14ac:dyDescent="0.2">
      <c r="A344" s="76" t="s">
        <v>1101</v>
      </c>
      <c r="B344" s="76" t="s">
        <v>2838</v>
      </c>
      <c r="C344" s="76" t="s">
        <v>1333</v>
      </c>
      <c r="D344" s="76" t="s">
        <v>1934</v>
      </c>
      <c r="E344" s="76" t="s">
        <v>1926</v>
      </c>
      <c r="F344" s="76" t="s">
        <v>1927</v>
      </c>
      <c r="G344" s="76" t="s">
        <v>1373</v>
      </c>
      <c r="H344" s="76" t="s">
        <v>1374</v>
      </c>
      <c r="I344" s="76" t="s">
        <v>1936</v>
      </c>
      <c r="J344" s="76" t="s">
        <v>1999</v>
      </c>
      <c r="K344" s="85" t="s">
        <v>2242</v>
      </c>
      <c r="L344" s="76" t="s">
        <v>1930</v>
      </c>
      <c r="M344" s="76" t="s">
        <v>2839</v>
      </c>
      <c r="N344" s="76">
        <v>1500</v>
      </c>
      <c r="O344" s="76" t="s">
        <v>2840</v>
      </c>
      <c r="P344" s="76" t="s">
        <v>2443</v>
      </c>
    </row>
    <row r="345" spans="1:16" ht="25.5" x14ac:dyDescent="0.2">
      <c r="A345" s="76" t="s">
        <v>1689</v>
      </c>
      <c r="B345" s="76" t="s">
        <v>2841</v>
      </c>
      <c r="C345" s="76" t="s">
        <v>1479</v>
      </c>
      <c r="D345" s="76" t="s">
        <v>1934</v>
      </c>
      <c r="E345" s="76" t="s">
        <v>1926</v>
      </c>
      <c r="F345" s="76" t="s">
        <v>1940</v>
      </c>
      <c r="G345" s="76" t="s">
        <v>1347</v>
      </c>
      <c r="H345" s="76" t="s">
        <v>1347</v>
      </c>
      <c r="I345" s="76" t="s">
        <v>1936</v>
      </c>
      <c r="J345" s="76" t="s">
        <v>1969</v>
      </c>
      <c r="K345" s="85" t="s">
        <v>2842</v>
      </c>
      <c r="L345" s="76" t="s">
        <v>1963</v>
      </c>
      <c r="M345" s="76" t="s">
        <v>2843</v>
      </c>
      <c r="N345" s="76" t="s">
        <v>2108</v>
      </c>
      <c r="O345" s="76" t="s">
        <v>2108</v>
      </c>
      <c r="P345" s="76" t="s">
        <v>2108</v>
      </c>
    </row>
    <row r="346" spans="1:16" ht="38.25" x14ac:dyDescent="0.2">
      <c r="A346" s="76" t="s">
        <v>398</v>
      </c>
      <c r="B346" s="76" t="s">
        <v>2844</v>
      </c>
      <c r="C346" s="76" t="s">
        <v>1341</v>
      </c>
      <c r="D346" s="76" t="s">
        <v>1934</v>
      </c>
      <c r="E346" s="76" t="s">
        <v>1926</v>
      </c>
      <c r="F346" s="76" t="s">
        <v>1935</v>
      </c>
      <c r="G346" s="76" t="s">
        <v>1336</v>
      </c>
      <c r="H346" s="76" t="s">
        <v>1336</v>
      </c>
      <c r="I346" s="76" t="s">
        <v>1936</v>
      </c>
      <c r="J346" s="76" t="s">
        <v>1941</v>
      </c>
      <c r="K346" s="86" t="s">
        <v>1500</v>
      </c>
      <c r="L346" s="76" t="s">
        <v>1963</v>
      </c>
      <c r="M346" s="76" t="s">
        <v>2845</v>
      </c>
      <c r="N346" s="76">
        <v>10</v>
      </c>
      <c r="O346" s="76">
        <v>9</v>
      </c>
      <c r="P346" s="76">
        <v>0</v>
      </c>
    </row>
    <row r="347" spans="1:16" ht="38.25" x14ac:dyDescent="0.2">
      <c r="A347" s="76" t="s">
        <v>2846</v>
      </c>
      <c r="B347" s="76" t="s">
        <v>2847</v>
      </c>
      <c r="C347" s="76" t="s">
        <v>1341</v>
      </c>
      <c r="D347" s="76" t="s">
        <v>1934</v>
      </c>
      <c r="E347" s="76" t="s">
        <v>1926</v>
      </c>
      <c r="F347" s="76" t="s">
        <v>1940</v>
      </c>
      <c r="G347" s="76" t="s">
        <v>1336</v>
      </c>
      <c r="H347" s="76" t="s">
        <v>1336</v>
      </c>
      <c r="I347" s="76" t="s">
        <v>1936</v>
      </c>
      <c r="J347" s="76" t="s">
        <v>1941</v>
      </c>
      <c r="K347" s="85" t="s">
        <v>2187</v>
      </c>
      <c r="L347" s="76" t="s">
        <v>1963</v>
      </c>
      <c r="M347" s="76" t="s">
        <v>2848</v>
      </c>
      <c r="N347" s="76">
        <v>132</v>
      </c>
      <c r="O347" s="76">
        <v>105</v>
      </c>
      <c r="P347" s="76">
        <v>0</v>
      </c>
    </row>
    <row r="348" spans="1:16" ht="38.25" x14ac:dyDescent="0.2">
      <c r="A348" s="14" t="s">
        <v>2849</v>
      </c>
      <c r="B348" s="76" t="s">
        <v>2850</v>
      </c>
      <c r="C348" s="76" t="s">
        <v>1341</v>
      </c>
      <c r="D348" s="76" t="s">
        <v>1934</v>
      </c>
      <c r="E348" s="76" t="s">
        <v>1926</v>
      </c>
      <c r="F348" s="76" t="s">
        <v>1940</v>
      </c>
      <c r="G348" s="76" t="s">
        <v>1336</v>
      </c>
      <c r="H348" s="76" t="s">
        <v>1336</v>
      </c>
      <c r="I348" s="76" t="s">
        <v>1936</v>
      </c>
      <c r="J348" s="76" t="s">
        <v>1941</v>
      </c>
      <c r="K348" s="86" t="s">
        <v>2668</v>
      </c>
      <c r="L348" s="76" t="s">
        <v>1930</v>
      </c>
      <c r="M348" s="76" t="s">
        <v>2851</v>
      </c>
      <c r="N348" s="76">
        <v>235</v>
      </c>
      <c r="O348" s="76">
        <v>200</v>
      </c>
      <c r="P348" s="87" t="s">
        <v>2030</v>
      </c>
    </row>
    <row r="349" spans="1:16" ht="38.25" x14ac:dyDescent="0.2">
      <c r="A349" s="14" t="s">
        <v>2849</v>
      </c>
      <c r="B349" s="76" t="s">
        <v>2850</v>
      </c>
      <c r="C349" s="76" t="s">
        <v>1341</v>
      </c>
      <c r="D349" s="76" t="s">
        <v>1934</v>
      </c>
      <c r="E349" s="76" t="s">
        <v>1926</v>
      </c>
      <c r="F349" s="76" t="s">
        <v>1940</v>
      </c>
      <c r="G349" s="76" t="s">
        <v>1336</v>
      </c>
      <c r="H349" s="76" t="s">
        <v>1336</v>
      </c>
      <c r="I349" s="76" t="s">
        <v>1936</v>
      </c>
      <c r="J349" s="76" t="s">
        <v>1941</v>
      </c>
      <c r="K349" s="86" t="s">
        <v>2852</v>
      </c>
      <c r="L349" s="76" t="s">
        <v>1930</v>
      </c>
      <c r="M349" s="76" t="s">
        <v>2853</v>
      </c>
      <c r="N349" s="76">
        <v>235</v>
      </c>
      <c r="O349" s="76">
        <v>200</v>
      </c>
      <c r="P349" s="87" t="s">
        <v>2030</v>
      </c>
    </row>
    <row r="350" spans="1:16" ht="25.5" x14ac:dyDescent="0.2">
      <c r="A350" s="76" t="s">
        <v>472</v>
      </c>
      <c r="B350" s="76" t="s">
        <v>2854</v>
      </c>
      <c r="C350" s="76" t="s">
        <v>1333</v>
      </c>
      <c r="D350" s="76" t="s">
        <v>1934</v>
      </c>
      <c r="E350" s="76" t="s">
        <v>1926</v>
      </c>
      <c r="F350" s="76" t="s">
        <v>1927</v>
      </c>
      <c r="G350" s="76" t="s">
        <v>1381</v>
      </c>
      <c r="H350" s="76" t="s">
        <v>1382</v>
      </c>
      <c r="I350" s="76" t="s">
        <v>1954</v>
      </c>
      <c r="J350" s="76" t="s">
        <v>2032</v>
      </c>
      <c r="K350" s="85" t="s">
        <v>1493</v>
      </c>
      <c r="L350" s="76" t="s">
        <v>1930</v>
      </c>
      <c r="M350" s="76" t="s">
        <v>2855</v>
      </c>
      <c r="N350" s="76" t="s">
        <v>2856</v>
      </c>
      <c r="O350" s="76" t="s">
        <v>2857</v>
      </c>
      <c r="P350" s="76" t="s">
        <v>2013</v>
      </c>
    </row>
    <row r="351" spans="1:16" ht="25.5" x14ac:dyDescent="0.2">
      <c r="A351" s="76" t="s">
        <v>88</v>
      </c>
      <c r="B351" s="76" t="s">
        <v>2858</v>
      </c>
      <c r="C351" s="76" t="s">
        <v>1345</v>
      </c>
      <c r="D351" s="76" t="s">
        <v>1934</v>
      </c>
      <c r="E351" s="76" t="s">
        <v>1926</v>
      </c>
      <c r="F351" s="76" t="s">
        <v>1940</v>
      </c>
      <c r="G351" s="76" t="s">
        <v>1347</v>
      </c>
      <c r="H351" s="76" t="s">
        <v>1347</v>
      </c>
      <c r="I351" s="76" t="s">
        <v>1936</v>
      </c>
      <c r="J351" s="76" t="s">
        <v>1969</v>
      </c>
      <c r="K351" s="85" t="s">
        <v>2859</v>
      </c>
      <c r="L351" s="76" t="s">
        <v>1963</v>
      </c>
      <c r="M351" s="76" t="s">
        <v>2860</v>
      </c>
      <c r="N351" s="76" t="s">
        <v>2861</v>
      </c>
      <c r="O351" s="76" t="s">
        <v>2862</v>
      </c>
      <c r="P351" s="76" t="s">
        <v>2018</v>
      </c>
    </row>
    <row r="352" spans="1:16" ht="38.25" x14ac:dyDescent="0.2">
      <c r="A352" s="76" t="s">
        <v>886</v>
      </c>
      <c r="B352" s="76" t="s">
        <v>2863</v>
      </c>
      <c r="C352" s="76" t="s">
        <v>1333</v>
      </c>
      <c r="D352" s="76" t="s">
        <v>1934</v>
      </c>
      <c r="E352" s="76" t="s">
        <v>1926</v>
      </c>
      <c r="F352" s="76" t="s">
        <v>1940</v>
      </c>
      <c r="G352" s="76" t="s">
        <v>1336</v>
      </c>
      <c r="H352" s="76" t="s">
        <v>1336</v>
      </c>
      <c r="I352" s="76" t="s">
        <v>1936</v>
      </c>
      <c r="J352" s="76" t="s">
        <v>1941</v>
      </c>
      <c r="K352" s="86" t="s">
        <v>1746</v>
      </c>
      <c r="L352" s="76" t="s">
        <v>1930</v>
      </c>
      <c r="M352" s="25" t="s">
        <v>2864</v>
      </c>
      <c r="N352" s="76">
        <v>112</v>
      </c>
      <c r="O352" s="76">
        <v>100</v>
      </c>
      <c r="P352" s="76">
        <v>20</v>
      </c>
    </row>
    <row r="353" spans="1:20" ht="25.5" x14ac:dyDescent="0.2">
      <c r="A353" s="76" t="s">
        <v>950</v>
      </c>
      <c r="B353" s="76" t="s">
        <v>2865</v>
      </c>
      <c r="C353" s="76" t="s">
        <v>1341</v>
      </c>
      <c r="D353" s="76" t="s">
        <v>1934</v>
      </c>
      <c r="E353" s="76" t="s">
        <v>1926</v>
      </c>
      <c r="F353" s="76" t="s">
        <v>1940</v>
      </c>
      <c r="G353" s="76" t="s">
        <v>1336</v>
      </c>
      <c r="H353" s="76" t="s">
        <v>1336</v>
      </c>
      <c r="I353" s="76" t="s">
        <v>1936</v>
      </c>
      <c r="J353" s="76" t="s">
        <v>1944</v>
      </c>
      <c r="K353" s="85" t="s">
        <v>2866</v>
      </c>
      <c r="L353" s="76" t="s">
        <v>1963</v>
      </c>
      <c r="M353" s="76" t="s">
        <v>2867</v>
      </c>
      <c r="N353" s="76">
        <v>102.14100000000001</v>
      </c>
      <c r="O353" s="76" t="s">
        <v>2534</v>
      </c>
      <c r="P353" s="76" t="s">
        <v>2013</v>
      </c>
    </row>
    <row r="354" spans="1:20" ht="38.25" x14ac:dyDescent="0.2">
      <c r="A354" s="76" t="s">
        <v>386</v>
      </c>
      <c r="B354" s="76" t="s">
        <v>2868</v>
      </c>
      <c r="C354" s="76" t="s">
        <v>1357</v>
      </c>
      <c r="D354" s="76" t="s">
        <v>1934</v>
      </c>
      <c r="E354" s="76" t="s">
        <v>1926</v>
      </c>
      <c r="F354" s="76" t="s">
        <v>1940</v>
      </c>
      <c r="G354" s="76" t="s">
        <v>1336</v>
      </c>
      <c r="H354" s="76" t="s">
        <v>1336</v>
      </c>
      <c r="I354" s="76" t="s">
        <v>1936</v>
      </c>
      <c r="J354" s="76" t="s">
        <v>1941</v>
      </c>
      <c r="K354" s="86" t="s">
        <v>1530</v>
      </c>
      <c r="L354" s="76" t="s">
        <v>1930</v>
      </c>
      <c r="M354" s="76" t="s">
        <v>2869</v>
      </c>
      <c r="N354" s="76">
        <v>30</v>
      </c>
      <c r="O354" s="76">
        <v>25</v>
      </c>
      <c r="P354" s="76">
        <v>1000</v>
      </c>
    </row>
    <row r="355" spans="1:20" ht="38.25" x14ac:dyDescent="0.2">
      <c r="A355" s="76" t="s">
        <v>386</v>
      </c>
      <c r="B355" s="76" t="s">
        <v>2870</v>
      </c>
      <c r="C355" s="76" t="s">
        <v>1357</v>
      </c>
      <c r="D355" s="76" t="s">
        <v>1934</v>
      </c>
      <c r="E355" s="76" t="s">
        <v>1926</v>
      </c>
      <c r="F355" s="76" t="s">
        <v>1940</v>
      </c>
      <c r="G355" s="76" t="s">
        <v>1336</v>
      </c>
      <c r="H355" s="76" t="s">
        <v>1336</v>
      </c>
      <c r="I355" s="76" t="s">
        <v>1936</v>
      </c>
      <c r="J355" s="76" t="s">
        <v>1941</v>
      </c>
      <c r="K355" s="78" t="s">
        <v>2048</v>
      </c>
      <c r="L355" s="76" t="s">
        <v>1930</v>
      </c>
      <c r="M355" s="76" t="s">
        <v>2871</v>
      </c>
      <c r="N355" s="76">
        <v>65</v>
      </c>
      <c r="O355" s="76">
        <v>55</v>
      </c>
      <c r="P355" s="76">
        <v>32</v>
      </c>
    </row>
    <row r="356" spans="1:20" ht="25.5" x14ac:dyDescent="0.2">
      <c r="A356" s="76" t="s">
        <v>1073</v>
      </c>
      <c r="B356" s="76" t="s">
        <v>1491</v>
      </c>
      <c r="C356" s="76" t="s">
        <v>1357</v>
      </c>
      <c r="D356" s="76" t="s">
        <v>1934</v>
      </c>
      <c r="E356" s="76" t="s">
        <v>1926</v>
      </c>
      <c r="F356" s="76" t="s">
        <v>1927</v>
      </c>
      <c r="G356" s="76" t="s">
        <v>1381</v>
      </c>
      <c r="H356" s="76" t="s">
        <v>1382</v>
      </c>
      <c r="I356" s="76" t="s">
        <v>1954</v>
      </c>
      <c r="J356" s="76" t="s">
        <v>1978</v>
      </c>
      <c r="K356" s="85" t="s">
        <v>1493</v>
      </c>
      <c r="L356" s="76" t="s">
        <v>1930</v>
      </c>
      <c r="M356" s="76" t="s">
        <v>2872</v>
      </c>
      <c r="N356" s="76" t="s">
        <v>2873</v>
      </c>
      <c r="O356" s="76" t="s">
        <v>2102</v>
      </c>
      <c r="P356" s="76" t="s">
        <v>2018</v>
      </c>
    </row>
    <row r="357" spans="1:20" ht="25.5" x14ac:dyDescent="0.2">
      <c r="A357" s="76" t="s">
        <v>1073</v>
      </c>
      <c r="B357" s="76" t="s">
        <v>1491</v>
      </c>
      <c r="C357" s="76" t="s">
        <v>1357</v>
      </c>
      <c r="D357" s="76" t="s">
        <v>1934</v>
      </c>
      <c r="E357" s="76" t="s">
        <v>1926</v>
      </c>
      <c r="F357" s="76" t="s">
        <v>1927</v>
      </c>
      <c r="G357" s="76" t="s">
        <v>1381</v>
      </c>
      <c r="H357" s="76" t="s">
        <v>1382</v>
      </c>
      <c r="I357" s="76" t="s">
        <v>1954</v>
      </c>
      <c r="J357" s="76" t="s">
        <v>1978</v>
      </c>
      <c r="K357" s="85" t="s">
        <v>1759</v>
      </c>
      <c r="L357" s="76" t="s">
        <v>1930</v>
      </c>
      <c r="M357" s="76" t="s">
        <v>2874</v>
      </c>
      <c r="N357" s="76" t="s">
        <v>2873</v>
      </c>
      <c r="O357" s="76" t="s">
        <v>2102</v>
      </c>
      <c r="P357" s="76" t="s">
        <v>2018</v>
      </c>
    </row>
    <row r="358" spans="1:20" ht="25.5" x14ac:dyDescent="0.2">
      <c r="A358" s="76" t="s">
        <v>78</v>
      </c>
      <c r="B358" s="76" t="s">
        <v>2875</v>
      </c>
      <c r="C358" s="76" t="s">
        <v>1333</v>
      </c>
      <c r="D358" s="76" t="s">
        <v>1934</v>
      </c>
      <c r="E358" s="76" t="s">
        <v>1926</v>
      </c>
      <c r="F358" s="76" t="s">
        <v>1940</v>
      </c>
      <c r="G358" s="76" t="s">
        <v>1347</v>
      </c>
      <c r="H358" s="76" t="s">
        <v>1347</v>
      </c>
      <c r="I358" s="76" t="s">
        <v>1936</v>
      </c>
      <c r="J358" s="76" t="s">
        <v>1969</v>
      </c>
      <c r="K358" s="85" t="s">
        <v>2361</v>
      </c>
      <c r="L358" s="76" t="s">
        <v>1963</v>
      </c>
      <c r="M358" s="76" t="s">
        <v>2876</v>
      </c>
      <c r="N358" s="76" t="s">
        <v>2877</v>
      </c>
      <c r="O358" s="76" t="s">
        <v>2773</v>
      </c>
      <c r="P358" s="76" t="s">
        <v>2018</v>
      </c>
    </row>
    <row r="359" spans="1:20" ht="38.25" x14ac:dyDescent="0.2">
      <c r="A359" s="76" t="s">
        <v>2418</v>
      </c>
      <c r="B359" s="76" t="s">
        <v>2878</v>
      </c>
      <c r="C359" s="76" t="s">
        <v>1357</v>
      </c>
      <c r="D359" s="76" t="s">
        <v>1934</v>
      </c>
      <c r="E359" s="76" t="s">
        <v>1926</v>
      </c>
      <c r="F359" s="76" t="s">
        <v>1935</v>
      </c>
      <c r="G359" s="76" t="s">
        <v>1381</v>
      </c>
      <c r="H359" s="76" t="s">
        <v>1961</v>
      </c>
      <c r="I359" s="76" t="s">
        <v>1954</v>
      </c>
      <c r="J359" s="76" t="s">
        <v>1962</v>
      </c>
      <c r="K359" s="85" t="s">
        <v>1609</v>
      </c>
      <c r="L359" s="76" t="s">
        <v>1930</v>
      </c>
      <c r="M359" s="76" t="s">
        <v>2879</v>
      </c>
      <c r="N359" s="76" t="s">
        <v>2150</v>
      </c>
      <c r="O359" s="76" t="s">
        <v>2150</v>
      </c>
      <c r="P359" s="76" t="s">
        <v>1967</v>
      </c>
    </row>
    <row r="360" spans="1:20" ht="38.25" x14ac:dyDescent="0.2">
      <c r="A360" s="76" t="s">
        <v>2418</v>
      </c>
      <c r="B360" s="76" t="s">
        <v>2880</v>
      </c>
      <c r="C360" s="76" t="s">
        <v>1357</v>
      </c>
      <c r="D360" s="76" t="s">
        <v>1934</v>
      </c>
      <c r="E360" s="76" t="s">
        <v>1926</v>
      </c>
      <c r="F360" s="76" t="s">
        <v>1935</v>
      </c>
      <c r="G360" s="76" t="s">
        <v>1381</v>
      </c>
      <c r="H360" s="76" t="s">
        <v>2099</v>
      </c>
      <c r="I360" s="76" t="s">
        <v>1954</v>
      </c>
      <c r="J360" s="76" t="s">
        <v>1955</v>
      </c>
      <c r="K360" s="85" t="s">
        <v>1511</v>
      </c>
      <c r="L360" s="76" t="s">
        <v>1930</v>
      </c>
      <c r="M360" s="76" t="s">
        <v>2881</v>
      </c>
      <c r="N360" s="76" t="s">
        <v>2013</v>
      </c>
      <c r="O360" s="76" t="s">
        <v>2013</v>
      </c>
      <c r="P360" s="76" t="s">
        <v>2003</v>
      </c>
    </row>
    <row r="361" spans="1:20" ht="25.5" x14ac:dyDescent="0.2">
      <c r="A361" s="76" t="s">
        <v>1245</v>
      </c>
      <c r="B361" s="76" t="s">
        <v>1412</v>
      </c>
      <c r="C361" s="76" t="s">
        <v>1341</v>
      </c>
      <c r="D361" s="76" t="s">
        <v>1925</v>
      </c>
      <c r="E361" s="76" t="s">
        <v>1926</v>
      </c>
      <c r="F361" s="76" t="s">
        <v>1927</v>
      </c>
      <c r="G361" s="76" t="s">
        <v>1362</v>
      </c>
      <c r="H361" s="76" t="s">
        <v>1363</v>
      </c>
      <c r="I361" s="76" t="s">
        <v>1928</v>
      </c>
      <c r="J361" s="76" t="s">
        <v>1929</v>
      </c>
      <c r="K361" s="85" t="s">
        <v>5048</v>
      </c>
      <c r="L361" s="76" t="s">
        <v>1930</v>
      </c>
      <c r="M361" s="76" t="s">
        <v>5049</v>
      </c>
      <c r="N361" s="76">
        <v>439</v>
      </c>
      <c r="O361" s="76">
        <v>415</v>
      </c>
      <c r="P361" s="76">
        <v>166</v>
      </c>
      <c r="Q361" s="25">
        <v>439</v>
      </c>
      <c r="R361" s="25">
        <v>415</v>
      </c>
      <c r="S361" s="25">
        <v>166</v>
      </c>
      <c r="T361" s="25">
        <v>1660</v>
      </c>
    </row>
    <row r="362" spans="1:20" ht="38.25" x14ac:dyDescent="0.2">
      <c r="A362" s="76" t="s">
        <v>902</v>
      </c>
      <c r="B362" s="76" t="s">
        <v>1762</v>
      </c>
      <c r="C362" s="76" t="s">
        <v>1345</v>
      </c>
      <c r="D362" s="76" t="s">
        <v>1934</v>
      </c>
      <c r="E362" s="76" t="s">
        <v>1926</v>
      </c>
      <c r="F362" s="76" t="s">
        <v>1927</v>
      </c>
      <c r="G362" s="76" t="s">
        <v>1381</v>
      </c>
      <c r="H362" s="76" t="s">
        <v>1382</v>
      </c>
      <c r="I362" s="76" t="s">
        <v>1954</v>
      </c>
      <c r="J362" s="76" t="s">
        <v>2008</v>
      </c>
      <c r="K362" s="85" t="s">
        <v>1485</v>
      </c>
      <c r="L362" s="76" t="s">
        <v>1930</v>
      </c>
      <c r="M362" s="76" t="s">
        <v>2882</v>
      </c>
      <c r="N362" s="76" t="s">
        <v>2444</v>
      </c>
      <c r="O362" s="76" t="s">
        <v>2883</v>
      </c>
      <c r="P362" s="76" t="s">
        <v>2884</v>
      </c>
    </row>
    <row r="363" spans="1:20" ht="25.5" x14ac:dyDescent="0.2">
      <c r="A363" s="76" t="s">
        <v>1689</v>
      </c>
      <c r="B363" s="76" t="s">
        <v>2885</v>
      </c>
      <c r="C363" s="76" t="s">
        <v>1479</v>
      </c>
      <c r="D363" s="76" t="s">
        <v>1934</v>
      </c>
      <c r="E363" s="76" t="s">
        <v>1926</v>
      </c>
      <c r="F363" s="76" t="s">
        <v>1935</v>
      </c>
      <c r="G363" s="76" t="s">
        <v>1373</v>
      </c>
      <c r="H363" s="76" t="s">
        <v>1374</v>
      </c>
      <c r="I363" s="76" t="s">
        <v>1936</v>
      </c>
      <c r="J363" s="76" t="s">
        <v>1999</v>
      </c>
      <c r="K363" s="85" t="s">
        <v>1493</v>
      </c>
      <c r="L363" s="76" t="s">
        <v>1963</v>
      </c>
      <c r="M363" s="76" t="s">
        <v>2886</v>
      </c>
      <c r="N363" s="76">
        <v>28</v>
      </c>
      <c r="O363" s="76" t="s">
        <v>2019</v>
      </c>
      <c r="P363" s="76" t="s">
        <v>2003</v>
      </c>
    </row>
    <row r="364" spans="1:20" ht="25.5" x14ac:dyDescent="0.2">
      <c r="A364" s="76" t="s">
        <v>954</v>
      </c>
      <c r="B364" s="76" t="s">
        <v>2887</v>
      </c>
      <c r="C364" s="76" t="s">
        <v>1341</v>
      </c>
      <c r="D364" s="76" t="s">
        <v>1934</v>
      </c>
      <c r="E364" s="76" t="s">
        <v>1926</v>
      </c>
      <c r="F364" s="76" t="s">
        <v>1940</v>
      </c>
      <c r="G364" s="76" t="s">
        <v>1336</v>
      </c>
      <c r="H364" s="76" t="s">
        <v>1336</v>
      </c>
      <c r="I364" s="76" t="s">
        <v>1936</v>
      </c>
      <c r="J364" s="76" t="s">
        <v>1944</v>
      </c>
      <c r="K364" s="85" t="s">
        <v>1668</v>
      </c>
      <c r="L364" s="76" t="s">
        <v>1930</v>
      </c>
      <c r="M364" s="76" t="s">
        <v>2888</v>
      </c>
      <c r="N364" s="76">
        <v>55</v>
      </c>
      <c r="O364" s="76">
        <v>50.5</v>
      </c>
      <c r="P364" s="76" t="s">
        <v>2889</v>
      </c>
    </row>
    <row r="365" spans="1:20" ht="38.25" x14ac:dyDescent="0.2">
      <c r="A365" s="76" t="s">
        <v>956</v>
      </c>
      <c r="B365" s="76" t="s">
        <v>2890</v>
      </c>
      <c r="C365" s="76" t="s">
        <v>1345</v>
      </c>
      <c r="D365" s="76" t="s">
        <v>1934</v>
      </c>
      <c r="E365" s="76" t="s">
        <v>1926</v>
      </c>
      <c r="F365" s="76" t="s">
        <v>1927</v>
      </c>
      <c r="G365" s="76" t="s">
        <v>1381</v>
      </c>
      <c r="H365" s="76" t="s">
        <v>1382</v>
      </c>
      <c r="I365" s="76" t="s">
        <v>1954</v>
      </c>
      <c r="J365" s="76" t="s">
        <v>2008</v>
      </c>
      <c r="K365" s="85" t="s">
        <v>1482</v>
      </c>
      <c r="L365" s="76" t="s">
        <v>1930</v>
      </c>
      <c r="M365" s="76" t="s">
        <v>2891</v>
      </c>
      <c r="N365" s="76" t="s">
        <v>2023</v>
      </c>
      <c r="O365" s="76">
        <v>522</v>
      </c>
      <c r="P365" s="76">
        <v>20</v>
      </c>
    </row>
    <row r="366" spans="1:20" ht="25.5" x14ac:dyDescent="0.2">
      <c r="A366" s="14" t="s">
        <v>814</v>
      </c>
      <c r="B366" s="25" t="s">
        <v>2892</v>
      </c>
      <c r="C366" s="25" t="s">
        <v>1333</v>
      </c>
      <c r="D366" s="76" t="s">
        <v>1925</v>
      </c>
      <c r="E366" s="25" t="s">
        <v>1926</v>
      </c>
      <c r="F366" s="76" t="s">
        <v>1927</v>
      </c>
      <c r="G366" s="76" t="s">
        <v>1362</v>
      </c>
      <c r="H366" s="76" t="s">
        <v>1363</v>
      </c>
      <c r="I366" s="76" t="s">
        <v>1928</v>
      </c>
      <c r="J366" s="76" t="s">
        <v>1929</v>
      </c>
      <c r="K366" s="58" t="s">
        <v>1609</v>
      </c>
      <c r="L366" s="25" t="s">
        <v>1930</v>
      </c>
      <c r="M366" s="53" t="s">
        <v>2893</v>
      </c>
      <c r="N366" s="25">
        <v>7</v>
      </c>
      <c r="O366" s="25">
        <v>5</v>
      </c>
      <c r="P366" s="25">
        <v>10</v>
      </c>
      <c r="Q366" s="25">
        <v>7</v>
      </c>
      <c r="R366" s="25">
        <v>5</v>
      </c>
      <c r="S366" s="25">
        <v>10</v>
      </c>
      <c r="T366" s="25">
        <v>11.926399999999999</v>
      </c>
    </row>
    <row r="367" spans="1:20" ht="25.5" x14ac:dyDescent="0.2">
      <c r="A367" s="76" t="s">
        <v>78</v>
      </c>
      <c r="B367" s="76" t="s">
        <v>2894</v>
      </c>
      <c r="C367" s="76" t="s">
        <v>1341</v>
      </c>
      <c r="D367" s="76" t="s">
        <v>1934</v>
      </c>
      <c r="E367" s="76" t="s">
        <v>1926</v>
      </c>
      <c r="F367" s="76" t="s">
        <v>1935</v>
      </c>
      <c r="G367" s="76" t="s">
        <v>1373</v>
      </c>
      <c r="H367" s="76" t="s">
        <v>1374</v>
      </c>
      <c r="I367" s="76" t="s">
        <v>1936</v>
      </c>
      <c r="J367" s="76" t="s">
        <v>1999</v>
      </c>
      <c r="K367" s="85" t="s">
        <v>1493</v>
      </c>
      <c r="L367" s="76" t="s">
        <v>1963</v>
      </c>
      <c r="M367" s="76" t="s">
        <v>2895</v>
      </c>
      <c r="N367" s="76" t="s">
        <v>2896</v>
      </c>
      <c r="O367" s="76" t="s">
        <v>1716</v>
      </c>
      <c r="P367" s="76" t="s">
        <v>2003</v>
      </c>
    </row>
    <row r="368" spans="1:20" ht="38.25" x14ac:dyDescent="0.2">
      <c r="A368" s="76" t="s">
        <v>962</v>
      </c>
      <c r="B368" s="76" t="s">
        <v>2897</v>
      </c>
      <c r="C368" s="76" t="s">
        <v>1357</v>
      </c>
      <c r="D368" s="76" t="s">
        <v>1934</v>
      </c>
      <c r="E368" s="76" t="s">
        <v>2580</v>
      </c>
      <c r="F368" s="76" t="s">
        <v>1935</v>
      </c>
      <c r="G368" s="76" t="s">
        <v>2081</v>
      </c>
      <c r="H368" s="76" t="s">
        <v>2114</v>
      </c>
      <c r="I368" s="76" t="s">
        <v>1954</v>
      </c>
      <c r="J368" s="76" t="s">
        <v>2032</v>
      </c>
      <c r="K368" s="85" t="s">
        <v>1493</v>
      </c>
      <c r="L368" s="76" t="s">
        <v>1963</v>
      </c>
      <c r="M368" s="76" t="s">
        <v>1939</v>
      </c>
      <c r="N368" s="76" t="s">
        <v>2898</v>
      </c>
      <c r="O368" s="76" t="s">
        <v>2899</v>
      </c>
      <c r="P368" s="76" t="s">
        <v>2003</v>
      </c>
    </row>
    <row r="369" spans="1:20" ht="38.25" x14ac:dyDescent="0.2">
      <c r="A369" s="76" t="s">
        <v>962</v>
      </c>
      <c r="B369" s="76" t="s">
        <v>2897</v>
      </c>
      <c r="C369" s="76" t="s">
        <v>1357</v>
      </c>
      <c r="D369" s="76" t="s">
        <v>1934</v>
      </c>
      <c r="E369" s="76" t="s">
        <v>2580</v>
      </c>
      <c r="F369" s="76" t="s">
        <v>1935</v>
      </c>
      <c r="G369" s="76" t="s">
        <v>2081</v>
      </c>
      <c r="H369" s="76" t="s">
        <v>2114</v>
      </c>
      <c r="I369" s="76" t="s">
        <v>1954</v>
      </c>
      <c r="J369" s="76" t="s">
        <v>2032</v>
      </c>
      <c r="K369" s="85" t="s">
        <v>1759</v>
      </c>
      <c r="L369" s="76" t="s">
        <v>1963</v>
      </c>
      <c r="M369" s="76" t="s">
        <v>1939</v>
      </c>
      <c r="N369" s="76" t="s">
        <v>1939</v>
      </c>
      <c r="O369" s="76" t="s">
        <v>1939</v>
      </c>
      <c r="P369" s="76" t="s">
        <v>1939</v>
      </c>
    </row>
    <row r="370" spans="1:20" ht="25.5" x14ac:dyDescent="0.2">
      <c r="A370" s="76" t="s">
        <v>1689</v>
      </c>
      <c r="B370" s="76" t="s">
        <v>2900</v>
      </c>
      <c r="C370" s="76" t="s">
        <v>1479</v>
      </c>
      <c r="D370" s="76" t="s">
        <v>1934</v>
      </c>
      <c r="E370" s="76" t="s">
        <v>1926</v>
      </c>
      <c r="F370" s="76" t="s">
        <v>1927</v>
      </c>
      <c r="G370" s="76" t="s">
        <v>1373</v>
      </c>
      <c r="H370" s="76" t="s">
        <v>1374</v>
      </c>
      <c r="I370" s="76" t="s">
        <v>1936</v>
      </c>
      <c r="J370" s="76" t="s">
        <v>1999</v>
      </c>
      <c r="K370" s="85" t="s">
        <v>1485</v>
      </c>
      <c r="L370" s="76" t="s">
        <v>1930</v>
      </c>
      <c r="M370" s="76" t="s">
        <v>2901</v>
      </c>
      <c r="N370" s="76">
        <v>100</v>
      </c>
      <c r="O370" s="76" t="s">
        <v>2902</v>
      </c>
      <c r="P370" s="76" t="s">
        <v>2013</v>
      </c>
    </row>
    <row r="371" spans="1:20" ht="25.5" x14ac:dyDescent="0.2">
      <c r="A371" s="76" t="s">
        <v>1689</v>
      </c>
      <c r="B371" s="76" t="s">
        <v>2900</v>
      </c>
      <c r="C371" s="76" t="s">
        <v>1479</v>
      </c>
      <c r="D371" s="76" t="s">
        <v>1934</v>
      </c>
      <c r="E371" s="76" t="s">
        <v>1926</v>
      </c>
      <c r="F371" s="76" t="s">
        <v>1927</v>
      </c>
      <c r="G371" s="76" t="s">
        <v>1373</v>
      </c>
      <c r="H371" s="76" t="s">
        <v>1374</v>
      </c>
      <c r="I371" s="76" t="s">
        <v>1936</v>
      </c>
      <c r="J371" s="76" t="s">
        <v>1999</v>
      </c>
      <c r="K371" s="85" t="s">
        <v>2903</v>
      </c>
      <c r="L371" s="76" t="s">
        <v>1930</v>
      </c>
      <c r="M371" s="76" t="s">
        <v>2904</v>
      </c>
      <c r="N371" s="76" t="s">
        <v>2905</v>
      </c>
      <c r="O371" s="76" t="s">
        <v>2906</v>
      </c>
      <c r="P371" s="76" t="s">
        <v>2030</v>
      </c>
    </row>
    <row r="372" spans="1:20" ht="25.5" x14ac:dyDescent="0.2">
      <c r="A372" s="14" t="s">
        <v>648</v>
      </c>
      <c r="B372" s="14" t="s">
        <v>2907</v>
      </c>
      <c r="C372" s="76" t="s">
        <v>1345</v>
      </c>
      <c r="D372" s="76" t="s">
        <v>1934</v>
      </c>
      <c r="E372" s="76" t="s">
        <v>1926</v>
      </c>
      <c r="F372" s="76" t="s">
        <v>1940</v>
      </c>
      <c r="G372" s="76" t="s">
        <v>1336</v>
      </c>
      <c r="H372" s="76" t="s">
        <v>1336</v>
      </c>
      <c r="I372" s="76" t="s">
        <v>1936</v>
      </c>
      <c r="J372" s="76" t="s">
        <v>1944</v>
      </c>
      <c r="K372" s="85" t="s">
        <v>2908</v>
      </c>
      <c r="L372" s="76" t="s">
        <v>1930</v>
      </c>
      <c r="M372" s="25" t="s">
        <v>2909</v>
      </c>
      <c r="N372" s="76">
        <v>99</v>
      </c>
      <c r="O372" s="76">
        <v>77</v>
      </c>
      <c r="P372" s="76">
        <v>15</v>
      </c>
    </row>
    <row r="373" spans="1:20" ht="25.5" x14ac:dyDescent="0.2">
      <c r="A373" s="14" t="s">
        <v>648</v>
      </c>
      <c r="B373" s="14" t="s">
        <v>2907</v>
      </c>
      <c r="C373" s="76" t="s">
        <v>1345</v>
      </c>
      <c r="D373" s="76" t="s">
        <v>1934</v>
      </c>
      <c r="E373" s="76" t="s">
        <v>1926</v>
      </c>
      <c r="F373" s="76" t="s">
        <v>1940</v>
      </c>
      <c r="G373" s="76" t="s">
        <v>1347</v>
      </c>
      <c r="H373" s="76" t="s">
        <v>1347</v>
      </c>
      <c r="I373" s="76" t="s">
        <v>1936</v>
      </c>
      <c r="J373" s="76" t="s">
        <v>1969</v>
      </c>
      <c r="K373" s="126" t="s">
        <v>2390</v>
      </c>
      <c r="L373" s="76" t="s">
        <v>1930</v>
      </c>
      <c r="M373" s="25" t="s">
        <v>2910</v>
      </c>
      <c r="N373" s="76">
        <v>210</v>
      </c>
      <c r="O373" s="76">
        <v>201</v>
      </c>
      <c r="P373" s="76">
        <v>41</v>
      </c>
    </row>
    <row r="374" spans="1:20" ht="25.5" x14ac:dyDescent="0.2">
      <c r="A374" s="76" t="s">
        <v>1161</v>
      </c>
      <c r="B374" s="76" t="s">
        <v>1842</v>
      </c>
      <c r="C374" s="76" t="s">
        <v>1345</v>
      </c>
      <c r="D374" s="76" t="s">
        <v>1934</v>
      </c>
      <c r="E374" s="76" t="s">
        <v>1926</v>
      </c>
      <c r="F374" s="76" t="s">
        <v>1927</v>
      </c>
      <c r="G374" s="76" t="s">
        <v>1381</v>
      </c>
      <c r="H374" s="76" t="s">
        <v>1953</v>
      </c>
      <c r="I374" s="76" t="s">
        <v>1954</v>
      </c>
      <c r="J374" s="76" t="s">
        <v>1978</v>
      </c>
      <c r="K374" s="85" t="s">
        <v>1485</v>
      </c>
      <c r="L374" s="76" t="s">
        <v>1930</v>
      </c>
      <c r="M374" s="76" t="s">
        <v>2911</v>
      </c>
      <c r="N374" s="76" t="s">
        <v>1958</v>
      </c>
      <c r="O374" s="76" t="s">
        <v>1966</v>
      </c>
      <c r="P374" s="76" t="s">
        <v>1716</v>
      </c>
    </row>
    <row r="375" spans="1:20" ht="25.5" x14ac:dyDescent="0.2">
      <c r="A375" s="76" t="s">
        <v>1161</v>
      </c>
      <c r="B375" s="76" t="s">
        <v>1842</v>
      </c>
      <c r="C375" s="76" t="s">
        <v>1345</v>
      </c>
      <c r="D375" s="76" t="s">
        <v>1934</v>
      </c>
      <c r="E375" s="76" t="s">
        <v>1926</v>
      </c>
      <c r="F375" s="76" t="s">
        <v>1927</v>
      </c>
      <c r="G375" s="76" t="s">
        <v>1381</v>
      </c>
      <c r="H375" s="76" t="s">
        <v>1953</v>
      </c>
      <c r="I375" s="76" t="s">
        <v>1954</v>
      </c>
      <c r="J375" s="76" t="s">
        <v>1978</v>
      </c>
      <c r="K375" s="85" t="s">
        <v>1843</v>
      </c>
      <c r="L375" s="76" t="s">
        <v>1930</v>
      </c>
      <c r="M375" s="76" t="s">
        <v>2912</v>
      </c>
      <c r="N375" s="76" t="s">
        <v>2913</v>
      </c>
      <c r="O375" s="76" t="s">
        <v>2283</v>
      </c>
      <c r="P375" s="76" t="s">
        <v>2100</v>
      </c>
    </row>
    <row r="376" spans="1:20" ht="38.25" x14ac:dyDescent="0.2">
      <c r="A376" s="76" t="s">
        <v>942</v>
      </c>
      <c r="B376" s="76" t="s">
        <v>2914</v>
      </c>
      <c r="C376" s="76" t="s">
        <v>1333</v>
      </c>
      <c r="D376" s="76" t="s">
        <v>1934</v>
      </c>
      <c r="E376" s="76" t="s">
        <v>2580</v>
      </c>
      <c r="F376" s="76" t="s">
        <v>1935</v>
      </c>
      <c r="G376" s="76" t="s">
        <v>1347</v>
      </c>
      <c r="H376" s="76" t="s">
        <v>1347</v>
      </c>
      <c r="I376" s="76" t="s">
        <v>1936</v>
      </c>
      <c r="J376" s="76" t="s">
        <v>1969</v>
      </c>
      <c r="K376" s="85" t="s">
        <v>2915</v>
      </c>
      <c r="L376" s="76" t="s">
        <v>1963</v>
      </c>
      <c r="M376" s="76" t="s">
        <v>1939</v>
      </c>
      <c r="N376" s="76" t="s">
        <v>2916</v>
      </c>
      <c r="O376" s="76" t="s">
        <v>2916</v>
      </c>
      <c r="P376" s="76" t="s">
        <v>1967</v>
      </c>
    </row>
    <row r="377" spans="1:20" ht="38.25" x14ac:dyDescent="0.2">
      <c r="A377" s="76" t="s">
        <v>1101</v>
      </c>
      <c r="B377" s="76" t="s">
        <v>2917</v>
      </c>
      <c r="C377" s="76" t="s">
        <v>1345</v>
      </c>
      <c r="D377" s="76" t="s">
        <v>1934</v>
      </c>
      <c r="E377" s="76" t="s">
        <v>1926</v>
      </c>
      <c r="F377" s="76" t="s">
        <v>1927</v>
      </c>
      <c r="G377" s="76" t="s">
        <v>1381</v>
      </c>
      <c r="H377" s="76" t="s">
        <v>1953</v>
      </c>
      <c r="I377" s="76" t="s">
        <v>1954</v>
      </c>
      <c r="J377" s="76" t="s">
        <v>1955</v>
      </c>
      <c r="K377" s="85" t="s">
        <v>2908</v>
      </c>
      <c r="L377" s="76" t="s">
        <v>1930</v>
      </c>
      <c r="M377" s="76" t="s">
        <v>2918</v>
      </c>
      <c r="N377" s="76" t="s">
        <v>2919</v>
      </c>
      <c r="O377" s="76" t="s">
        <v>2568</v>
      </c>
      <c r="P377" s="76" t="s">
        <v>2150</v>
      </c>
    </row>
    <row r="378" spans="1:20" ht="25.5" x14ac:dyDescent="0.2">
      <c r="A378" s="76" t="s">
        <v>902</v>
      </c>
      <c r="B378" s="76" t="s">
        <v>2920</v>
      </c>
      <c r="C378" s="76" t="s">
        <v>1345</v>
      </c>
      <c r="D378" s="76" t="s">
        <v>1934</v>
      </c>
      <c r="E378" s="76" t="s">
        <v>1926</v>
      </c>
      <c r="F378" s="76" t="s">
        <v>1927</v>
      </c>
      <c r="G378" s="76" t="s">
        <v>1381</v>
      </c>
      <c r="H378" s="76" t="s">
        <v>1382</v>
      </c>
      <c r="I378" s="76" t="s">
        <v>1954</v>
      </c>
      <c r="J378" s="76" t="s">
        <v>1978</v>
      </c>
      <c r="K378" s="85" t="s">
        <v>1493</v>
      </c>
      <c r="L378" s="76" t="s">
        <v>1930</v>
      </c>
      <c r="M378" s="76" t="s">
        <v>2921</v>
      </c>
      <c r="N378" s="76">
        <v>29</v>
      </c>
      <c r="O378" s="76">
        <v>29.5</v>
      </c>
      <c r="P378" s="76">
        <v>6</v>
      </c>
    </row>
    <row r="379" spans="1:20" ht="25.5" x14ac:dyDescent="0.2">
      <c r="A379" s="76" t="s">
        <v>902</v>
      </c>
      <c r="B379" s="76" t="s">
        <v>2920</v>
      </c>
      <c r="C379" s="76" t="s">
        <v>1345</v>
      </c>
      <c r="D379" s="76" t="s">
        <v>1934</v>
      </c>
      <c r="E379" s="76" t="s">
        <v>1926</v>
      </c>
      <c r="F379" s="76" t="s">
        <v>1927</v>
      </c>
      <c r="G379" s="76" t="s">
        <v>1381</v>
      </c>
      <c r="H379" s="76" t="s">
        <v>1382</v>
      </c>
      <c r="I379" s="76" t="s">
        <v>1954</v>
      </c>
      <c r="J379" s="76" t="s">
        <v>1978</v>
      </c>
      <c r="K379" s="85" t="s">
        <v>1759</v>
      </c>
      <c r="L379" s="76" t="s">
        <v>1930</v>
      </c>
      <c r="M379" s="76" t="s">
        <v>2922</v>
      </c>
      <c r="N379" s="76" t="s">
        <v>2923</v>
      </c>
      <c r="O379" s="76" t="s">
        <v>2563</v>
      </c>
      <c r="P379" s="76" t="s">
        <v>2100</v>
      </c>
    </row>
    <row r="380" spans="1:20" ht="25.5" x14ac:dyDescent="0.2">
      <c r="A380" s="76" t="s">
        <v>902</v>
      </c>
      <c r="B380" s="76" t="s">
        <v>2920</v>
      </c>
      <c r="C380" s="76" t="s">
        <v>1345</v>
      </c>
      <c r="D380" s="76" t="s">
        <v>1934</v>
      </c>
      <c r="E380" s="76" t="s">
        <v>1926</v>
      </c>
      <c r="F380" s="76" t="s">
        <v>1927</v>
      </c>
      <c r="G380" s="76" t="s">
        <v>1381</v>
      </c>
      <c r="H380" s="76" t="s">
        <v>1382</v>
      </c>
      <c r="I380" s="76" t="s">
        <v>1954</v>
      </c>
      <c r="J380" s="76" t="s">
        <v>1978</v>
      </c>
      <c r="K380" s="85" t="s">
        <v>1760</v>
      </c>
      <c r="L380" s="76" t="s">
        <v>1930</v>
      </c>
      <c r="M380" s="76" t="s">
        <v>2924</v>
      </c>
      <c r="N380" s="76" t="s">
        <v>2923</v>
      </c>
      <c r="O380" s="76">
        <v>29.5</v>
      </c>
      <c r="P380" s="76">
        <v>6</v>
      </c>
    </row>
    <row r="381" spans="1:20" ht="25.5" x14ac:dyDescent="0.2">
      <c r="A381" s="76" t="s">
        <v>902</v>
      </c>
      <c r="B381" s="76" t="s">
        <v>2920</v>
      </c>
      <c r="C381" s="76" t="s">
        <v>1345</v>
      </c>
      <c r="D381" s="76" t="s">
        <v>1934</v>
      </c>
      <c r="E381" s="76" t="s">
        <v>1926</v>
      </c>
      <c r="F381" s="76" t="s">
        <v>1927</v>
      </c>
      <c r="G381" s="76" t="s">
        <v>1381</v>
      </c>
      <c r="H381" s="76" t="s">
        <v>1382</v>
      </c>
      <c r="I381" s="76" t="s">
        <v>1954</v>
      </c>
      <c r="J381" s="76" t="s">
        <v>1978</v>
      </c>
      <c r="K381" s="85" t="s">
        <v>1761</v>
      </c>
      <c r="L381" s="76" t="s">
        <v>1930</v>
      </c>
      <c r="M381" s="76" t="s">
        <v>2925</v>
      </c>
      <c r="N381" s="76" t="s">
        <v>2923</v>
      </c>
      <c r="O381" s="76" t="s">
        <v>2563</v>
      </c>
      <c r="P381" s="76" t="s">
        <v>2100</v>
      </c>
    </row>
    <row r="382" spans="1:20" ht="25.5" x14ac:dyDescent="0.2">
      <c r="A382" s="76" t="s">
        <v>902</v>
      </c>
      <c r="B382" s="76" t="s">
        <v>2920</v>
      </c>
      <c r="C382" s="76" t="s">
        <v>1345</v>
      </c>
      <c r="D382" s="76" t="s">
        <v>1934</v>
      </c>
      <c r="E382" s="76" t="s">
        <v>1926</v>
      </c>
      <c r="F382" s="76" t="s">
        <v>1927</v>
      </c>
      <c r="G382" s="76" t="s">
        <v>1381</v>
      </c>
      <c r="H382" s="76" t="s">
        <v>1382</v>
      </c>
      <c r="I382" s="76" t="s">
        <v>1954</v>
      </c>
      <c r="J382" s="76" t="s">
        <v>1978</v>
      </c>
      <c r="K382" s="85" t="s">
        <v>2100</v>
      </c>
      <c r="L382" s="76" t="s">
        <v>1930</v>
      </c>
      <c r="M382" s="76" t="s">
        <v>2926</v>
      </c>
      <c r="N382" s="76" t="s">
        <v>2927</v>
      </c>
      <c r="O382" s="76" t="s">
        <v>2927</v>
      </c>
      <c r="P382" s="76" t="s">
        <v>2928</v>
      </c>
    </row>
    <row r="383" spans="1:20" ht="25.5" x14ac:dyDescent="0.2">
      <c r="A383" s="76" t="s">
        <v>190</v>
      </c>
      <c r="B383" s="76" t="s">
        <v>2929</v>
      </c>
      <c r="C383" s="76" t="s">
        <v>1341</v>
      </c>
      <c r="D383" s="76" t="s">
        <v>1925</v>
      </c>
      <c r="E383" s="25" t="s">
        <v>1926</v>
      </c>
      <c r="F383" s="76" t="s">
        <v>1927</v>
      </c>
      <c r="G383" s="76" t="s">
        <v>1362</v>
      </c>
      <c r="H383" s="76" t="s">
        <v>1363</v>
      </c>
      <c r="I383" s="76" t="s">
        <v>1928</v>
      </c>
      <c r="J383" s="76" t="s">
        <v>1929</v>
      </c>
      <c r="K383" s="85" t="s">
        <v>1487</v>
      </c>
      <c r="L383" s="76" t="s">
        <v>1930</v>
      </c>
      <c r="M383" s="25" t="s">
        <v>2930</v>
      </c>
      <c r="N383" s="25">
        <v>10</v>
      </c>
      <c r="O383" s="25">
        <v>10</v>
      </c>
      <c r="P383" s="25">
        <v>16</v>
      </c>
      <c r="Q383" s="25">
        <v>10</v>
      </c>
      <c r="R383" s="25">
        <v>10</v>
      </c>
      <c r="S383" s="25">
        <v>16</v>
      </c>
      <c r="T383" s="25">
        <v>20</v>
      </c>
    </row>
    <row r="384" spans="1:20" ht="38.25" x14ac:dyDescent="0.2">
      <c r="A384" s="76" t="s">
        <v>757</v>
      </c>
      <c r="B384" s="76" t="s">
        <v>2931</v>
      </c>
      <c r="C384" s="76" t="s">
        <v>1357</v>
      </c>
      <c r="D384" s="76" t="s">
        <v>1934</v>
      </c>
      <c r="E384" s="76" t="s">
        <v>2580</v>
      </c>
      <c r="F384" s="76" t="s">
        <v>1935</v>
      </c>
      <c r="G384" s="76" t="s">
        <v>2081</v>
      </c>
      <c r="H384" s="76" t="s">
        <v>2114</v>
      </c>
      <c r="I384" s="76" t="s">
        <v>1954</v>
      </c>
      <c r="J384" s="76" t="s">
        <v>2032</v>
      </c>
      <c r="K384" s="85" t="s">
        <v>1482</v>
      </c>
      <c r="L384" s="76" t="s">
        <v>1963</v>
      </c>
      <c r="M384" s="76" t="s">
        <v>2932</v>
      </c>
      <c r="N384" s="76">
        <v>48</v>
      </c>
      <c r="O384" s="76">
        <v>48</v>
      </c>
      <c r="P384" s="76" t="s">
        <v>1967</v>
      </c>
    </row>
    <row r="385" spans="1:20" ht="25.5" x14ac:dyDescent="0.2">
      <c r="A385" s="76" t="s">
        <v>1073</v>
      </c>
      <c r="B385" s="76" t="s">
        <v>2933</v>
      </c>
      <c r="C385" s="76" t="s">
        <v>1333</v>
      </c>
      <c r="D385" s="76" t="s">
        <v>1925</v>
      </c>
      <c r="E385" s="76" t="s">
        <v>1926</v>
      </c>
      <c r="F385" s="76" t="s">
        <v>1927</v>
      </c>
      <c r="G385" s="76" t="s">
        <v>1362</v>
      </c>
      <c r="H385" s="76" t="s">
        <v>1363</v>
      </c>
      <c r="I385" s="76" t="s">
        <v>1928</v>
      </c>
      <c r="J385" s="76" t="s">
        <v>1929</v>
      </c>
      <c r="K385" s="85" t="s">
        <v>2064</v>
      </c>
      <c r="L385" s="76" t="s">
        <v>1930</v>
      </c>
      <c r="M385" s="76" t="s">
        <v>2934</v>
      </c>
      <c r="N385" s="76">
        <v>260</v>
      </c>
      <c r="O385" s="76">
        <v>200</v>
      </c>
      <c r="P385" s="76">
        <v>80</v>
      </c>
      <c r="Q385" s="25">
        <v>260.8</v>
      </c>
      <c r="R385" s="25">
        <v>200</v>
      </c>
      <c r="S385" s="25">
        <v>80</v>
      </c>
      <c r="T385" s="25">
        <v>400</v>
      </c>
    </row>
    <row r="386" spans="1:20" ht="25.5" x14ac:dyDescent="0.2">
      <c r="A386" s="76" t="s">
        <v>1689</v>
      </c>
      <c r="B386" s="76" t="s">
        <v>2935</v>
      </c>
      <c r="C386" s="76" t="s">
        <v>1479</v>
      </c>
      <c r="D386" s="76" t="s">
        <v>1934</v>
      </c>
      <c r="E386" s="76" t="s">
        <v>1926</v>
      </c>
      <c r="F386" s="76" t="s">
        <v>1927</v>
      </c>
      <c r="G386" s="76" t="s">
        <v>1373</v>
      </c>
      <c r="H386" s="76" t="s">
        <v>1374</v>
      </c>
      <c r="I386" s="76" t="s">
        <v>1936</v>
      </c>
      <c r="J386" s="76" t="s">
        <v>1999</v>
      </c>
      <c r="K386" s="85" t="s">
        <v>1493</v>
      </c>
      <c r="L386" s="76" t="s">
        <v>1930</v>
      </c>
      <c r="M386" s="76" t="s">
        <v>2936</v>
      </c>
      <c r="N386" s="76" t="s">
        <v>2937</v>
      </c>
      <c r="O386" s="76" t="s">
        <v>2938</v>
      </c>
      <c r="P386" s="76" t="s">
        <v>2030</v>
      </c>
    </row>
    <row r="387" spans="1:20" ht="25.5" x14ac:dyDescent="0.2">
      <c r="A387" s="76" t="s">
        <v>1689</v>
      </c>
      <c r="B387" s="76" t="s">
        <v>2935</v>
      </c>
      <c r="C387" s="76" t="s">
        <v>1479</v>
      </c>
      <c r="D387" s="76" t="s">
        <v>1934</v>
      </c>
      <c r="E387" s="76" t="s">
        <v>1926</v>
      </c>
      <c r="F387" s="76" t="s">
        <v>1927</v>
      </c>
      <c r="G387" s="76" t="s">
        <v>1373</v>
      </c>
      <c r="H387" s="76" t="s">
        <v>1374</v>
      </c>
      <c r="I387" s="76" t="s">
        <v>1936</v>
      </c>
      <c r="J387" s="76" t="s">
        <v>1999</v>
      </c>
      <c r="K387" s="85" t="s">
        <v>1759</v>
      </c>
      <c r="L387" s="76" t="s">
        <v>1930</v>
      </c>
      <c r="M387" s="76" t="s">
        <v>2939</v>
      </c>
      <c r="N387" s="76" t="s">
        <v>2937</v>
      </c>
      <c r="O387" s="76" t="s">
        <v>2938</v>
      </c>
      <c r="P387" s="76" t="s">
        <v>2030</v>
      </c>
    </row>
    <row r="388" spans="1:20" ht="25.5" x14ac:dyDescent="0.2">
      <c r="A388" s="76" t="s">
        <v>1689</v>
      </c>
      <c r="B388" s="76" t="s">
        <v>2940</v>
      </c>
      <c r="C388" s="76" t="s">
        <v>1479</v>
      </c>
      <c r="D388" s="76" t="s">
        <v>1934</v>
      </c>
      <c r="E388" s="76" t="s">
        <v>1926</v>
      </c>
      <c r="F388" s="76" t="s">
        <v>1935</v>
      </c>
      <c r="G388" s="76" t="s">
        <v>1373</v>
      </c>
      <c r="H388" s="76" t="s">
        <v>1374</v>
      </c>
      <c r="I388" s="76" t="s">
        <v>1936</v>
      </c>
      <c r="J388" s="76" t="s">
        <v>1999</v>
      </c>
      <c r="K388" s="85" t="s">
        <v>1493</v>
      </c>
      <c r="L388" s="76" t="s">
        <v>1963</v>
      </c>
      <c r="M388" s="76" t="s">
        <v>2941</v>
      </c>
      <c r="N388" s="76" t="s">
        <v>2824</v>
      </c>
      <c r="O388" s="76">
        <v>34</v>
      </c>
      <c r="P388" s="76" t="s">
        <v>2003</v>
      </c>
    </row>
    <row r="389" spans="1:20" ht="25.5" x14ac:dyDescent="0.2">
      <c r="A389" s="76" t="s">
        <v>474</v>
      </c>
      <c r="B389" s="76" t="s">
        <v>2942</v>
      </c>
      <c r="C389" s="76" t="s">
        <v>1341</v>
      </c>
      <c r="D389" s="76" t="s">
        <v>1925</v>
      </c>
      <c r="E389" s="25" t="s">
        <v>1926</v>
      </c>
      <c r="F389" s="76" t="s">
        <v>1927</v>
      </c>
      <c r="G389" s="76" t="s">
        <v>1362</v>
      </c>
      <c r="H389" s="76" t="s">
        <v>1363</v>
      </c>
      <c r="I389" s="76" t="s">
        <v>1928</v>
      </c>
      <c r="J389" s="76" t="s">
        <v>1929</v>
      </c>
      <c r="K389" s="85" t="s">
        <v>1984</v>
      </c>
      <c r="L389" s="25" t="s">
        <v>1930</v>
      </c>
      <c r="M389" s="25" t="s">
        <v>2943</v>
      </c>
      <c r="N389" s="25">
        <v>65</v>
      </c>
      <c r="O389" s="25">
        <v>65</v>
      </c>
      <c r="P389" s="25">
        <v>26</v>
      </c>
      <c r="Q389" s="25">
        <v>65</v>
      </c>
      <c r="R389" s="25">
        <v>65</v>
      </c>
      <c r="S389" s="25">
        <v>26</v>
      </c>
      <c r="T389" s="25">
        <v>130</v>
      </c>
    </row>
    <row r="390" spans="1:20" ht="25.5" x14ac:dyDescent="0.2">
      <c r="A390" s="14" t="s">
        <v>1073</v>
      </c>
      <c r="B390" s="14" t="s">
        <v>2944</v>
      </c>
      <c r="C390" s="76" t="s">
        <v>1341</v>
      </c>
      <c r="D390" s="76" t="s">
        <v>1925</v>
      </c>
      <c r="E390" s="76" t="s">
        <v>1926</v>
      </c>
      <c r="F390" s="76" t="s">
        <v>1927</v>
      </c>
      <c r="G390" s="76" t="s">
        <v>1362</v>
      </c>
      <c r="H390" s="76" t="s">
        <v>1363</v>
      </c>
      <c r="I390" s="76" t="s">
        <v>1928</v>
      </c>
      <c r="J390" s="76" t="s">
        <v>1929</v>
      </c>
      <c r="K390" s="86" t="s">
        <v>2187</v>
      </c>
      <c r="L390" s="76" t="s">
        <v>1930</v>
      </c>
      <c r="M390" s="25" t="s">
        <v>2945</v>
      </c>
      <c r="N390" s="25">
        <v>80</v>
      </c>
      <c r="O390" s="25">
        <v>60</v>
      </c>
      <c r="P390" s="25">
        <v>192</v>
      </c>
      <c r="Q390" s="25">
        <v>80</v>
      </c>
      <c r="R390" s="25">
        <v>60</v>
      </c>
      <c r="S390" s="25">
        <v>192</v>
      </c>
      <c r="T390" s="25">
        <v>120</v>
      </c>
    </row>
    <row r="391" spans="1:20" ht="38.25" x14ac:dyDescent="0.2">
      <c r="A391" s="76" t="s">
        <v>1233</v>
      </c>
      <c r="B391" s="76" t="s">
        <v>2946</v>
      </c>
      <c r="C391" s="76" t="s">
        <v>1357</v>
      </c>
      <c r="D391" s="76" t="s">
        <v>1934</v>
      </c>
      <c r="E391" s="76" t="s">
        <v>1926</v>
      </c>
      <c r="F391" s="76" t="s">
        <v>1935</v>
      </c>
      <c r="G391" s="76" t="s">
        <v>2081</v>
      </c>
      <c r="H391" s="76" t="s">
        <v>2114</v>
      </c>
      <c r="I391" s="76" t="s">
        <v>1954</v>
      </c>
      <c r="J391" s="76" t="s">
        <v>2032</v>
      </c>
      <c r="K391" s="85" t="s">
        <v>1493</v>
      </c>
      <c r="L391" s="76" t="s">
        <v>1963</v>
      </c>
      <c r="M391" s="76" t="s">
        <v>2947</v>
      </c>
      <c r="N391" s="76" t="s">
        <v>2018</v>
      </c>
      <c r="O391" s="76" t="s">
        <v>2018</v>
      </c>
      <c r="P391" s="76" t="s">
        <v>1967</v>
      </c>
    </row>
    <row r="392" spans="1:20" ht="25.5" x14ac:dyDescent="0.2">
      <c r="A392" s="76" t="s">
        <v>902</v>
      </c>
      <c r="B392" s="76" t="s">
        <v>2948</v>
      </c>
      <c r="C392" s="76" t="s">
        <v>1357</v>
      </c>
      <c r="D392" s="76" t="s">
        <v>1934</v>
      </c>
      <c r="E392" s="76" t="s">
        <v>1926</v>
      </c>
      <c r="F392" s="76" t="s">
        <v>1927</v>
      </c>
      <c r="G392" s="76" t="s">
        <v>1381</v>
      </c>
      <c r="H392" s="76" t="s">
        <v>1382</v>
      </c>
      <c r="I392" s="76" t="s">
        <v>1954</v>
      </c>
      <c r="J392" s="76" t="s">
        <v>1978</v>
      </c>
      <c r="K392" s="85" t="s">
        <v>2104</v>
      </c>
      <c r="L392" s="76" t="s">
        <v>1930</v>
      </c>
      <c r="M392" s="76" t="s">
        <v>2949</v>
      </c>
      <c r="N392" s="76" t="s">
        <v>2030</v>
      </c>
      <c r="O392" s="76" t="s">
        <v>2950</v>
      </c>
      <c r="P392" s="76" t="s">
        <v>2482</v>
      </c>
    </row>
    <row r="393" spans="1:20" ht="25.5" x14ac:dyDescent="0.2">
      <c r="A393" s="76" t="s">
        <v>902</v>
      </c>
      <c r="B393" s="76" t="s">
        <v>2948</v>
      </c>
      <c r="C393" s="76" t="s">
        <v>1357</v>
      </c>
      <c r="D393" s="76" t="s">
        <v>1934</v>
      </c>
      <c r="E393" s="76" t="s">
        <v>1926</v>
      </c>
      <c r="F393" s="76" t="s">
        <v>1927</v>
      </c>
      <c r="G393" s="76" t="s">
        <v>1381</v>
      </c>
      <c r="H393" s="76" t="s">
        <v>1382</v>
      </c>
      <c r="I393" s="76" t="s">
        <v>1954</v>
      </c>
      <c r="J393" s="76" t="s">
        <v>1978</v>
      </c>
      <c r="K393" s="85" t="s">
        <v>2602</v>
      </c>
      <c r="L393" s="76" t="s">
        <v>1930</v>
      </c>
      <c r="M393" s="76" t="s">
        <v>2951</v>
      </c>
      <c r="N393" s="76" t="s">
        <v>2030</v>
      </c>
      <c r="O393" s="76" t="s">
        <v>2950</v>
      </c>
      <c r="P393" s="76" t="s">
        <v>2482</v>
      </c>
    </row>
    <row r="394" spans="1:20" ht="38.25" x14ac:dyDescent="0.2">
      <c r="A394" s="76" t="s">
        <v>2952</v>
      </c>
      <c r="B394" s="76" t="s">
        <v>2953</v>
      </c>
      <c r="C394" s="76" t="s">
        <v>1357</v>
      </c>
      <c r="D394" s="76" t="s">
        <v>1934</v>
      </c>
      <c r="E394" s="76" t="s">
        <v>1926</v>
      </c>
      <c r="F394" s="76" t="s">
        <v>1940</v>
      </c>
      <c r="G394" s="76" t="s">
        <v>1336</v>
      </c>
      <c r="H394" s="76" t="s">
        <v>1336</v>
      </c>
      <c r="I394" s="76" t="s">
        <v>1936</v>
      </c>
      <c r="J394" s="76" t="s">
        <v>1941</v>
      </c>
      <c r="K394" s="86" t="s">
        <v>2064</v>
      </c>
      <c r="L394" s="76" t="s">
        <v>1930</v>
      </c>
      <c r="M394" s="25" t="s">
        <v>2954</v>
      </c>
      <c r="N394" s="25">
        <v>128</v>
      </c>
      <c r="O394" s="25">
        <v>116</v>
      </c>
      <c r="P394" s="25">
        <v>696</v>
      </c>
    </row>
    <row r="395" spans="1:20" ht="38.25" x14ac:dyDescent="0.2">
      <c r="A395" s="76" t="s">
        <v>1689</v>
      </c>
      <c r="B395" s="76" t="s">
        <v>2955</v>
      </c>
      <c r="C395" s="76" t="s">
        <v>1479</v>
      </c>
      <c r="D395" s="76" t="s">
        <v>1934</v>
      </c>
      <c r="E395" s="76" t="s">
        <v>1926</v>
      </c>
      <c r="F395" s="76" t="s">
        <v>1935</v>
      </c>
      <c r="G395" s="76" t="s">
        <v>1373</v>
      </c>
      <c r="H395" s="76" t="s">
        <v>1374</v>
      </c>
      <c r="I395" s="76" t="s">
        <v>1936</v>
      </c>
      <c r="J395" s="76" t="s">
        <v>1999</v>
      </c>
      <c r="K395" s="85" t="s">
        <v>1493</v>
      </c>
      <c r="L395" s="76" t="s">
        <v>1963</v>
      </c>
      <c r="M395" s="76" t="s">
        <v>2956</v>
      </c>
      <c r="N395" s="76" t="s">
        <v>2957</v>
      </c>
      <c r="O395" s="76" t="s">
        <v>2231</v>
      </c>
      <c r="P395" s="76" t="s">
        <v>2003</v>
      </c>
    </row>
    <row r="396" spans="1:20" ht="25.5" x14ac:dyDescent="0.2">
      <c r="A396" s="76" t="s">
        <v>2958</v>
      </c>
      <c r="B396" s="76" t="s">
        <v>2959</v>
      </c>
      <c r="C396" s="76" t="s">
        <v>1341</v>
      </c>
      <c r="D396" s="76" t="s">
        <v>1934</v>
      </c>
      <c r="E396" s="76" t="s">
        <v>1926</v>
      </c>
      <c r="F396" s="76" t="s">
        <v>1935</v>
      </c>
      <c r="G396" s="76" t="s">
        <v>1336</v>
      </c>
      <c r="H396" s="76" t="s">
        <v>1336</v>
      </c>
      <c r="I396" s="76" t="s">
        <v>1936</v>
      </c>
      <c r="J396" s="76" t="s">
        <v>1944</v>
      </c>
      <c r="K396" s="85" t="s">
        <v>1672</v>
      </c>
      <c r="L396" s="76" t="s">
        <v>1963</v>
      </c>
      <c r="M396" s="76" t="s">
        <v>2960</v>
      </c>
      <c r="N396" s="76" t="s">
        <v>2013</v>
      </c>
      <c r="O396" s="76" t="s">
        <v>2013</v>
      </c>
      <c r="P396" s="76" t="s">
        <v>1967</v>
      </c>
    </row>
    <row r="397" spans="1:20" ht="25.5" x14ac:dyDescent="0.2">
      <c r="A397" s="76" t="s">
        <v>78</v>
      </c>
      <c r="B397" s="76" t="s">
        <v>2961</v>
      </c>
      <c r="C397" s="76" t="s">
        <v>1333</v>
      </c>
      <c r="D397" s="76" t="s">
        <v>1934</v>
      </c>
      <c r="E397" s="76" t="s">
        <v>1926</v>
      </c>
      <c r="F397" s="76" t="s">
        <v>1935</v>
      </c>
      <c r="G397" s="76" t="s">
        <v>1373</v>
      </c>
      <c r="H397" s="76" t="s">
        <v>1374</v>
      </c>
      <c r="I397" s="76" t="s">
        <v>1936</v>
      </c>
      <c r="J397" s="76" t="s">
        <v>1999</v>
      </c>
      <c r="K397" s="85" t="s">
        <v>1609</v>
      </c>
      <c r="L397" s="76" t="s">
        <v>1930</v>
      </c>
      <c r="M397" s="76" t="s">
        <v>2962</v>
      </c>
      <c r="N397" s="76">
        <v>13</v>
      </c>
      <c r="O397" s="76">
        <v>13</v>
      </c>
      <c r="P397" s="76">
        <v>0</v>
      </c>
    </row>
    <row r="398" spans="1:20" ht="38.25" x14ac:dyDescent="0.2">
      <c r="A398" s="76" t="s">
        <v>242</v>
      </c>
      <c r="B398" s="76" t="s">
        <v>2963</v>
      </c>
      <c r="C398" s="76" t="s">
        <v>1357</v>
      </c>
      <c r="D398" s="76" t="s">
        <v>1934</v>
      </c>
      <c r="E398" s="76" t="s">
        <v>1926</v>
      </c>
      <c r="F398" s="76" t="s">
        <v>1940</v>
      </c>
      <c r="G398" s="76" t="s">
        <v>1336</v>
      </c>
      <c r="H398" s="76" t="s">
        <v>1336</v>
      </c>
      <c r="I398" s="76" t="s">
        <v>1936</v>
      </c>
      <c r="J398" s="76" t="s">
        <v>1941</v>
      </c>
      <c r="K398" s="86" t="s">
        <v>2964</v>
      </c>
      <c r="L398" s="76" t="s">
        <v>1963</v>
      </c>
      <c r="M398" s="76" t="s">
        <v>2965</v>
      </c>
      <c r="N398" s="76">
        <v>83</v>
      </c>
      <c r="O398" s="76">
        <v>65</v>
      </c>
      <c r="P398" s="76">
        <v>17</v>
      </c>
    </row>
    <row r="399" spans="1:20" ht="25.5" x14ac:dyDescent="0.2">
      <c r="A399" s="76" t="s">
        <v>1057</v>
      </c>
      <c r="B399" s="76" t="s">
        <v>2966</v>
      </c>
      <c r="C399" s="76" t="s">
        <v>1333</v>
      </c>
      <c r="D399" s="76" t="s">
        <v>1934</v>
      </c>
      <c r="E399" s="76" t="s">
        <v>1926</v>
      </c>
      <c r="F399" s="76" t="s">
        <v>1940</v>
      </c>
      <c r="G399" s="76" t="s">
        <v>1347</v>
      </c>
      <c r="H399" s="76" t="s">
        <v>1347</v>
      </c>
      <c r="I399" s="76" t="s">
        <v>1936</v>
      </c>
      <c r="J399" s="76" t="s">
        <v>1969</v>
      </c>
      <c r="K399" s="86" t="s">
        <v>1984</v>
      </c>
      <c r="L399" s="76" t="s">
        <v>1930</v>
      </c>
      <c r="M399" s="76" t="s">
        <v>2967</v>
      </c>
      <c r="N399" s="76">
        <v>218.4</v>
      </c>
      <c r="O399" s="76">
        <v>205</v>
      </c>
      <c r="P399" s="76">
        <v>41</v>
      </c>
    </row>
    <row r="400" spans="1:20" ht="25.5" x14ac:dyDescent="0.2">
      <c r="A400" s="76" t="s">
        <v>1059</v>
      </c>
      <c r="B400" s="76" t="s">
        <v>2968</v>
      </c>
      <c r="C400" s="76" t="s">
        <v>1341</v>
      </c>
      <c r="D400" s="76" t="s">
        <v>1934</v>
      </c>
      <c r="E400" s="76" t="s">
        <v>1926</v>
      </c>
      <c r="F400" s="76" t="s">
        <v>1940</v>
      </c>
      <c r="G400" s="76" t="s">
        <v>1347</v>
      </c>
      <c r="H400" s="76" t="s">
        <v>1347</v>
      </c>
      <c r="I400" s="76" t="s">
        <v>1936</v>
      </c>
      <c r="J400" s="76" t="s">
        <v>1969</v>
      </c>
      <c r="K400" s="86" t="s">
        <v>2969</v>
      </c>
      <c r="L400" s="76" t="s">
        <v>1930</v>
      </c>
      <c r="M400" s="76" t="s">
        <v>2970</v>
      </c>
      <c r="N400" s="76">
        <v>396</v>
      </c>
      <c r="O400" s="76">
        <v>384</v>
      </c>
      <c r="P400" s="76">
        <v>77</v>
      </c>
    </row>
    <row r="401" spans="1:180" ht="26.25" thickBot="1" x14ac:dyDescent="0.25">
      <c r="A401" s="76" t="s">
        <v>1061</v>
      </c>
      <c r="B401" s="76" t="s">
        <v>2971</v>
      </c>
      <c r="C401" s="76" t="s">
        <v>1333</v>
      </c>
      <c r="D401" s="76" t="s">
        <v>1934</v>
      </c>
      <c r="E401" s="76" t="s">
        <v>1926</v>
      </c>
      <c r="F401" s="76" t="s">
        <v>1940</v>
      </c>
      <c r="G401" s="76" t="s">
        <v>1347</v>
      </c>
      <c r="H401" s="76" t="s">
        <v>1347</v>
      </c>
      <c r="I401" s="76" t="s">
        <v>1936</v>
      </c>
      <c r="J401" s="76" t="s">
        <v>1969</v>
      </c>
      <c r="K401" s="85" t="s">
        <v>2305</v>
      </c>
      <c r="L401" s="76" t="s">
        <v>1930</v>
      </c>
      <c r="M401" s="76" t="s">
        <v>2972</v>
      </c>
      <c r="N401" s="76">
        <v>54</v>
      </c>
      <c r="O401" s="76">
        <v>54</v>
      </c>
      <c r="P401" s="76">
        <v>162</v>
      </c>
    </row>
    <row r="402" spans="1:180" s="124" customFormat="1" ht="25.5" x14ac:dyDescent="0.2">
      <c r="A402" s="76" t="s">
        <v>2973</v>
      </c>
      <c r="B402" s="76" t="s">
        <v>2974</v>
      </c>
      <c r="C402" s="76" t="s">
        <v>1341</v>
      </c>
      <c r="D402" s="76" t="s">
        <v>1934</v>
      </c>
      <c r="E402" s="76" t="s">
        <v>1926</v>
      </c>
      <c r="F402" s="76" t="s">
        <v>1940</v>
      </c>
      <c r="G402" s="76" t="s">
        <v>1347</v>
      </c>
      <c r="H402" s="76" t="s">
        <v>1347</v>
      </c>
      <c r="I402" s="76" t="s">
        <v>1936</v>
      </c>
      <c r="J402" s="76" t="s">
        <v>1969</v>
      </c>
      <c r="K402" s="85" t="s">
        <v>1970</v>
      </c>
      <c r="L402" s="76" t="s">
        <v>1930</v>
      </c>
      <c r="M402" s="76" t="s">
        <v>2975</v>
      </c>
      <c r="N402" s="76" t="s">
        <v>2976</v>
      </c>
      <c r="O402" s="76" t="s">
        <v>2976</v>
      </c>
      <c r="P402" s="76" t="s">
        <v>2977</v>
      </c>
      <c r="Q402" s="25"/>
      <c r="R402" s="25"/>
      <c r="S402" s="25"/>
      <c r="T402" s="25"/>
      <c r="U402" s="25"/>
      <c r="V402" s="25"/>
      <c r="W402" s="25"/>
      <c r="X402" s="25"/>
      <c r="Y402" s="25"/>
      <c r="Z402" s="25"/>
      <c r="AA402" s="25"/>
      <c r="AB402" s="25"/>
      <c r="AC402" s="25"/>
      <c r="AD402" s="25"/>
      <c r="AE402" s="25"/>
      <c r="AF402" s="25"/>
      <c r="AG402" s="25"/>
      <c r="AH402" s="25"/>
      <c r="AI402" s="25"/>
      <c r="AJ402" s="25"/>
      <c r="AK402" s="25"/>
      <c r="AL402" s="25"/>
      <c r="AM402" s="25"/>
      <c r="AN402" s="25"/>
      <c r="AO402" s="25"/>
      <c r="AP402" s="25"/>
      <c r="AQ402" s="25"/>
      <c r="AR402" s="25"/>
      <c r="AS402" s="25"/>
      <c r="AT402" s="25"/>
      <c r="AU402" s="25"/>
      <c r="AV402" s="25"/>
      <c r="AW402" s="25"/>
      <c r="AX402" s="25"/>
      <c r="AY402" s="25"/>
      <c r="AZ402" s="25"/>
      <c r="BA402" s="25"/>
      <c r="BB402" s="25"/>
      <c r="BC402" s="25"/>
      <c r="BD402" s="25"/>
      <c r="BE402" s="25"/>
      <c r="BF402" s="25"/>
      <c r="BG402" s="25"/>
      <c r="BH402" s="25"/>
      <c r="BI402" s="25"/>
      <c r="BJ402" s="25"/>
      <c r="BK402" s="25"/>
      <c r="BL402" s="25"/>
      <c r="BM402" s="25"/>
      <c r="BN402" s="25"/>
      <c r="BO402" s="25"/>
      <c r="BP402" s="25"/>
      <c r="BQ402" s="25"/>
      <c r="BR402" s="25"/>
      <c r="BS402" s="25"/>
      <c r="BT402" s="25"/>
      <c r="BU402" s="25"/>
      <c r="BV402" s="25"/>
      <c r="BW402" s="25"/>
      <c r="BX402" s="25"/>
      <c r="BY402" s="25"/>
      <c r="BZ402" s="25"/>
      <c r="CA402" s="25"/>
      <c r="CB402" s="25"/>
      <c r="CC402" s="25"/>
      <c r="CD402" s="25"/>
      <c r="CE402" s="25"/>
      <c r="CF402" s="25"/>
      <c r="CG402" s="25"/>
      <c r="CH402" s="25"/>
      <c r="CI402" s="25"/>
      <c r="CJ402" s="25"/>
      <c r="CK402" s="25"/>
      <c r="CL402" s="25"/>
      <c r="CM402" s="25"/>
      <c r="CN402" s="25"/>
      <c r="CO402" s="25"/>
      <c r="CP402" s="25"/>
      <c r="CQ402" s="25"/>
      <c r="CR402" s="25"/>
      <c r="CS402" s="25"/>
      <c r="CT402" s="25"/>
      <c r="CU402" s="25"/>
      <c r="CV402" s="25"/>
      <c r="CW402" s="25"/>
      <c r="CX402" s="25"/>
      <c r="CY402" s="25"/>
      <c r="CZ402" s="25"/>
      <c r="DA402" s="25"/>
      <c r="DB402" s="25"/>
      <c r="DC402" s="25"/>
      <c r="DD402" s="25"/>
      <c r="DE402" s="25"/>
      <c r="DF402" s="25"/>
      <c r="DG402" s="25"/>
      <c r="DH402" s="25"/>
      <c r="DI402" s="25"/>
      <c r="DJ402" s="25"/>
      <c r="DK402" s="25"/>
      <c r="DL402" s="25"/>
      <c r="DM402" s="25"/>
      <c r="DN402" s="25"/>
      <c r="DO402" s="25"/>
      <c r="DP402" s="25"/>
      <c r="DQ402" s="25"/>
      <c r="DR402" s="25"/>
      <c r="DS402" s="25"/>
      <c r="DT402" s="25"/>
      <c r="DU402" s="25"/>
      <c r="DV402" s="25"/>
      <c r="DW402" s="25"/>
      <c r="DX402" s="25"/>
      <c r="DY402" s="25"/>
      <c r="DZ402" s="25"/>
      <c r="EA402" s="25"/>
      <c r="EB402" s="25"/>
      <c r="EC402" s="25"/>
      <c r="ED402" s="25"/>
      <c r="EE402" s="25"/>
      <c r="EF402" s="25"/>
      <c r="EG402" s="25"/>
      <c r="EH402" s="25"/>
      <c r="EI402" s="25"/>
      <c r="EJ402" s="25"/>
      <c r="EK402" s="25"/>
      <c r="EL402" s="25"/>
      <c r="EM402" s="25"/>
      <c r="EN402" s="25"/>
      <c r="EO402" s="25"/>
      <c r="EP402" s="25"/>
      <c r="EQ402" s="25"/>
      <c r="ER402" s="25"/>
      <c r="ES402" s="25"/>
      <c r="ET402" s="25"/>
      <c r="EU402" s="25"/>
      <c r="EV402" s="25"/>
      <c r="EW402" s="25"/>
      <c r="EX402" s="25"/>
      <c r="EY402" s="25"/>
      <c r="EZ402" s="25"/>
      <c r="FA402" s="25"/>
      <c r="FB402" s="25"/>
      <c r="FC402" s="25"/>
      <c r="FD402" s="25"/>
      <c r="FE402" s="25"/>
      <c r="FF402" s="25"/>
      <c r="FG402" s="25"/>
      <c r="FH402" s="25"/>
      <c r="FI402" s="25"/>
      <c r="FJ402" s="25"/>
      <c r="FK402" s="25"/>
      <c r="FL402" s="25"/>
      <c r="FM402" s="25"/>
      <c r="FN402" s="25"/>
      <c r="FO402" s="25"/>
      <c r="FP402" s="25"/>
      <c r="FQ402" s="25"/>
      <c r="FR402" s="25"/>
      <c r="FS402" s="25"/>
      <c r="FT402" s="25"/>
      <c r="FU402" s="25"/>
      <c r="FV402" s="25"/>
      <c r="FW402" s="25"/>
      <c r="FX402" s="25"/>
    </row>
    <row r="403" spans="1:180" ht="38.25" x14ac:dyDescent="0.2">
      <c r="A403" s="14" t="s">
        <v>1067</v>
      </c>
      <c r="B403" s="76" t="s">
        <v>2978</v>
      </c>
      <c r="C403" s="76" t="s">
        <v>1341</v>
      </c>
      <c r="D403" s="76" t="s">
        <v>1934</v>
      </c>
      <c r="E403" s="76" t="s">
        <v>1926</v>
      </c>
      <c r="F403" s="76" t="s">
        <v>1940</v>
      </c>
      <c r="G403" s="76" t="s">
        <v>1336</v>
      </c>
      <c r="H403" s="76" t="s">
        <v>1336</v>
      </c>
      <c r="I403" s="76" t="s">
        <v>1936</v>
      </c>
      <c r="J403" s="76" t="s">
        <v>1941</v>
      </c>
      <c r="K403" s="85" t="s">
        <v>2005</v>
      </c>
      <c r="L403" s="76" t="s">
        <v>1930</v>
      </c>
      <c r="M403" s="76" t="s">
        <v>2979</v>
      </c>
      <c r="N403" s="76">
        <v>110</v>
      </c>
      <c r="O403" s="76">
        <v>90</v>
      </c>
      <c r="P403" s="76">
        <v>18</v>
      </c>
    </row>
    <row r="404" spans="1:180" ht="38.25" x14ac:dyDescent="0.2">
      <c r="A404" s="76" t="s">
        <v>386</v>
      </c>
      <c r="B404" s="76" t="s">
        <v>2980</v>
      </c>
      <c r="C404" s="76" t="s">
        <v>1333</v>
      </c>
      <c r="D404" s="76" t="s">
        <v>1934</v>
      </c>
      <c r="E404" s="76" t="s">
        <v>1926</v>
      </c>
      <c r="F404" s="76" t="s">
        <v>1935</v>
      </c>
      <c r="G404" s="76" t="s">
        <v>2081</v>
      </c>
      <c r="H404" s="76" t="s">
        <v>2082</v>
      </c>
      <c r="I404" s="76" t="s">
        <v>1954</v>
      </c>
      <c r="J404" s="76" t="s">
        <v>1955</v>
      </c>
      <c r="K404" s="85" t="s">
        <v>1493</v>
      </c>
      <c r="L404" s="76" t="s">
        <v>1963</v>
      </c>
      <c r="M404" s="76" t="s">
        <v>2981</v>
      </c>
      <c r="N404" s="76" t="s">
        <v>2583</v>
      </c>
      <c r="O404" s="76" t="s">
        <v>1493</v>
      </c>
      <c r="P404" s="76" t="s">
        <v>2003</v>
      </c>
    </row>
    <row r="405" spans="1:180" ht="63.75" x14ac:dyDescent="0.2">
      <c r="A405" s="76" t="s">
        <v>902</v>
      </c>
      <c r="B405" s="76" t="s">
        <v>2982</v>
      </c>
      <c r="C405" s="76" t="s">
        <v>1341</v>
      </c>
      <c r="D405" s="76" t="s">
        <v>1934</v>
      </c>
      <c r="E405" s="76" t="s">
        <v>1926</v>
      </c>
      <c r="F405" s="76" t="s">
        <v>1927</v>
      </c>
      <c r="G405" s="76" t="s">
        <v>1373</v>
      </c>
      <c r="H405" s="76" t="s">
        <v>1374</v>
      </c>
      <c r="I405" s="76" t="s">
        <v>1936</v>
      </c>
      <c r="J405" s="76" t="s">
        <v>1999</v>
      </c>
      <c r="K405" s="85" t="s">
        <v>1500</v>
      </c>
      <c r="L405" s="76" t="s">
        <v>1930</v>
      </c>
      <c r="M405" s="76" t="s">
        <v>2983</v>
      </c>
      <c r="N405" s="76" t="s">
        <v>2984</v>
      </c>
      <c r="O405" s="76">
        <v>247</v>
      </c>
      <c r="P405" s="76">
        <v>25</v>
      </c>
    </row>
    <row r="406" spans="1:180" ht="63.75" x14ac:dyDescent="0.2">
      <c r="A406" s="76" t="s">
        <v>902</v>
      </c>
      <c r="B406" s="76" t="s">
        <v>2982</v>
      </c>
      <c r="C406" s="76" t="s">
        <v>1341</v>
      </c>
      <c r="D406" s="76" t="s">
        <v>2608</v>
      </c>
      <c r="E406" s="76" t="s">
        <v>1926</v>
      </c>
      <c r="F406" s="76" t="s">
        <v>1927</v>
      </c>
      <c r="G406" s="87" t="s">
        <v>1939</v>
      </c>
      <c r="H406" s="87" t="s">
        <v>1939</v>
      </c>
      <c r="I406" s="87" t="s">
        <v>1939</v>
      </c>
      <c r="J406" s="87" t="s">
        <v>1939</v>
      </c>
      <c r="K406" s="85" t="s">
        <v>1500</v>
      </c>
      <c r="L406" s="76" t="s">
        <v>1930</v>
      </c>
      <c r="M406" s="76" t="s">
        <v>2985</v>
      </c>
      <c r="N406" s="76" t="s">
        <v>2984</v>
      </c>
      <c r="O406" s="76" t="s">
        <v>2984</v>
      </c>
      <c r="P406" s="76">
        <v>12</v>
      </c>
    </row>
    <row r="407" spans="1:180" ht="38.25" x14ac:dyDescent="0.2">
      <c r="A407" s="76" t="s">
        <v>1083</v>
      </c>
      <c r="B407" s="76" t="s">
        <v>2986</v>
      </c>
      <c r="C407" s="76" t="s">
        <v>1341</v>
      </c>
      <c r="D407" s="76" t="s">
        <v>1934</v>
      </c>
      <c r="E407" s="76" t="s">
        <v>2580</v>
      </c>
      <c r="F407" s="76" t="s">
        <v>1935</v>
      </c>
      <c r="G407" s="76" t="s">
        <v>1381</v>
      </c>
      <c r="H407" s="76" t="s">
        <v>1382</v>
      </c>
      <c r="I407" s="76" t="s">
        <v>1954</v>
      </c>
      <c r="J407" s="76" t="s">
        <v>1978</v>
      </c>
      <c r="K407" s="86" t="s">
        <v>1485</v>
      </c>
      <c r="L407" s="76" t="s">
        <v>1930</v>
      </c>
      <c r="M407" s="76" t="s">
        <v>2987</v>
      </c>
      <c r="N407" s="76">
        <v>54</v>
      </c>
      <c r="O407" s="76">
        <v>54</v>
      </c>
      <c r="P407" s="76">
        <v>0</v>
      </c>
    </row>
    <row r="408" spans="1:180" ht="25.5" x14ac:dyDescent="0.2">
      <c r="A408" s="76" t="s">
        <v>952</v>
      </c>
      <c r="B408" s="76" t="s">
        <v>2988</v>
      </c>
      <c r="C408" s="76" t="s">
        <v>1341</v>
      </c>
      <c r="D408" s="76" t="s">
        <v>1934</v>
      </c>
      <c r="E408" s="76" t="s">
        <v>1926</v>
      </c>
      <c r="F408" s="76" t="s">
        <v>1940</v>
      </c>
      <c r="G408" s="76" t="s">
        <v>1347</v>
      </c>
      <c r="H408" s="76" t="s">
        <v>1347</v>
      </c>
      <c r="I408" s="76" t="s">
        <v>1936</v>
      </c>
      <c r="J408" s="76" t="s">
        <v>1969</v>
      </c>
      <c r="K408" s="85" t="s">
        <v>2989</v>
      </c>
      <c r="L408" s="76" t="s">
        <v>1930</v>
      </c>
      <c r="M408" s="76" t="s">
        <v>2990</v>
      </c>
      <c r="N408" s="76" t="s">
        <v>2991</v>
      </c>
      <c r="O408" s="76" t="s">
        <v>2992</v>
      </c>
      <c r="P408" s="76" t="s">
        <v>1958</v>
      </c>
    </row>
    <row r="409" spans="1:180" ht="38.25" x14ac:dyDescent="0.2">
      <c r="A409" s="76" t="s">
        <v>1093</v>
      </c>
      <c r="B409" s="76" t="s">
        <v>2993</v>
      </c>
      <c r="C409" s="76" t="s">
        <v>1341</v>
      </c>
      <c r="D409" s="76" t="s">
        <v>1925</v>
      </c>
      <c r="E409" s="76" t="s">
        <v>1926</v>
      </c>
      <c r="F409" s="76" t="s">
        <v>1927</v>
      </c>
      <c r="G409" s="76" t="s">
        <v>1362</v>
      </c>
      <c r="H409" s="76" t="s">
        <v>1363</v>
      </c>
      <c r="I409" s="76" t="s">
        <v>1928</v>
      </c>
      <c r="J409" s="76" t="s">
        <v>1929</v>
      </c>
      <c r="K409" s="85" t="s">
        <v>2908</v>
      </c>
      <c r="L409" s="76" t="s">
        <v>1930</v>
      </c>
      <c r="M409" s="76" t="s">
        <v>2994</v>
      </c>
      <c r="N409" s="76">
        <v>69.400000000000006</v>
      </c>
      <c r="O409" s="76">
        <v>65</v>
      </c>
      <c r="P409" s="76">
        <v>26</v>
      </c>
      <c r="Q409" s="25">
        <v>69.400000000000006</v>
      </c>
      <c r="R409" s="25">
        <v>65</v>
      </c>
      <c r="S409" s="25">
        <v>26</v>
      </c>
      <c r="T409" s="25">
        <v>130</v>
      </c>
    </row>
    <row r="410" spans="1:180" s="14" customFormat="1" ht="38.25" x14ac:dyDescent="0.2">
      <c r="A410" s="76" t="s">
        <v>1095</v>
      </c>
      <c r="B410" s="76" t="s">
        <v>1807</v>
      </c>
      <c r="C410" s="76" t="s">
        <v>1341</v>
      </c>
      <c r="D410" s="76" t="s">
        <v>1934</v>
      </c>
      <c r="E410" s="76" t="s">
        <v>1926</v>
      </c>
      <c r="F410" s="76" t="s">
        <v>1927</v>
      </c>
      <c r="G410" s="76" t="s">
        <v>1381</v>
      </c>
      <c r="H410" s="76" t="s">
        <v>1382</v>
      </c>
      <c r="I410" s="76" t="s">
        <v>1954</v>
      </c>
      <c r="J410" s="76" t="s">
        <v>2008</v>
      </c>
      <c r="K410" s="85" t="s">
        <v>1482</v>
      </c>
      <c r="L410" s="76" t="s">
        <v>1930</v>
      </c>
      <c r="M410" s="76" t="s">
        <v>2995</v>
      </c>
      <c r="N410" s="76">
        <v>125</v>
      </c>
      <c r="O410" s="76">
        <v>125</v>
      </c>
      <c r="P410" s="76">
        <v>25</v>
      </c>
      <c r="Q410" s="25"/>
      <c r="R410" s="25"/>
      <c r="S410" s="25"/>
      <c r="T410" s="25"/>
      <c r="U410" s="25"/>
      <c r="V410" s="25"/>
      <c r="W410" s="25"/>
      <c r="X410" s="25"/>
      <c r="Y410" s="25"/>
      <c r="Z410" s="25"/>
      <c r="AA410" s="25"/>
      <c r="AB410" s="25"/>
      <c r="AC410" s="25"/>
      <c r="AD410" s="25"/>
      <c r="AE410" s="25"/>
      <c r="AF410" s="25"/>
      <c r="AG410" s="25"/>
      <c r="AH410" s="25"/>
      <c r="AI410" s="25"/>
      <c r="AJ410" s="25"/>
      <c r="AK410" s="25"/>
      <c r="AL410" s="25"/>
      <c r="AM410" s="25"/>
      <c r="AN410" s="25"/>
      <c r="AO410" s="25"/>
      <c r="AP410" s="25"/>
      <c r="AQ410" s="25"/>
      <c r="AR410" s="25"/>
      <c r="AS410" s="25"/>
      <c r="AT410" s="25"/>
      <c r="AU410" s="25"/>
      <c r="AV410" s="25"/>
      <c r="AW410" s="25"/>
      <c r="AX410" s="25"/>
      <c r="AY410" s="25"/>
      <c r="AZ410" s="25"/>
      <c r="BA410" s="25"/>
      <c r="BB410" s="25"/>
      <c r="BC410" s="25"/>
      <c r="BD410" s="25"/>
      <c r="BE410" s="25"/>
      <c r="BF410" s="25"/>
      <c r="BG410" s="25"/>
      <c r="BH410" s="25"/>
      <c r="BI410" s="25"/>
      <c r="BJ410" s="25"/>
      <c r="BK410" s="25"/>
      <c r="BL410" s="25"/>
      <c r="BM410" s="25"/>
      <c r="BN410" s="25"/>
      <c r="BO410" s="25"/>
      <c r="BP410" s="25"/>
      <c r="BQ410" s="25"/>
      <c r="BR410" s="25"/>
      <c r="BS410" s="25"/>
      <c r="BT410" s="25"/>
      <c r="BU410" s="25"/>
      <c r="BV410" s="25"/>
      <c r="BW410" s="25"/>
      <c r="BX410" s="25"/>
      <c r="BY410" s="25"/>
      <c r="BZ410" s="25"/>
      <c r="CA410" s="25"/>
      <c r="CB410" s="25"/>
      <c r="CC410" s="25"/>
      <c r="CD410" s="25"/>
      <c r="CE410" s="25"/>
      <c r="CF410" s="25"/>
      <c r="CG410" s="25"/>
      <c r="CH410" s="25"/>
      <c r="CI410" s="25"/>
      <c r="CJ410" s="25"/>
      <c r="CK410" s="25"/>
      <c r="CL410" s="25"/>
      <c r="CM410" s="25"/>
      <c r="CN410" s="25"/>
      <c r="CO410" s="25"/>
      <c r="CP410" s="25"/>
      <c r="CQ410" s="25"/>
      <c r="CR410" s="25"/>
      <c r="CS410" s="25"/>
      <c r="CT410" s="25"/>
      <c r="CU410" s="25"/>
      <c r="CV410" s="25"/>
      <c r="CW410" s="25"/>
      <c r="CX410" s="25"/>
      <c r="CY410" s="25"/>
      <c r="CZ410" s="25"/>
      <c r="DA410" s="25"/>
      <c r="DB410" s="25"/>
      <c r="DC410" s="25"/>
      <c r="DD410" s="25"/>
      <c r="DE410" s="25"/>
      <c r="DF410" s="25"/>
      <c r="DG410" s="25"/>
      <c r="DH410" s="25"/>
      <c r="DI410" s="25"/>
      <c r="DJ410" s="25"/>
      <c r="DK410" s="25"/>
      <c r="DL410" s="25"/>
      <c r="DM410" s="25"/>
      <c r="DN410" s="25"/>
      <c r="DO410" s="25"/>
      <c r="DP410" s="25"/>
      <c r="DQ410" s="25"/>
      <c r="DR410" s="25"/>
      <c r="DS410" s="25"/>
      <c r="DT410" s="25"/>
      <c r="DU410" s="25"/>
      <c r="DV410" s="25"/>
      <c r="DW410" s="25"/>
      <c r="DX410" s="25"/>
      <c r="DY410" s="25"/>
      <c r="DZ410" s="25"/>
      <c r="EA410" s="25"/>
      <c r="EB410" s="25"/>
      <c r="EC410" s="25"/>
      <c r="ED410" s="25"/>
      <c r="EE410" s="25"/>
      <c r="EF410" s="25"/>
      <c r="EG410" s="25"/>
      <c r="EH410" s="25"/>
      <c r="EI410" s="25"/>
      <c r="EJ410" s="25"/>
      <c r="EK410" s="25"/>
      <c r="EL410" s="25"/>
      <c r="EM410" s="25"/>
      <c r="EN410" s="25"/>
      <c r="EO410" s="25"/>
      <c r="EP410" s="25"/>
      <c r="EQ410" s="25"/>
      <c r="ER410" s="25"/>
      <c r="ES410" s="25"/>
      <c r="ET410" s="25"/>
      <c r="EU410" s="25"/>
      <c r="EV410" s="25"/>
      <c r="EW410" s="25"/>
      <c r="EX410" s="25"/>
      <c r="EY410" s="25"/>
      <c r="EZ410" s="25"/>
      <c r="FA410" s="25"/>
      <c r="FB410" s="25"/>
      <c r="FC410" s="25"/>
      <c r="FD410" s="25"/>
      <c r="FE410" s="25"/>
      <c r="FF410" s="25"/>
      <c r="FG410" s="25"/>
      <c r="FH410" s="25"/>
      <c r="FI410" s="25"/>
      <c r="FJ410" s="25"/>
      <c r="FK410" s="25"/>
      <c r="FL410" s="25"/>
      <c r="FM410" s="25"/>
      <c r="FN410" s="25"/>
      <c r="FO410" s="25"/>
      <c r="FP410" s="25"/>
      <c r="FQ410" s="25"/>
      <c r="FR410" s="25"/>
      <c r="FS410" s="25"/>
      <c r="FT410" s="25"/>
      <c r="FU410" s="25"/>
      <c r="FV410" s="25"/>
      <c r="FW410" s="25"/>
      <c r="FX410" s="25"/>
    </row>
    <row r="411" spans="1:180" ht="25.5" x14ac:dyDescent="0.2">
      <c r="A411" s="76" t="s">
        <v>974</v>
      </c>
      <c r="B411" s="76" t="s">
        <v>2996</v>
      </c>
      <c r="C411" s="76" t="s">
        <v>1345</v>
      </c>
      <c r="D411" s="76" t="s">
        <v>1934</v>
      </c>
      <c r="E411" s="76" t="s">
        <v>1926</v>
      </c>
      <c r="F411" s="76" t="s">
        <v>1927</v>
      </c>
      <c r="G411" s="76" t="s">
        <v>1381</v>
      </c>
      <c r="H411" s="76" t="s">
        <v>1953</v>
      </c>
      <c r="I411" s="76" t="s">
        <v>1954</v>
      </c>
      <c r="J411" s="76" t="s">
        <v>1978</v>
      </c>
      <c r="K411" s="85" t="s">
        <v>1609</v>
      </c>
      <c r="L411" s="76" t="s">
        <v>1930</v>
      </c>
      <c r="M411" s="76" t="s">
        <v>2997</v>
      </c>
      <c r="N411" s="76">
        <v>154</v>
      </c>
      <c r="O411" s="76">
        <v>150</v>
      </c>
      <c r="P411" s="76">
        <v>30</v>
      </c>
    </row>
    <row r="412" spans="1:180" ht="38.25" x14ac:dyDescent="0.2">
      <c r="A412" s="76" t="s">
        <v>1099</v>
      </c>
      <c r="B412" s="76" t="s">
        <v>2998</v>
      </c>
      <c r="C412" s="76" t="s">
        <v>1345</v>
      </c>
      <c r="D412" s="76" t="s">
        <v>1934</v>
      </c>
      <c r="E412" s="76" t="s">
        <v>1926</v>
      </c>
      <c r="F412" s="76" t="s">
        <v>1940</v>
      </c>
      <c r="G412" s="76" t="s">
        <v>1347</v>
      </c>
      <c r="H412" s="76" t="s">
        <v>1347</v>
      </c>
      <c r="I412" s="76" t="s">
        <v>1936</v>
      </c>
      <c r="J412" s="76" t="s">
        <v>1969</v>
      </c>
      <c r="K412" s="85" t="s">
        <v>2999</v>
      </c>
      <c r="L412" s="76" t="s">
        <v>1963</v>
      </c>
      <c r="M412" s="76" t="s">
        <v>3000</v>
      </c>
      <c r="N412" s="76" t="s">
        <v>3001</v>
      </c>
      <c r="O412" s="76" t="s">
        <v>3001</v>
      </c>
      <c r="P412" s="76" t="s">
        <v>1958</v>
      </c>
    </row>
    <row r="413" spans="1:180" ht="38.25" x14ac:dyDescent="0.2">
      <c r="A413" s="76" t="s">
        <v>1099</v>
      </c>
      <c r="B413" s="76" t="s">
        <v>3002</v>
      </c>
      <c r="C413" s="76" t="s">
        <v>1345</v>
      </c>
      <c r="D413" s="76" t="s">
        <v>1934</v>
      </c>
      <c r="E413" s="76" t="s">
        <v>1926</v>
      </c>
      <c r="F413" s="76" t="s">
        <v>1940</v>
      </c>
      <c r="G413" s="76" t="s">
        <v>1347</v>
      </c>
      <c r="H413" s="76" t="s">
        <v>1347</v>
      </c>
      <c r="I413" s="76" t="s">
        <v>1936</v>
      </c>
      <c r="J413" s="76" t="s">
        <v>1969</v>
      </c>
      <c r="K413" s="85" t="s">
        <v>2187</v>
      </c>
      <c r="L413" s="76" t="s">
        <v>1963</v>
      </c>
      <c r="M413" s="76" t="s">
        <v>3003</v>
      </c>
      <c r="N413" s="76" t="s">
        <v>2271</v>
      </c>
      <c r="O413" s="76" t="s">
        <v>2271</v>
      </c>
      <c r="P413" s="76" t="s">
        <v>1958</v>
      </c>
    </row>
    <row r="414" spans="1:180" ht="38.25" x14ac:dyDescent="0.2">
      <c r="A414" s="76" t="s">
        <v>1097</v>
      </c>
      <c r="B414" s="76" t="s">
        <v>3004</v>
      </c>
      <c r="C414" s="76" t="s">
        <v>1345</v>
      </c>
      <c r="D414" s="76" t="s">
        <v>1934</v>
      </c>
      <c r="E414" s="76" t="s">
        <v>1926</v>
      </c>
      <c r="F414" s="76" t="s">
        <v>1940</v>
      </c>
      <c r="G414" s="76" t="s">
        <v>1347</v>
      </c>
      <c r="H414" s="76" t="s">
        <v>1347</v>
      </c>
      <c r="I414" s="76" t="s">
        <v>1936</v>
      </c>
      <c r="J414" s="76" t="s">
        <v>1969</v>
      </c>
      <c r="K414" s="85" t="s">
        <v>2803</v>
      </c>
      <c r="L414" s="76" t="s">
        <v>1963</v>
      </c>
      <c r="M414" s="76" t="s">
        <v>3005</v>
      </c>
      <c r="N414" s="76" t="s">
        <v>2379</v>
      </c>
      <c r="O414" s="76" t="s">
        <v>2379</v>
      </c>
      <c r="P414" s="76" t="s">
        <v>2013</v>
      </c>
    </row>
    <row r="415" spans="1:180" ht="25.5" x14ac:dyDescent="0.2">
      <c r="A415" s="76" t="s">
        <v>1161</v>
      </c>
      <c r="B415" s="76" t="s">
        <v>1844</v>
      </c>
      <c r="C415" s="76" t="s">
        <v>1345</v>
      </c>
      <c r="D415" s="76" t="s">
        <v>1934</v>
      </c>
      <c r="E415" s="76" t="s">
        <v>1926</v>
      </c>
      <c r="F415" s="76" t="s">
        <v>1927</v>
      </c>
      <c r="G415" s="76" t="s">
        <v>1381</v>
      </c>
      <c r="H415" s="76" t="s">
        <v>1953</v>
      </c>
      <c r="I415" s="76" t="s">
        <v>1954</v>
      </c>
      <c r="J415" s="76" t="s">
        <v>1978</v>
      </c>
      <c r="K415" s="86" t="s">
        <v>1493</v>
      </c>
      <c r="L415" s="76" t="s">
        <v>1930</v>
      </c>
      <c r="M415" s="76" t="s">
        <v>3006</v>
      </c>
      <c r="N415" s="76" t="s">
        <v>2773</v>
      </c>
      <c r="O415" s="76" t="s">
        <v>3007</v>
      </c>
      <c r="P415" s="76" t="s">
        <v>1760</v>
      </c>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row>
    <row r="416" spans="1:180" ht="38.25" x14ac:dyDescent="0.2">
      <c r="A416" s="76" t="s">
        <v>1161</v>
      </c>
      <c r="B416" s="76" t="s">
        <v>1844</v>
      </c>
      <c r="C416" s="76" t="s">
        <v>1345</v>
      </c>
      <c r="D416" s="76" t="s">
        <v>1934</v>
      </c>
      <c r="E416" s="76" t="s">
        <v>2580</v>
      </c>
      <c r="F416" s="76" t="s">
        <v>1935</v>
      </c>
      <c r="G416" s="76" t="s">
        <v>1381</v>
      </c>
      <c r="H416" s="76" t="s">
        <v>1953</v>
      </c>
      <c r="I416" s="76" t="s">
        <v>1954</v>
      </c>
      <c r="J416" s="76" t="s">
        <v>1978</v>
      </c>
      <c r="K416" s="85" t="s">
        <v>1493</v>
      </c>
      <c r="L416" s="76" t="s">
        <v>1963</v>
      </c>
      <c r="M416" s="76" t="s">
        <v>3008</v>
      </c>
      <c r="N416" s="76" t="s">
        <v>2460</v>
      </c>
      <c r="O416" s="76" t="s">
        <v>2460</v>
      </c>
      <c r="P416" s="76"/>
    </row>
    <row r="417" spans="1:21" ht="38.25" x14ac:dyDescent="0.2">
      <c r="A417" s="76" t="s">
        <v>1161</v>
      </c>
      <c r="B417" s="76" t="s">
        <v>1844</v>
      </c>
      <c r="C417" s="76" t="s">
        <v>1345</v>
      </c>
      <c r="D417" s="76" t="s">
        <v>1934</v>
      </c>
      <c r="E417" s="76" t="s">
        <v>2580</v>
      </c>
      <c r="F417" s="76" t="s">
        <v>1935</v>
      </c>
      <c r="G417" s="76" t="s">
        <v>1381</v>
      </c>
      <c r="H417" s="76" t="s">
        <v>1953</v>
      </c>
      <c r="I417" s="76" t="s">
        <v>1954</v>
      </c>
      <c r="J417" s="76" t="s">
        <v>1978</v>
      </c>
      <c r="K417" s="86" t="s">
        <v>1493</v>
      </c>
      <c r="L417" s="76" t="s">
        <v>1963</v>
      </c>
      <c r="M417" s="76" t="s">
        <v>3009</v>
      </c>
      <c r="N417" s="76" t="s">
        <v>2460</v>
      </c>
      <c r="O417" s="76" t="s">
        <v>2460</v>
      </c>
      <c r="P417" s="76"/>
    </row>
    <row r="418" spans="1:21" ht="38.25" x14ac:dyDescent="0.2">
      <c r="A418" s="76" t="s">
        <v>1161</v>
      </c>
      <c r="B418" s="76" t="s">
        <v>1844</v>
      </c>
      <c r="C418" s="76" t="s">
        <v>1345</v>
      </c>
      <c r="D418" s="76" t="s">
        <v>1934</v>
      </c>
      <c r="E418" s="76" t="s">
        <v>2580</v>
      </c>
      <c r="F418" s="76" t="s">
        <v>1935</v>
      </c>
      <c r="G418" s="76" t="s">
        <v>1381</v>
      </c>
      <c r="H418" s="76" t="s">
        <v>1953</v>
      </c>
      <c r="I418" s="76" t="s">
        <v>1954</v>
      </c>
      <c r="J418" s="76" t="s">
        <v>1978</v>
      </c>
      <c r="K418" s="85" t="s">
        <v>1493</v>
      </c>
      <c r="L418" s="76" t="s">
        <v>1963</v>
      </c>
      <c r="M418" s="76" t="s">
        <v>3010</v>
      </c>
      <c r="N418" s="76" t="s">
        <v>2460</v>
      </c>
      <c r="O418" s="76" t="s">
        <v>2460</v>
      </c>
      <c r="P418" s="76" t="s">
        <v>2003</v>
      </c>
    </row>
    <row r="419" spans="1:21" ht="25.5" x14ac:dyDescent="0.2">
      <c r="A419" s="76" t="s">
        <v>78</v>
      </c>
      <c r="B419" s="76" t="s">
        <v>3011</v>
      </c>
      <c r="C419" s="76" t="s">
        <v>1333</v>
      </c>
      <c r="D419" s="76" t="s">
        <v>1934</v>
      </c>
      <c r="E419" s="76" t="s">
        <v>1926</v>
      </c>
      <c r="F419" s="76" t="s">
        <v>1927</v>
      </c>
      <c r="G419" s="76" t="s">
        <v>1381</v>
      </c>
      <c r="H419" s="76" t="s">
        <v>1382</v>
      </c>
      <c r="I419" s="76" t="s">
        <v>1954</v>
      </c>
      <c r="J419" s="76" t="s">
        <v>1978</v>
      </c>
      <c r="K419" s="85" t="s">
        <v>1500</v>
      </c>
      <c r="L419" s="76" t="s">
        <v>1930</v>
      </c>
      <c r="M419" s="76" t="s">
        <v>3012</v>
      </c>
      <c r="N419" s="76" t="s">
        <v>3013</v>
      </c>
      <c r="O419" s="76" t="s">
        <v>3013</v>
      </c>
      <c r="P419" s="76" t="s">
        <v>2018</v>
      </c>
    </row>
    <row r="420" spans="1:21" ht="25.5" x14ac:dyDescent="0.2">
      <c r="A420" s="76" t="s">
        <v>996</v>
      </c>
      <c r="B420" s="76" t="s">
        <v>3014</v>
      </c>
      <c r="C420" s="76" t="s">
        <v>1333</v>
      </c>
      <c r="D420" s="76" t="s">
        <v>1934</v>
      </c>
      <c r="E420" s="76" t="s">
        <v>1926</v>
      </c>
      <c r="F420" s="76" t="s">
        <v>1935</v>
      </c>
      <c r="G420" s="76" t="s">
        <v>1373</v>
      </c>
      <c r="H420" s="76" t="s">
        <v>1374</v>
      </c>
      <c r="I420" s="76" t="s">
        <v>1936</v>
      </c>
      <c r="J420" s="76" t="s">
        <v>1999</v>
      </c>
      <c r="K420" s="85" t="s">
        <v>1493</v>
      </c>
      <c r="L420" s="76" t="s">
        <v>1963</v>
      </c>
      <c r="M420" s="76" t="s">
        <v>3015</v>
      </c>
      <c r="N420" s="76" t="s">
        <v>3016</v>
      </c>
      <c r="O420" s="76" t="s">
        <v>1493</v>
      </c>
      <c r="P420" s="76" t="s">
        <v>2003</v>
      </c>
    </row>
    <row r="421" spans="1:21" ht="38.25" x14ac:dyDescent="0.2">
      <c r="A421" s="76" t="s">
        <v>398</v>
      </c>
      <c r="B421" s="76" t="s">
        <v>3017</v>
      </c>
      <c r="C421" s="76" t="s">
        <v>1341</v>
      </c>
      <c r="D421" s="76" t="s">
        <v>1934</v>
      </c>
      <c r="E421" s="76" t="s">
        <v>1926</v>
      </c>
      <c r="F421" s="76" t="s">
        <v>1935</v>
      </c>
      <c r="G421" s="76" t="s">
        <v>1336</v>
      </c>
      <c r="H421" s="76" t="s">
        <v>1336</v>
      </c>
      <c r="I421" s="76" t="s">
        <v>1936</v>
      </c>
      <c r="J421" s="76" t="s">
        <v>1941</v>
      </c>
      <c r="K421" s="86" t="s">
        <v>1539</v>
      </c>
      <c r="L421" s="76" t="s">
        <v>1963</v>
      </c>
      <c r="M421" s="76" t="s">
        <v>3018</v>
      </c>
      <c r="N421" s="76">
        <v>15</v>
      </c>
      <c r="O421" s="76">
        <v>13</v>
      </c>
      <c r="P421" s="76">
        <v>0</v>
      </c>
    </row>
    <row r="422" spans="1:21" ht="25.5" x14ac:dyDescent="0.2">
      <c r="A422" s="76" t="s">
        <v>1123</v>
      </c>
      <c r="B422" s="76" t="s">
        <v>3019</v>
      </c>
      <c r="C422" s="76" t="s">
        <v>1357</v>
      </c>
      <c r="D422" s="76" t="s">
        <v>1934</v>
      </c>
      <c r="E422" s="76" t="s">
        <v>1926</v>
      </c>
      <c r="F422" s="76" t="s">
        <v>1927</v>
      </c>
      <c r="G422" s="76" t="s">
        <v>1381</v>
      </c>
      <c r="H422" s="76" t="s">
        <v>2031</v>
      </c>
      <c r="I422" s="76" t="s">
        <v>1954</v>
      </c>
      <c r="J422" s="76" t="s">
        <v>2032</v>
      </c>
      <c r="K422" s="85" t="s">
        <v>1493</v>
      </c>
      <c r="L422" s="76" t="s">
        <v>1930</v>
      </c>
      <c r="M422" s="76" t="s">
        <v>3020</v>
      </c>
      <c r="N422" s="76" t="s">
        <v>3021</v>
      </c>
      <c r="O422" s="76" t="s">
        <v>2159</v>
      </c>
      <c r="P422" s="76" t="s">
        <v>2160</v>
      </c>
    </row>
    <row r="423" spans="1:21" ht="25.5" x14ac:dyDescent="0.2">
      <c r="A423" s="76" t="s">
        <v>1123</v>
      </c>
      <c r="B423" s="76" t="s">
        <v>3019</v>
      </c>
      <c r="C423" s="76" t="s">
        <v>1357</v>
      </c>
      <c r="D423" s="76" t="s">
        <v>1934</v>
      </c>
      <c r="E423" s="76" t="s">
        <v>1926</v>
      </c>
      <c r="F423" s="76" t="s">
        <v>1927</v>
      </c>
      <c r="G423" s="76" t="s">
        <v>1381</v>
      </c>
      <c r="H423" s="76" t="s">
        <v>2031</v>
      </c>
      <c r="I423" s="76" t="s">
        <v>1954</v>
      </c>
      <c r="J423" s="76" t="s">
        <v>2032</v>
      </c>
      <c r="K423" s="85" t="s">
        <v>1759</v>
      </c>
      <c r="L423" s="76" t="s">
        <v>1930</v>
      </c>
      <c r="M423" s="76" t="s">
        <v>3022</v>
      </c>
      <c r="N423" s="76" t="s">
        <v>3021</v>
      </c>
      <c r="O423" s="76" t="s">
        <v>2159</v>
      </c>
      <c r="P423" s="76" t="s">
        <v>2160</v>
      </c>
    </row>
    <row r="424" spans="1:21" ht="25.5" x14ac:dyDescent="0.2">
      <c r="A424" s="76" t="s">
        <v>1123</v>
      </c>
      <c r="B424" s="76" t="s">
        <v>3019</v>
      </c>
      <c r="C424" s="76" t="s">
        <v>1357</v>
      </c>
      <c r="D424" s="76" t="s">
        <v>1934</v>
      </c>
      <c r="E424" s="76" t="s">
        <v>1926</v>
      </c>
      <c r="F424" s="76" t="s">
        <v>1927</v>
      </c>
      <c r="G424" s="76" t="s">
        <v>1381</v>
      </c>
      <c r="H424" s="76" t="s">
        <v>2031</v>
      </c>
      <c r="I424" s="76" t="s">
        <v>1954</v>
      </c>
      <c r="J424" s="76" t="s">
        <v>2032</v>
      </c>
      <c r="K424" s="85" t="s">
        <v>1760</v>
      </c>
      <c r="L424" s="76" t="s">
        <v>1930</v>
      </c>
      <c r="M424" s="76" t="s">
        <v>3023</v>
      </c>
      <c r="N424" s="76" t="s">
        <v>3021</v>
      </c>
      <c r="O424" s="76" t="s">
        <v>2159</v>
      </c>
      <c r="P424" s="76" t="s">
        <v>2160</v>
      </c>
    </row>
    <row r="425" spans="1:21" ht="25.5" x14ac:dyDescent="0.2">
      <c r="A425" s="76" t="s">
        <v>1123</v>
      </c>
      <c r="B425" s="76" t="s">
        <v>3019</v>
      </c>
      <c r="C425" s="76" t="s">
        <v>1357</v>
      </c>
      <c r="D425" s="76" t="s">
        <v>1934</v>
      </c>
      <c r="E425" s="76" t="s">
        <v>1926</v>
      </c>
      <c r="F425" s="76" t="s">
        <v>1927</v>
      </c>
      <c r="G425" s="76" t="s">
        <v>1381</v>
      </c>
      <c r="H425" s="76" t="s">
        <v>2031</v>
      </c>
      <c r="I425" s="76" t="s">
        <v>1954</v>
      </c>
      <c r="J425" s="76" t="s">
        <v>2032</v>
      </c>
      <c r="K425" s="85" t="s">
        <v>1761</v>
      </c>
      <c r="L425" s="76" t="s">
        <v>1930</v>
      </c>
      <c r="M425" s="76" t="s">
        <v>3024</v>
      </c>
      <c r="N425" s="76" t="s">
        <v>3021</v>
      </c>
      <c r="O425" s="76" t="s">
        <v>2159</v>
      </c>
      <c r="P425" s="76" t="s">
        <v>2160</v>
      </c>
    </row>
    <row r="426" spans="1:21" ht="38.25" x14ac:dyDescent="0.2">
      <c r="A426" s="76" t="s">
        <v>731</v>
      </c>
      <c r="B426" s="76" t="s">
        <v>3025</v>
      </c>
      <c r="C426" s="76" t="s">
        <v>1357</v>
      </c>
      <c r="D426" s="76" t="s">
        <v>1934</v>
      </c>
      <c r="E426" s="76" t="s">
        <v>1926</v>
      </c>
      <c r="F426" s="76" t="s">
        <v>1935</v>
      </c>
      <c r="G426" s="76" t="s">
        <v>2081</v>
      </c>
      <c r="H426" s="76" t="s">
        <v>2127</v>
      </c>
      <c r="I426" s="76" t="s">
        <v>1954</v>
      </c>
      <c r="J426" s="76" t="s">
        <v>1962</v>
      </c>
      <c r="K426" s="85" t="s">
        <v>1500</v>
      </c>
      <c r="L426" s="76" t="s">
        <v>1963</v>
      </c>
      <c r="M426" s="76" t="s">
        <v>3026</v>
      </c>
      <c r="N426" s="76">
        <v>3</v>
      </c>
      <c r="O426" s="76">
        <v>3</v>
      </c>
      <c r="P426" s="76"/>
    </row>
    <row r="427" spans="1:21" ht="25.5" x14ac:dyDescent="0.2">
      <c r="A427" s="76" t="s">
        <v>1127</v>
      </c>
      <c r="B427" s="76" t="s">
        <v>3027</v>
      </c>
      <c r="C427" s="76" t="s">
        <v>1345</v>
      </c>
      <c r="D427" s="76" t="s">
        <v>1934</v>
      </c>
      <c r="E427" s="76" t="s">
        <v>1926</v>
      </c>
      <c r="F427" s="76" t="s">
        <v>2163</v>
      </c>
      <c r="G427" s="76" t="s">
        <v>1347</v>
      </c>
      <c r="H427" s="76" t="s">
        <v>1347</v>
      </c>
      <c r="I427" s="76" t="s">
        <v>1936</v>
      </c>
      <c r="J427" s="76" t="s">
        <v>1969</v>
      </c>
      <c r="K427" s="85" t="s">
        <v>2164</v>
      </c>
      <c r="L427" s="76" t="s">
        <v>1930</v>
      </c>
      <c r="M427" s="76" t="s">
        <v>3028</v>
      </c>
      <c r="N427" s="76" t="s">
        <v>3029</v>
      </c>
      <c r="O427" s="76" t="s">
        <v>2040</v>
      </c>
      <c r="P427" s="76">
        <v>7</v>
      </c>
    </row>
    <row r="428" spans="1:21" ht="25.5" x14ac:dyDescent="0.2">
      <c r="A428" s="76" t="s">
        <v>1129</v>
      </c>
      <c r="B428" s="76" t="s">
        <v>3030</v>
      </c>
      <c r="C428" s="76" t="s">
        <v>1333</v>
      </c>
      <c r="D428" s="76" t="s">
        <v>1934</v>
      </c>
      <c r="E428" s="76" t="s">
        <v>1926</v>
      </c>
      <c r="F428" s="76" t="s">
        <v>1940</v>
      </c>
      <c r="G428" s="76" t="s">
        <v>1347</v>
      </c>
      <c r="H428" s="76" t="s">
        <v>1347</v>
      </c>
      <c r="I428" s="76" t="s">
        <v>1936</v>
      </c>
      <c r="J428" s="76" t="s">
        <v>1969</v>
      </c>
      <c r="K428" s="85" t="s">
        <v>3031</v>
      </c>
      <c r="L428" s="76" t="s">
        <v>1930</v>
      </c>
      <c r="M428" s="76" t="s">
        <v>3032</v>
      </c>
      <c r="N428" s="76">
        <v>531</v>
      </c>
      <c r="O428" s="76">
        <v>511</v>
      </c>
      <c r="P428" s="76">
        <v>102</v>
      </c>
    </row>
    <row r="429" spans="1:21" ht="25.5" x14ac:dyDescent="0.2">
      <c r="A429" s="76" t="s">
        <v>1135</v>
      </c>
      <c r="B429" s="76" t="s">
        <v>3033</v>
      </c>
      <c r="C429" s="76" t="s">
        <v>1341</v>
      </c>
      <c r="D429" s="76" t="s">
        <v>1934</v>
      </c>
      <c r="E429" s="76" t="s">
        <v>1926</v>
      </c>
      <c r="F429" s="76" t="s">
        <v>1940</v>
      </c>
      <c r="G429" s="76" t="s">
        <v>1336</v>
      </c>
      <c r="H429" s="76" t="s">
        <v>1336</v>
      </c>
      <c r="I429" s="76" t="s">
        <v>1936</v>
      </c>
      <c r="J429" s="76" t="s">
        <v>1944</v>
      </c>
      <c r="K429" s="85" t="s">
        <v>3034</v>
      </c>
      <c r="L429" s="76" t="s">
        <v>1930</v>
      </c>
      <c r="M429" s="76" t="s">
        <v>3035</v>
      </c>
      <c r="N429" s="76">
        <v>255</v>
      </c>
      <c r="O429" s="76">
        <v>202</v>
      </c>
      <c r="P429" s="76">
        <v>41</v>
      </c>
    </row>
    <row r="430" spans="1:21" ht="25.5" x14ac:dyDescent="0.2">
      <c r="A430" s="76" t="s">
        <v>1135</v>
      </c>
      <c r="B430" s="76" t="s">
        <v>3036</v>
      </c>
      <c r="C430" s="76" t="s">
        <v>1341</v>
      </c>
      <c r="D430" s="76" t="s">
        <v>1934</v>
      </c>
      <c r="E430" s="76" t="s">
        <v>1926</v>
      </c>
      <c r="F430" s="76" t="s">
        <v>1940</v>
      </c>
      <c r="G430" s="76" t="s">
        <v>1336</v>
      </c>
      <c r="H430" s="76" t="s">
        <v>1336</v>
      </c>
      <c r="I430" s="76" t="s">
        <v>1936</v>
      </c>
      <c r="J430" s="76" t="s">
        <v>1944</v>
      </c>
      <c r="K430" s="85" t="s">
        <v>3037</v>
      </c>
      <c r="L430" s="76" t="s">
        <v>1930</v>
      </c>
      <c r="M430" s="76" t="s">
        <v>3038</v>
      </c>
      <c r="N430" s="76">
        <v>248</v>
      </c>
      <c r="O430" s="76">
        <v>198</v>
      </c>
      <c r="P430" s="76">
        <v>40</v>
      </c>
    </row>
    <row r="431" spans="1:21" ht="25.5" x14ac:dyDescent="0.2">
      <c r="A431" s="76" t="s">
        <v>1141</v>
      </c>
      <c r="B431" s="76" t="s">
        <v>3039</v>
      </c>
      <c r="C431" s="76" t="s">
        <v>1357</v>
      </c>
      <c r="D431" s="76" t="s">
        <v>1934</v>
      </c>
      <c r="E431" s="76" t="s">
        <v>1926</v>
      </c>
      <c r="F431" s="76" t="s">
        <v>1940</v>
      </c>
      <c r="G431" s="76" t="s">
        <v>1336</v>
      </c>
      <c r="H431" s="76" t="s">
        <v>1336</v>
      </c>
      <c r="I431" s="76" t="s">
        <v>1936</v>
      </c>
      <c r="J431" s="76" t="s">
        <v>1944</v>
      </c>
      <c r="K431" s="85" t="s">
        <v>1984</v>
      </c>
      <c r="L431" s="76" t="s">
        <v>1930</v>
      </c>
      <c r="M431" s="76" t="s">
        <v>3040</v>
      </c>
      <c r="N431" s="76">
        <v>143</v>
      </c>
      <c r="O431" s="76">
        <v>121</v>
      </c>
      <c r="P431" s="76">
        <v>25</v>
      </c>
    </row>
    <row r="432" spans="1:21" ht="25.5" x14ac:dyDescent="0.2">
      <c r="A432" s="14" t="s">
        <v>3041</v>
      </c>
      <c r="B432" s="14" t="s">
        <v>3042</v>
      </c>
      <c r="C432" s="14" t="s">
        <v>1341</v>
      </c>
      <c r="D432" s="76" t="s">
        <v>1934</v>
      </c>
      <c r="E432" s="14" t="s">
        <v>1926</v>
      </c>
      <c r="F432" s="14" t="s">
        <v>1940</v>
      </c>
      <c r="G432" s="14" t="s">
        <v>1336</v>
      </c>
      <c r="H432" s="14" t="s">
        <v>1336</v>
      </c>
      <c r="I432" s="14" t="s">
        <v>1936</v>
      </c>
      <c r="J432" s="14" t="s">
        <v>1944</v>
      </c>
      <c r="K432" s="126" t="s">
        <v>2766</v>
      </c>
      <c r="L432" s="14" t="s">
        <v>1930</v>
      </c>
      <c r="M432" s="14" t="s">
        <v>3043</v>
      </c>
      <c r="N432" s="14">
        <v>228</v>
      </c>
      <c r="O432" s="14">
        <v>200</v>
      </c>
      <c r="P432" s="14">
        <v>40</v>
      </c>
      <c r="Q432" s="14"/>
      <c r="R432" s="14"/>
      <c r="S432" s="14"/>
      <c r="T432" s="14"/>
      <c r="U432" s="14"/>
    </row>
    <row r="433" spans="1:20" ht="38.25" x14ac:dyDescent="0.2">
      <c r="A433" s="76" t="s">
        <v>1151</v>
      </c>
      <c r="B433" s="76" t="s">
        <v>3044</v>
      </c>
      <c r="C433" s="76" t="s">
        <v>1341</v>
      </c>
      <c r="D433" s="76" t="s">
        <v>1934</v>
      </c>
      <c r="E433" s="76" t="s">
        <v>1926</v>
      </c>
      <c r="F433" s="76" t="s">
        <v>1940</v>
      </c>
      <c r="G433" s="76" t="s">
        <v>1336</v>
      </c>
      <c r="H433" s="76" t="s">
        <v>1336</v>
      </c>
      <c r="I433" s="76" t="s">
        <v>1936</v>
      </c>
      <c r="J433" s="76" t="s">
        <v>1941</v>
      </c>
      <c r="K433" s="85" t="s">
        <v>3045</v>
      </c>
      <c r="L433" s="76" t="s">
        <v>1930</v>
      </c>
      <c r="M433" s="25" t="s">
        <v>3046</v>
      </c>
      <c r="N433" s="76">
        <v>175</v>
      </c>
      <c r="O433" s="76">
        <v>150</v>
      </c>
      <c r="P433" s="76">
        <v>30</v>
      </c>
    </row>
    <row r="434" spans="1:20" ht="25.5" x14ac:dyDescent="0.2">
      <c r="A434" s="57" t="s">
        <v>1440</v>
      </c>
      <c r="B434" s="57" t="s">
        <v>3047</v>
      </c>
      <c r="C434" s="57" t="s">
        <v>1357</v>
      </c>
      <c r="D434" s="76" t="s">
        <v>1925</v>
      </c>
      <c r="E434" s="57" t="s">
        <v>1926</v>
      </c>
      <c r="F434" s="57" t="s">
        <v>1927</v>
      </c>
      <c r="G434" s="76" t="s">
        <v>1362</v>
      </c>
      <c r="H434" s="76" t="s">
        <v>1363</v>
      </c>
      <c r="I434" s="76" t="s">
        <v>1928</v>
      </c>
      <c r="J434" s="76" t="s">
        <v>1929</v>
      </c>
      <c r="K434" s="167" t="s">
        <v>3048</v>
      </c>
      <c r="L434" s="57" t="s">
        <v>1930</v>
      </c>
      <c r="M434" s="25" t="s">
        <v>3049</v>
      </c>
      <c r="N434" s="57">
        <v>337.4</v>
      </c>
      <c r="O434" s="57">
        <v>260</v>
      </c>
      <c r="P434" s="57">
        <v>102</v>
      </c>
      <c r="Q434" s="25">
        <v>292.8</v>
      </c>
      <c r="R434" s="25">
        <v>250</v>
      </c>
      <c r="S434" s="25">
        <v>102</v>
      </c>
      <c r="T434" s="25">
        <v>545</v>
      </c>
    </row>
    <row r="435" spans="1:20" ht="25.5" x14ac:dyDescent="0.2">
      <c r="A435" s="76" t="s">
        <v>1153</v>
      </c>
      <c r="B435" s="76" t="s">
        <v>3050</v>
      </c>
      <c r="C435" s="76" t="s">
        <v>1357</v>
      </c>
      <c r="D435" s="76" t="s">
        <v>1934</v>
      </c>
      <c r="E435" s="76" t="s">
        <v>3051</v>
      </c>
      <c r="F435" s="76" t="s">
        <v>1940</v>
      </c>
      <c r="G435" s="76" t="s">
        <v>1336</v>
      </c>
      <c r="H435" s="76" t="s">
        <v>1336</v>
      </c>
      <c r="I435" s="76" t="s">
        <v>1936</v>
      </c>
      <c r="J435" s="76" t="s">
        <v>1944</v>
      </c>
      <c r="K435" s="86" t="s">
        <v>2177</v>
      </c>
      <c r="L435" s="76" t="s">
        <v>1963</v>
      </c>
      <c r="M435" s="76" t="s">
        <v>3052</v>
      </c>
      <c r="N435" s="76">
        <v>85.26</v>
      </c>
      <c r="O435" s="76">
        <v>75</v>
      </c>
      <c r="P435" s="76">
        <v>255</v>
      </c>
    </row>
    <row r="436" spans="1:20" ht="38.25" x14ac:dyDescent="0.2">
      <c r="A436" s="76" t="s">
        <v>310</v>
      </c>
      <c r="B436" s="76" t="s">
        <v>3053</v>
      </c>
      <c r="C436" s="76" t="s">
        <v>1357</v>
      </c>
      <c r="D436" s="76" t="s">
        <v>1934</v>
      </c>
      <c r="E436" s="76" t="s">
        <v>1926</v>
      </c>
      <c r="F436" s="76" t="s">
        <v>1927</v>
      </c>
      <c r="G436" s="76" t="s">
        <v>1381</v>
      </c>
      <c r="H436" s="76" t="s">
        <v>1382</v>
      </c>
      <c r="I436" s="76" t="s">
        <v>1954</v>
      </c>
      <c r="J436" s="76" t="s">
        <v>2008</v>
      </c>
      <c r="K436" s="85" t="s">
        <v>1493</v>
      </c>
      <c r="L436" s="76" t="s">
        <v>1930</v>
      </c>
      <c r="M436" s="76" t="s">
        <v>3054</v>
      </c>
      <c r="N436" s="76" t="s">
        <v>2159</v>
      </c>
      <c r="O436" s="76" t="s">
        <v>2159</v>
      </c>
      <c r="P436" s="76" t="s">
        <v>2160</v>
      </c>
    </row>
    <row r="437" spans="1:20" ht="38.25" x14ac:dyDescent="0.2">
      <c r="A437" s="76" t="s">
        <v>838</v>
      </c>
      <c r="B437" s="76" t="s">
        <v>3055</v>
      </c>
      <c r="C437" s="76" t="s">
        <v>1357</v>
      </c>
      <c r="D437" s="76" t="s">
        <v>1934</v>
      </c>
      <c r="E437" s="76" t="s">
        <v>2580</v>
      </c>
      <c r="F437" s="76" t="s">
        <v>1935</v>
      </c>
      <c r="G437" s="76" t="s">
        <v>2081</v>
      </c>
      <c r="H437" s="76" t="s">
        <v>2114</v>
      </c>
      <c r="I437" s="76" t="s">
        <v>1954</v>
      </c>
      <c r="J437" s="76" t="s">
        <v>2152</v>
      </c>
      <c r="K437" s="85">
        <v>1</v>
      </c>
      <c r="L437" s="76" t="s">
        <v>1963</v>
      </c>
      <c r="M437" s="76" t="s">
        <v>3056</v>
      </c>
      <c r="N437" s="76">
        <v>24</v>
      </c>
      <c r="O437" s="76">
        <v>17</v>
      </c>
      <c r="P437" s="76" t="s">
        <v>1939</v>
      </c>
    </row>
    <row r="438" spans="1:20" ht="38.25" x14ac:dyDescent="0.2">
      <c r="A438" s="76" t="s">
        <v>418</v>
      </c>
      <c r="B438" s="76" t="s">
        <v>3057</v>
      </c>
      <c r="C438" s="76" t="s">
        <v>1341</v>
      </c>
      <c r="D438" s="76" t="s">
        <v>1934</v>
      </c>
      <c r="E438" s="76" t="s">
        <v>1926</v>
      </c>
      <c r="F438" s="76" t="s">
        <v>1935</v>
      </c>
      <c r="G438" s="76" t="s">
        <v>1381</v>
      </c>
      <c r="H438" s="76" t="s">
        <v>1961</v>
      </c>
      <c r="I438" s="76" t="s">
        <v>1954</v>
      </c>
      <c r="J438" s="76" t="s">
        <v>1962</v>
      </c>
      <c r="K438" s="85" t="s">
        <v>1721</v>
      </c>
      <c r="L438" s="76" t="s">
        <v>1963</v>
      </c>
      <c r="M438" s="76" t="s">
        <v>3058</v>
      </c>
      <c r="N438" s="76" t="s">
        <v>3059</v>
      </c>
      <c r="O438" s="76" t="s">
        <v>2104</v>
      </c>
      <c r="P438" s="76" t="s">
        <v>1967</v>
      </c>
    </row>
    <row r="439" spans="1:20" ht="38.25" x14ac:dyDescent="0.2">
      <c r="A439" s="76" t="s">
        <v>3060</v>
      </c>
      <c r="B439" s="76" t="s">
        <v>3061</v>
      </c>
      <c r="C439" s="76" t="s">
        <v>1345</v>
      </c>
      <c r="D439" s="76" t="s">
        <v>1925</v>
      </c>
      <c r="E439" s="76" t="s">
        <v>1926</v>
      </c>
      <c r="F439" s="76" t="s">
        <v>1927</v>
      </c>
      <c r="G439" s="76" t="s">
        <v>1362</v>
      </c>
      <c r="H439" s="76" t="s">
        <v>1363</v>
      </c>
      <c r="I439" s="76" t="s">
        <v>1928</v>
      </c>
      <c r="J439" s="76" t="s">
        <v>1929</v>
      </c>
      <c r="K439" s="86" t="s">
        <v>2242</v>
      </c>
      <c r="L439" s="76" t="s">
        <v>1930</v>
      </c>
      <c r="M439" s="25" t="s">
        <v>3062</v>
      </c>
      <c r="N439" s="25">
        <v>50</v>
      </c>
      <c r="O439" s="25">
        <v>41</v>
      </c>
      <c r="P439" s="25">
        <v>18</v>
      </c>
      <c r="Q439" s="25">
        <v>50</v>
      </c>
      <c r="R439" s="25">
        <v>41</v>
      </c>
      <c r="S439" s="25">
        <v>18</v>
      </c>
      <c r="T439" s="25">
        <v>41</v>
      </c>
    </row>
    <row r="440" spans="1:20" ht="38.25" x14ac:dyDescent="0.2">
      <c r="A440" s="76" t="s">
        <v>3060</v>
      </c>
      <c r="B440" s="76" t="s">
        <v>3061</v>
      </c>
      <c r="C440" s="76" t="s">
        <v>1345</v>
      </c>
      <c r="D440" s="76" t="s">
        <v>1934</v>
      </c>
      <c r="E440" s="76" t="s">
        <v>1926</v>
      </c>
      <c r="F440" s="76" t="s">
        <v>1940</v>
      </c>
      <c r="G440" s="76" t="s">
        <v>1336</v>
      </c>
      <c r="H440" s="76" t="s">
        <v>1336</v>
      </c>
      <c r="I440" s="76" t="s">
        <v>1936</v>
      </c>
      <c r="J440" s="76" t="s">
        <v>2256</v>
      </c>
      <c r="K440" s="86" t="s">
        <v>2624</v>
      </c>
      <c r="L440" s="76" t="s">
        <v>1930</v>
      </c>
      <c r="M440" s="76" t="s">
        <v>3063</v>
      </c>
      <c r="N440" s="76">
        <v>105</v>
      </c>
      <c r="O440" s="76">
        <v>87</v>
      </c>
      <c r="P440" s="76">
        <v>18</v>
      </c>
    </row>
    <row r="441" spans="1:20" ht="25.5" x14ac:dyDescent="0.2">
      <c r="A441" s="76" t="s">
        <v>1215</v>
      </c>
      <c r="B441" s="76" t="s">
        <v>3064</v>
      </c>
      <c r="C441" s="76" t="s">
        <v>1345</v>
      </c>
      <c r="D441" s="76" t="s">
        <v>1934</v>
      </c>
      <c r="E441" s="76" t="s">
        <v>1926</v>
      </c>
      <c r="F441" s="76" t="s">
        <v>1940</v>
      </c>
      <c r="G441" s="76" t="s">
        <v>1336</v>
      </c>
      <c r="H441" s="76" t="s">
        <v>1336</v>
      </c>
      <c r="I441" s="76" t="s">
        <v>1936</v>
      </c>
      <c r="J441" s="76" t="s">
        <v>2256</v>
      </c>
      <c r="K441" s="85" t="s">
        <v>1764</v>
      </c>
      <c r="L441" s="76" t="s">
        <v>1930</v>
      </c>
      <c r="M441" s="76" t="s">
        <v>3065</v>
      </c>
      <c r="N441" s="76">
        <v>108</v>
      </c>
      <c r="O441" s="76">
        <v>95</v>
      </c>
      <c r="P441" s="76">
        <v>19</v>
      </c>
    </row>
    <row r="442" spans="1:20" ht="38.25" x14ac:dyDescent="0.2">
      <c r="A442" s="76" t="s">
        <v>474</v>
      </c>
      <c r="B442" s="76" t="s">
        <v>1380</v>
      </c>
      <c r="C442" s="76" t="s">
        <v>1341</v>
      </c>
      <c r="D442" s="76" t="s">
        <v>1934</v>
      </c>
      <c r="E442" s="76" t="s">
        <v>1926</v>
      </c>
      <c r="F442" s="76" t="s">
        <v>1927</v>
      </c>
      <c r="G442" s="76" t="s">
        <v>1381</v>
      </c>
      <c r="H442" s="76" t="s">
        <v>1382</v>
      </c>
      <c r="I442" s="76" t="s">
        <v>1954</v>
      </c>
      <c r="J442" s="76" t="s">
        <v>2008</v>
      </c>
      <c r="K442" s="85" t="s">
        <v>1493</v>
      </c>
      <c r="L442" s="76" t="s">
        <v>1930</v>
      </c>
      <c r="M442" s="76" t="s">
        <v>3066</v>
      </c>
      <c r="N442" s="76" t="s">
        <v>3067</v>
      </c>
      <c r="O442" s="76">
        <v>480</v>
      </c>
      <c r="P442" s="76">
        <v>88</v>
      </c>
    </row>
    <row r="443" spans="1:20" ht="25.5" x14ac:dyDescent="0.2">
      <c r="A443" s="76" t="s">
        <v>474</v>
      </c>
      <c r="B443" s="76" t="s">
        <v>1380</v>
      </c>
      <c r="C443" s="76" t="s">
        <v>1341</v>
      </c>
      <c r="D443" s="76" t="s">
        <v>1934</v>
      </c>
      <c r="E443" s="76" t="s">
        <v>1926</v>
      </c>
      <c r="F443" s="76" t="s">
        <v>1927</v>
      </c>
      <c r="G443" s="76" t="s">
        <v>1381</v>
      </c>
      <c r="H443" s="76" t="s">
        <v>1382</v>
      </c>
      <c r="I443" s="76" t="s">
        <v>1954</v>
      </c>
      <c r="J443" s="76" t="s">
        <v>3068</v>
      </c>
      <c r="K443" s="85" t="s">
        <v>1493</v>
      </c>
      <c r="L443" s="76" t="s">
        <v>1963</v>
      </c>
      <c r="M443" s="76" t="s">
        <v>3069</v>
      </c>
      <c r="N443" s="76">
        <v>320</v>
      </c>
      <c r="O443" s="76">
        <v>320</v>
      </c>
      <c r="P443" s="76">
        <v>26</v>
      </c>
    </row>
    <row r="444" spans="1:20" ht="38.25" x14ac:dyDescent="0.2">
      <c r="A444" s="76" t="s">
        <v>1689</v>
      </c>
      <c r="B444" s="76" t="s">
        <v>1484</v>
      </c>
      <c r="C444" s="76" t="s">
        <v>1479</v>
      </c>
      <c r="D444" s="76" t="s">
        <v>1934</v>
      </c>
      <c r="E444" s="76" t="s">
        <v>1926</v>
      </c>
      <c r="F444" s="76" t="s">
        <v>1927</v>
      </c>
      <c r="G444" s="76" t="s">
        <v>1381</v>
      </c>
      <c r="H444" s="76" t="s">
        <v>1382</v>
      </c>
      <c r="I444" s="76" t="s">
        <v>1954</v>
      </c>
      <c r="J444" s="76" t="s">
        <v>2008</v>
      </c>
      <c r="K444" s="85" t="s">
        <v>1485</v>
      </c>
      <c r="L444" s="76" t="s">
        <v>1930</v>
      </c>
      <c r="M444" s="76" t="s">
        <v>3070</v>
      </c>
      <c r="N444" s="76">
        <v>208.6</v>
      </c>
      <c r="O444" s="76" t="s">
        <v>3071</v>
      </c>
      <c r="P444" s="76" t="s">
        <v>2482</v>
      </c>
    </row>
    <row r="445" spans="1:20" ht="25.5" x14ac:dyDescent="0.2">
      <c r="A445" s="76" t="s">
        <v>1165</v>
      </c>
      <c r="B445" s="76" t="s">
        <v>3072</v>
      </c>
      <c r="C445" s="76" t="s">
        <v>1341</v>
      </c>
      <c r="D445" s="76" t="s">
        <v>1934</v>
      </c>
      <c r="E445" s="76" t="s">
        <v>1926</v>
      </c>
      <c r="F445" s="76" t="s">
        <v>1940</v>
      </c>
      <c r="G445" s="76" t="s">
        <v>1347</v>
      </c>
      <c r="H445" s="76" t="s">
        <v>1347</v>
      </c>
      <c r="I445" s="76" t="s">
        <v>1936</v>
      </c>
      <c r="J445" s="76" t="s">
        <v>1969</v>
      </c>
      <c r="K445" s="85" t="s">
        <v>3073</v>
      </c>
      <c r="L445" s="76" t="s">
        <v>1963</v>
      </c>
      <c r="M445" s="76" t="s">
        <v>3074</v>
      </c>
      <c r="N445" s="76" t="s">
        <v>3075</v>
      </c>
      <c r="O445" s="76" t="s">
        <v>1987</v>
      </c>
      <c r="P445" s="76" t="s">
        <v>2444</v>
      </c>
    </row>
    <row r="446" spans="1:20" ht="25.5" x14ac:dyDescent="0.2">
      <c r="A446" s="76" t="s">
        <v>1123</v>
      </c>
      <c r="B446" s="76" t="s">
        <v>3076</v>
      </c>
      <c r="C446" s="76" t="s">
        <v>1357</v>
      </c>
      <c r="D446" s="76" t="s">
        <v>1925</v>
      </c>
      <c r="E446" s="76" t="s">
        <v>1926</v>
      </c>
      <c r="F446" s="76" t="s">
        <v>1927</v>
      </c>
      <c r="G446" s="76" t="s">
        <v>1362</v>
      </c>
      <c r="H446" s="76" t="s">
        <v>1363</v>
      </c>
      <c r="I446" s="76" t="s">
        <v>1928</v>
      </c>
      <c r="J446" s="76" t="s">
        <v>1929</v>
      </c>
      <c r="K446" s="85" t="s">
        <v>3077</v>
      </c>
      <c r="L446" s="76" t="s">
        <v>1930</v>
      </c>
      <c r="M446" s="76" t="s">
        <v>3078</v>
      </c>
      <c r="N446" s="76">
        <v>393</v>
      </c>
      <c r="O446" s="76">
        <v>300</v>
      </c>
      <c r="P446" s="76">
        <v>120</v>
      </c>
      <c r="Q446" s="25">
        <v>393</v>
      </c>
      <c r="R446" s="25">
        <v>300</v>
      </c>
      <c r="S446" s="25">
        <v>120</v>
      </c>
      <c r="T446" s="25">
        <v>600</v>
      </c>
    </row>
    <row r="447" spans="1:20" ht="25.5" x14ac:dyDescent="0.2">
      <c r="A447" s="76" t="s">
        <v>1123</v>
      </c>
      <c r="B447" s="76" t="s">
        <v>3079</v>
      </c>
      <c r="C447" s="76" t="s">
        <v>1357</v>
      </c>
      <c r="D447" s="76" t="s">
        <v>1934</v>
      </c>
      <c r="E447" s="76" t="s">
        <v>1926</v>
      </c>
      <c r="F447" s="76" t="s">
        <v>1927</v>
      </c>
      <c r="G447" s="76" t="s">
        <v>1381</v>
      </c>
      <c r="H447" s="76" t="s">
        <v>2031</v>
      </c>
      <c r="I447" s="76" t="s">
        <v>1954</v>
      </c>
      <c r="J447" s="76" t="s">
        <v>2152</v>
      </c>
      <c r="K447" s="85" t="s">
        <v>1493</v>
      </c>
      <c r="L447" s="76" t="s">
        <v>1930</v>
      </c>
      <c r="M447" s="76" t="s">
        <v>3080</v>
      </c>
      <c r="N447" s="76" t="s">
        <v>3081</v>
      </c>
      <c r="O447" s="76" t="s">
        <v>3082</v>
      </c>
      <c r="P447" s="76" t="s">
        <v>3083</v>
      </c>
    </row>
    <row r="448" spans="1:20" ht="25.5" x14ac:dyDescent="0.2">
      <c r="A448" s="76" t="s">
        <v>1123</v>
      </c>
      <c r="B448" s="76" t="s">
        <v>1849</v>
      </c>
      <c r="C448" s="76" t="s">
        <v>1357</v>
      </c>
      <c r="D448" s="76" t="s">
        <v>1934</v>
      </c>
      <c r="E448" s="76" t="s">
        <v>1926</v>
      </c>
      <c r="F448" s="76" t="s">
        <v>1927</v>
      </c>
      <c r="G448" s="76" t="s">
        <v>1381</v>
      </c>
      <c r="H448" s="76" t="s">
        <v>2031</v>
      </c>
      <c r="I448" s="76" t="s">
        <v>1954</v>
      </c>
      <c r="J448" s="76" t="s">
        <v>2032</v>
      </c>
      <c r="K448" s="85" t="s">
        <v>1493</v>
      </c>
      <c r="L448" s="76" t="s">
        <v>1930</v>
      </c>
      <c r="M448" s="76" t="s">
        <v>3084</v>
      </c>
      <c r="N448" s="76" t="s">
        <v>2158</v>
      </c>
      <c r="O448" s="76" t="s">
        <v>2159</v>
      </c>
      <c r="P448" s="76" t="s">
        <v>2160</v>
      </c>
    </row>
    <row r="449" spans="1:20" ht="25.5" x14ac:dyDescent="0.2">
      <c r="A449" s="76" t="s">
        <v>1123</v>
      </c>
      <c r="B449" s="76" t="s">
        <v>1849</v>
      </c>
      <c r="C449" s="76" t="s">
        <v>1357</v>
      </c>
      <c r="D449" s="76" t="s">
        <v>1934</v>
      </c>
      <c r="E449" s="76" t="s">
        <v>1926</v>
      </c>
      <c r="F449" s="76" t="s">
        <v>1927</v>
      </c>
      <c r="G449" s="76" t="s">
        <v>1381</v>
      </c>
      <c r="H449" s="76" t="s">
        <v>2031</v>
      </c>
      <c r="I449" s="76" t="s">
        <v>1954</v>
      </c>
      <c r="J449" s="76" t="s">
        <v>2032</v>
      </c>
      <c r="K449" s="85" t="s">
        <v>1759</v>
      </c>
      <c r="L449" s="76" t="s">
        <v>1930</v>
      </c>
      <c r="M449" s="76" t="s">
        <v>3085</v>
      </c>
      <c r="N449" s="76" t="s">
        <v>2158</v>
      </c>
      <c r="O449" s="76" t="s">
        <v>2159</v>
      </c>
      <c r="P449" s="76" t="s">
        <v>2160</v>
      </c>
    </row>
    <row r="450" spans="1:20" ht="25.5" x14ac:dyDescent="0.2">
      <c r="A450" s="76" t="s">
        <v>1123</v>
      </c>
      <c r="B450" s="76" t="s">
        <v>1849</v>
      </c>
      <c r="C450" s="76" t="s">
        <v>1357</v>
      </c>
      <c r="D450" s="76" t="s">
        <v>1934</v>
      </c>
      <c r="E450" s="76" t="s">
        <v>1926</v>
      </c>
      <c r="F450" s="76" t="s">
        <v>1927</v>
      </c>
      <c r="G450" s="76" t="s">
        <v>1381</v>
      </c>
      <c r="H450" s="76" t="s">
        <v>2031</v>
      </c>
      <c r="I450" s="76" t="s">
        <v>1954</v>
      </c>
      <c r="J450" s="76" t="s">
        <v>2032</v>
      </c>
      <c r="K450" s="85" t="s">
        <v>1760</v>
      </c>
      <c r="L450" s="76" t="s">
        <v>1930</v>
      </c>
      <c r="M450" s="76" t="s">
        <v>3086</v>
      </c>
      <c r="N450" s="76" t="s">
        <v>2158</v>
      </c>
      <c r="O450" s="76" t="s">
        <v>2159</v>
      </c>
      <c r="P450" s="76" t="s">
        <v>2160</v>
      </c>
    </row>
    <row r="451" spans="1:20" ht="25.5" x14ac:dyDescent="0.2">
      <c r="A451" s="76" t="s">
        <v>1123</v>
      </c>
      <c r="B451" s="76" t="s">
        <v>1849</v>
      </c>
      <c r="C451" s="76" t="s">
        <v>1357</v>
      </c>
      <c r="D451" s="76" t="s">
        <v>1934</v>
      </c>
      <c r="E451" s="76" t="s">
        <v>1926</v>
      </c>
      <c r="F451" s="76" t="s">
        <v>1927</v>
      </c>
      <c r="G451" s="76" t="s">
        <v>1381</v>
      </c>
      <c r="H451" s="76" t="s">
        <v>2031</v>
      </c>
      <c r="I451" s="76" t="s">
        <v>1954</v>
      </c>
      <c r="J451" s="76" t="s">
        <v>2032</v>
      </c>
      <c r="K451" s="85" t="s">
        <v>1761</v>
      </c>
      <c r="L451" s="76" t="s">
        <v>1930</v>
      </c>
      <c r="M451" s="76" t="s">
        <v>3087</v>
      </c>
      <c r="N451" s="76" t="s">
        <v>2158</v>
      </c>
      <c r="O451" s="76" t="s">
        <v>2159</v>
      </c>
      <c r="P451" s="76" t="s">
        <v>2160</v>
      </c>
    </row>
    <row r="452" spans="1:20" ht="25.5" x14ac:dyDescent="0.2">
      <c r="A452" s="76" t="s">
        <v>1689</v>
      </c>
      <c r="B452" s="76" t="s">
        <v>3088</v>
      </c>
      <c r="C452" s="76" t="s">
        <v>1479</v>
      </c>
      <c r="D452" s="76" t="s">
        <v>1934</v>
      </c>
      <c r="E452" s="76" t="s">
        <v>1926</v>
      </c>
      <c r="F452" s="76" t="s">
        <v>1927</v>
      </c>
      <c r="G452" s="76" t="s">
        <v>1373</v>
      </c>
      <c r="H452" s="76" t="s">
        <v>1374</v>
      </c>
      <c r="I452" s="76" t="s">
        <v>1936</v>
      </c>
      <c r="J452" s="76" t="s">
        <v>1999</v>
      </c>
      <c r="K452" s="85" t="s">
        <v>1539</v>
      </c>
      <c r="L452" s="76" t="s">
        <v>1930</v>
      </c>
      <c r="M452" s="76" t="s">
        <v>3089</v>
      </c>
      <c r="N452" s="76" t="s">
        <v>2711</v>
      </c>
      <c r="O452" s="76" t="s">
        <v>3090</v>
      </c>
      <c r="P452" s="76" t="s">
        <v>2077</v>
      </c>
    </row>
    <row r="453" spans="1:20" ht="38.25" x14ac:dyDescent="0.2">
      <c r="A453" s="76" t="s">
        <v>3091</v>
      </c>
      <c r="B453" s="76" t="s">
        <v>3092</v>
      </c>
      <c r="C453" s="76" t="s">
        <v>1345</v>
      </c>
      <c r="D453" s="76" t="s">
        <v>1934</v>
      </c>
      <c r="E453" s="76" t="s">
        <v>1926</v>
      </c>
      <c r="F453" s="76" t="s">
        <v>1935</v>
      </c>
      <c r="G453" s="76" t="s">
        <v>1381</v>
      </c>
      <c r="H453" s="76" t="s">
        <v>1953</v>
      </c>
      <c r="I453" s="76" t="s">
        <v>1954</v>
      </c>
      <c r="J453" s="76" t="s">
        <v>1955</v>
      </c>
      <c r="K453" s="85" t="s">
        <v>1493</v>
      </c>
      <c r="L453" s="76" t="s">
        <v>1930</v>
      </c>
      <c r="M453" s="76" t="s">
        <v>3093</v>
      </c>
      <c r="N453" s="76" t="s">
        <v>3094</v>
      </c>
      <c r="O453" s="76" t="s">
        <v>1493</v>
      </c>
      <c r="P453" s="76" t="s">
        <v>2003</v>
      </c>
    </row>
    <row r="454" spans="1:20" ht="38.25" x14ac:dyDescent="0.2">
      <c r="A454" s="76" t="s">
        <v>386</v>
      </c>
      <c r="B454" s="76" t="s">
        <v>3095</v>
      </c>
      <c r="C454" s="76" t="s">
        <v>1333</v>
      </c>
      <c r="D454" s="76" t="s">
        <v>1934</v>
      </c>
      <c r="E454" s="76" t="s">
        <v>1926</v>
      </c>
      <c r="F454" s="76" t="s">
        <v>1935</v>
      </c>
      <c r="G454" s="76" t="s">
        <v>2081</v>
      </c>
      <c r="H454" s="76" t="s">
        <v>2082</v>
      </c>
      <c r="I454" s="76" t="s">
        <v>1954</v>
      </c>
      <c r="J454" s="76" t="s">
        <v>1955</v>
      </c>
      <c r="K454" s="85" t="s">
        <v>1493</v>
      </c>
      <c r="L454" s="76" t="s">
        <v>1963</v>
      </c>
      <c r="M454" s="76" t="s">
        <v>3096</v>
      </c>
      <c r="N454" s="76" t="s">
        <v>2583</v>
      </c>
      <c r="O454" s="76" t="s">
        <v>1493</v>
      </c>
      <c r="P454" s="76" t="s">
        <v>2003</v>
      </c>
    </row>
    <row r="455" spans="1:20" ht="38.25" x14ac:dyDescent="0.2">
      <c r="A455" s="76" t="s">
        <v>1319</v>
      </c>
      <c r="B455" s="76" t="s">
        <v>3097</v>
      </c>
      <c r="C455" s="76" t="s">
        <v>1345</v>
      </c>
      <c r="D455" s="76" t="s">
        <v>1925</v>
      </c>
      <c r="E455" s="76" t="s">
        <v>1926</v>
      </c>
      <c r="F455" s="76" t="s">
        <v>1927</v>
      </c>
      <c r="G455" s="76" t="s">
        <v>1362</v>
      </c>
      <c r="H455" s="76" t="s">
        <v>1363</v>
      </c>
      <c r="I455" s="76" t="s">
        <v>1928</v>
      </c>
      <c r="J455" s="76" t="s">
        <v>1929</v>
      </c>
      <c r="K455" s="85" t="s">
        <v>2122</v>
      </c>
      <c r="L455" s="76" t="s">
        <v>1930</v>
      </c>
      <c r="M455" s="76" t="s">
        <v>3098</v>
      </c>
      <c r="N455" s="76">
        <v>138</v>
      </c>
      <c r="O455" s="76">
        <v>111</v>
      </c>
      <c r="P455" s="76">
        <v>44</v>
      </c>
      <c r="Q455" s="25">
        <v>138</v>
      </c>
      <c r="R455" s="25">
        <v>111</v>
      </c>
      <c r="S455" s="25">
        <v>44</v>
      </c>
      <c r="T455" s="25">
        <v>285</v>
      </c>
    </row>
    <row r="456" spans="1:20" ht="25.5" x14ac:dyDescent="0.2">
      <c r="A456" s="76" t="s">
        <v>88</v>
      </c>
      <c r="B456" s="76" t="s">
        <v>3099</v>
      </c>
      <c r="C456" s="76" t="s">
        <v>1345</v>
      </c>
      <c r="D456" s="76" t="s">
        <v>1934</v>
      </c>
      <c r="E456" s="76" t="s">
        <v>1926</v>
      </c>
      <c r="F456" s="76" t="s">
        <v>1940</v>
      </c>
      <c r="G456" s="76" t="s">
        <v>1347</v>
      </c>
      <c r="H456" s="76" t="s">
        <v>1347</v>
      </c>
      <c r="I456" s="76" t="s">
        <v>1936</v>
      </c>
      <c r="J456" s="76" t="s">
        <v>1969</v>
      </c>
      <c r="K456" s="85" t="s">
        <v>2964</v>
      </c>
      <c r="L456" s="76" t="s">
        <v>1963</v>
      </c>
      <c r="M456" s="76" t="s">
        <v>3100</v>
      </c>
      <c r="N456" s="76" t="s">
        <v>2196</v>
      </c>
      <c r="O456" s="76" t="s">
        <v>2124</v>
      </c>
      <c r="P456" s="76" t="s">
        <v>2018</v>
      </c>
    </row>
    <row r="457" spans="1:20" ht="25.5" x14ac:dyDescent="0.2">
      <c r="A457" s="76" t="s">
        <v>940</v>
      </c>
      <c r="B457" s="76" t="s">
        <v>3101</v>
      </c>
      <c r="C457" s="76" t="s">
        <v>1341</v>
      </c>
      <c r="D457" s="76" t="s">
        <v>1934</v>
      </c>
      <c r="E457" s="76" t="s">
        <v>1926</v>
      </c>
      <c r="F457" s="76" t="s">
        <v>1935</v>
      </c>
      <c r="G457" s="76" t="s">
        <v>1373</v>
      </c>
      <c r="H457" s="76" t="s">
        <v>1374</v>
      </c>
      <c r="I457" s="76" t="s">
        <v>1936</v>
      </c>
      <c r="J457" s="76" t="s">
        <v>1937</v>
      </c>
      <c r="K457" s="85" t="s">
        <v>1493</v>
      </c>
      <c r="L457" s="76" t="s">
        <v>1963</v>
      </c>
      <c r="M457" s="76" t="s">
        <v>3102</v>
      </c>
      <c r="N457" s="76" t="s">
        <v>3103</v>
      </c>
      <c r="O457" s="76" t="s">
        <v>1760</v>
      </c>
      <c r="P457" s="76" t="s">
        <v>1967</v>
      </c>
    </row>
    <row r="458" spans="1:20" ht="25.5" x14ac:dyDescent="0.2">
      <c r="A458" s="76" t="s">
        <v>104</v>
      </c>
      <c r="B458" s="76" t="s">
        <v>3104</v>
      </c>
      <c r="C458" s="76" t="s">
        <v>1333</v>
      </c>
      <c r="D458" s="76" t="s">
        <v>1934</v>
      </c>
      <c r="E458" s="76" t="s">
        <v>1926</v>
      </c>
      <c r="F458" s="76" t="s">
        <v>1935</v>
      </c>
      <c r="G458" s="76" t="s">
        <v>1347</v>
      </c>
      <c r="H458" s="76" t="s">
        <v>1347</v>
      </c>
      <c r="I458" s="76" t="s">
        <v>1936</v>
      </c>
      <c r="J458" s="76" t="s">
        <v>1969</v>
      </c>
      <c r="K458" s="85" t="s">
        <v>1485</v>
      </c>
      <c r="L458" s="76" t="s">
        <v>1930</v>
      </c>
      <c r="M458" s="76" t="s">
        <v>3105</v>
      </c>
      <c r="N458" s="76">
        <v>7.2</v>
      </c>
      <c r="O458" s="76">
        <v>7.2</v>
      </c>
      <c r="P458" s="76">
        <v>0</v>
      </c>
    </row>
    <row r="459" spans="1:20" ht="25.5" x14ac:dyDescent="0.2">
      <c r="A459" s="76" t="s">
        <v>1195</v>
      </c>
      <c r="B459" s="76" t="s">
        <v>3106</v>
      </c>
      <c r="C459" s="76" t="s">
        <v>1333</v>
      </c>
      <c r="D459" s="76" t="s">
        <v>1934</v>
      </c>
      <c r="E459" s="76" t="s">
        <v>1926</v>
      </c>
      <c r="F459" s="76" t="s">
        <v>1935</v>
      </c>
      <c r="G459" s="76" t="s">
        <v>1347</v>
      </c>
      <c r="H459" s="76" t="s">
        <v>1347</v>
      </c>
      <c r="I459" s="76" t="s">
        <v>1936</v>
      </c>
      <c r="J459" s="76" t="s">
        <v>1969</v>
      </c>
      <c r="K459" s="85" t="s">
        <v>1530</v>
      </c>
      <c r="L459" s="76" t="s">
        <v>1930</v>
      </c>
      <c r="M459" s="76" t="s">
        <v>3107</v>
      </c>
      <c r="N459" s="76" t="s">
        <v>2460</v>
      </c>
      <c r="O459" s="76" t="s">
        <v>2460</v>
      </c>
      <c r="P459" s="76" t="s">
        <v>2003</v>
      </c>
    </row>
    <row r="460" spans="1:20" ht="25.5" x14ac:dyDescent="0.2">
      <c r="A460" s="76" t="s">
        <v>88</v>
      </c>
      <c r="B460" s="14" t="s">
        <v>3108</v>
      </c>
      <c r="C460" s="76" t="s">
        <v>1345</v>
      </c>
      <c r="D460" s="76" t="s">
        <v>1925</v>
      </c>
      <c r="E460" s="76" t="s">
        <v>1926</v>
      </c>
      <c r="F460" s="76" t="s">
        <v>1927</v>
      </c>
      <c r="G460" s="76" t="s">
        <v>1362</v>
      </c>
      <c r="H460" s="76" t="s">
        <v>1363</v>
      </c>
      <c r="I460" s="76" t="s">
        <v>1928</v>
      </c>
      <c r="J460" s="76" t="s">
        <v>1929</v>
      </c>
      <c r="K460" s="86" t="s">
        <v>3109</v>
      </c>
      <c r="L460" s="76" t="s">
        <v>1930</v>
      </c>
      <c r="M460" s="25" t="s">
        <v>3110</v>
      </c>
      <c r="N460" s="25">
        <v>250</v>
      </c>
      <c r="O460" s="25">
        <v>250</v>
      </c>
      <c r="P460" s="25">
        <v>100</v>
      </c>
      <c r="Q460" s="25">
        <v>250</v>
      </c>
      <c r="R460" s="25">
        <v>250</v>
      </c>
      <c r="S460" s="25">
        <v>100</v>
      </c>
      <c r="T460" s="25">
        <v>250</v>
      </c>
    </row>
    <row r="461" spans="1:20" ht="25.5" x14ac:dyDescent="0.2">
      <c r="A461" s="76" t="s">
        <v>88</v>
      </c>
      <c r="B461" s="76" t="s">
        <v>3111</v>
      </c>
      <c r="C461" s="76" t="s">
        <v>1345</v>
      </c>
      <c r="D461" s="76" t="s">
        <v>1934</v>
      </c>
      <c r="E461" s="76" t="s">
        <v>1926</v>
      </c>
      <c r="F461" s="76" t="s">
        <v>1927</v>
      </c>
      <c r="G461" s="76" t="s">
        <v>1381</v>
      </c>
      <c r="H461" s="76" t="s">
        <v>3112</v>
      </c>
      <c r="I461" s="76" t="s">
        <v>1954</v>
      </c>
      <c r="J461" s="76" t="s">
        <v>2032</v>
      </c>
      <c r="K461" s="85" t="s">
        <v>1493</v>
      </c>
      <c r="L461" s="76" t="s">
        <v>1930</v>
      </c>
      <c r="M461" s="76" t="s">
        <v>3113</v>
      </c>
      <c r="N461" s="76" t="s">
        <v>2905</v>
      </c>
      <c r="O461" s="76" t="s">
        <v>3114</v>
      </c>
      <c r="P461" s="76" t="s">
        <v>2013</v>
      </c>
    </row>
    <row r="462" spans="1:20" ht="25.5" x14ac:dyDescent="0.2">
      <c r="A462" s="76" t="s">
        <v>88</v>
      </c>
      <c r="B462" s="76" t="s">
        <v>3111</v>
      </c>
      <c r="C462" s="76" t="s">
        <v>1345</v>
      </c>
      <c r="D462" s="76" t="s">
        <v>1934</v>
      </c>
      <c r="E462" s="76" t="s">
        <v>1926</v>
      </c>
      <c r="F462" s="76" t="s">
        <v>1927</v>
      </c>
      <c r="G462" s="76" t="s">
        <v>1381</v>
      </c>
      <c r="H462" s="76" t="s">
        <v>3112</v>
      </c>
      <c r="I462" s="76" t="s">
        <v>1954</v>
      </c>
      <c r="J462" s="76" t="s">
        <v>2032</v>
      </c>
      <c r="K462" s="85" t="s">
        <v>1759</v>
      </c>
      <c r="L462" s="76" t="s">
        <v>1930</v>
      </c>
      <c r="M462" s="76" t="s">
        <v>3115</v>
      </c>
      <c r="N462" s="76" t="s">
        <v>2905</v>
      </c>
      <c r="O462" s="76" t="s">
        <v>3114</v>
      </c>
      <c r="P462" s="76" t="s">
        <v>2013</v>
      </c>
    </row>
    <row r="463" spans="1:20" ht="25.5" x14ac:dyDescent="0.2">
      <c r="A463" s="76" t="s">
        <v>88</v>
      </c>
      <c r="B463" s="76" t="s">
        <v>3111</v>
      </c>
      <c r="C463" s="76" t="s">
        <v>1345</v>
      </c>
      <c r="D463" s="76" t="s">
        <v>1934</v>
      </c>
      <c r="E463" s="76" t="s">
        <v>1926</v>
      </c>
      <c r="F463" s="76" t="s">
        <v>1927</v>
      </c>
      <c r="G463" s="76" t="s">
        <v>1381</v>
      </c>
      <c r="H463" s="76" t="s">
        <v>3112</v>
      </c>
      <c r="I463" s="76" t="s">
        <v>1954</v>
      </c>
      <c r="J463" s="76" t="s">
        <v>2032</v>
      </c>
      <c r="K463" s="85" t="s">
        <v>1760</v>
      </c>
      <c r="L463" s="76" t="s">
        <v>1930</v>
      </c>
      <c r="M463" s="76" t="s">
        <v>3116</v>
      </c>
      <c r="N463" s="76" t="s">
        <v>2905</v>
      </c>
      <c r="O463" s="76" t="s">
        <v>3114</v>
      </c>
      <c r="P463" s="76" t="s">
        <v>2013</v>
      </c>
    </row>
    <row r="464" spans="1:20" ht="25.5" x14ac:dyDescent="0.2">
      <c r="A464" s="76" t="s">
        <v>88</v>
      </c>
      <c r="B464" s="76" t="s">
        <v>3111</v>
      </c>
      <c r="C464" s="76" t="s">
        <v>1345</v>
      </c>
      <c r="D464" s="76" t="s">
        <v>1934</v>
      </c>
      <c r="E464" s="76" t="s">
        <v>1926</v>
      </c>
      <c r="F464" s="76" t="s">
        <v>1927</v>
      </c>
      <c r="G464" s="76" t="s">
        <v>1381</v>
      </c>
      <c r="H464" s="76" t="s">
        <v>3112</v>
      </c>
      <c r="I464" s="76" t="s">
        <v>1954</v>
      </c>
      <c r="J464" s="76" t="s">
        <v>2032</v>
      </c>
      <c r="K464" s="85" t="s">
        <v>1761</v>
      </c>
      <c r="L464" s="76" t="s">
        <v>1930</v>
      </c>
      <c r="M464" s="76" t="s">
        <v>3117</v>
      </c>
      <c r="N464" s="76" t="s">
        <v>2905</v>
      </c>
      <c r="O464" s="76" t="s">
        <v>3114</v>
      </c>
      <c r="P464" s="76" t="s">
        <v>2013</v>
      </c>
    </row>
    <row r="465" spans="1:20" ht="38.25" x14ac:dyDescent="0.2">
      <c r="A465" s="76" t="s">
        <v>422</v>
      </c>
      <c r="B465" s="76" t="s">
        <v>3118</v>
      </c>
      <c r="C465" s="76" t="s">
        <v>1341</v>
      </c>
      <c r="D465" s="76" t="s">
        <v>1934</v>
      </c>
      <c r="E465" s="76" t="s">
        <v>1926</v>
      </c>
      <c r="F465" s="76" t="s">
        <v>1935</v>
      </c>
      <c r="G465" s="76" t="s">
        <v>1381</v>
      </c>
      <c r="H465" s="76" t="s">
        <v>1961</v>
      </c>
      <c r="I465" s="76" t="s">
        <v>1954</v>
      </c>
      <c r="J465" s="76" t="s">
        <v>1962</v>
      </c>
      <c r="K465" s="85" t="s">
        <v>2005</v>
      </c>
      <c r="L465" s="76" t="s">
        <v>1963</v>
      </c>
      <c r="M465" s="76" t="s">
        <v>3119</v>
      </c>
      <c r="N465" s="76" t="s">
        <v>3120</v>
      </c>
      <c r="O465" s="76" t="s">
        <v>2884</v>
      </c>
      <c r="P465" s="76" t="s">
        <v>1967</v>
      </c>
    </row>
    <row r="466" spans="1:20" ht="38.25" x14ac:dyDescent="0.2">
      <c r="A466" s="76" t="s">
        <v>1018</v>
      </c>
      <c r="B466" s="76" t="s">
        <v>3121</v>
      </c>
      <c r="C466" s="76" t="s">
        <v>1357</v>
      </c>
      <c r="D466" s="76" t="s">
        <v>1934</v>
      </c>
      <c r="E466" s="76" t="s">
        <v>1926</v>
      </c>
      <c r="F466" s="76" t="s">
        <v>1927</v>
      </c>
      <c r="G466" s="76" t="s">
        <v>1381</v>
      </c>
      <c r="H466" s="76" t="s">
        <v>1382</v>
      </c>
      <c r="I466" s="76" t="s">
        <v>1954</v>
      </c>
      <c r="J466" s="76" t="s">
        <v>2008</v>
      </c>
      <c r="K466" s="85" t="s">
        <v>1493</v>
      </c>
      <c r="L466" s="76" t="s">
        <v>1930</v>
      </c>
      <c r="M466" s="76" t="s">
        <v>3122</v>
      </c>
      <c r="N466" s="76" t="s">
        <v>3123</v>
      </c>
      <c r="O466" s="76" t="s">
        <v>3124</v>
      </c>
      <c r="P466" s="76" t="s">
        <v>3125</v>
      </c>
    </row>
    <row r="467" spans="1:20" ht="38.25" x14ac:dyDescent="0.2">
      <c r="A467" s="76" t="s">
        <v>1018</v>
      </c>
      <c r="B467" s="76" t="s">
        <v>3121</v>
      </c>
      <c r="C467" s="76" t="s">
        <v>1357</v>
      </c>
      <c r="D467" s="76" t="s">
        <v>1934</v>
      </c>
      <c r="E467" s="76" t="s">
        <v>1926</v>
      </c>
      <c r="F467" s="76" t="s">
        <v>1927</v>
      </c>
      <c r="G467" s="76" t="s">
        <v>1381</v>
      </c>
      <c r="H467" s="76" t="s">
        <v>1382</v>
      </c>
      <c r="I467" s="76" t="s">
        <v>1954</v>
      </c>
      <c r="J467" s="76" t="s">
        <v>2008</v>
      </c>
      <c r="K467" s="85" t="s">
        <v>1759</v>
      </c>
      <c r="L467" s="76" t="s">
        <v>1930</v>
      </c>
      <c r="M467" s="76" t="s">
        <v>3126</v>
      </c>
      <c r="N467" s="76" t="s">
        <v>3127</v>
      </c>
      <c r="O467" s="76">
        <v>84</v>
      </c>
      <c r="P467" s="76" t="s">
        <v>2042</v>
      </c>
    </row>
    <row r="468" spans="1:20" ht="38.25" x14ac:dyDescent="0.2">
      <c r="A468" s="76" t="s">
        <v>882</v>
      </c>
      <c r="B468" s="76" t="s">
        <v>3128</v>
      </c>
      <c r="C468" s="76" t="s">
        <v>1333</v>
      </c>
      <c r="D468" s="76" t="s">
        <v>1934</v>
      </c>
      <c r="E468" s="76" t="s">
        <v>1926</v>
      </c>
      <c r="F468" s="76" t="s">
        <v>1935</v>
      </c>
      <c r="G468" s="76" t="s">
        <v>1381</v>
      </c>
      <c r="H468" s="76" t="s">
        <v>1382</v>
      </c>
      <c r="I468" s="76" t="s">
        <v>1954</v>
      </c>
      <c r="J468" s="76" t="s">
        <v>1962</v>
      </c>
      <c r="K468" s="85" t="s">
        <v>1609</v>
      </c>
      <c r="L468" s="76" t="s">
        <v>1963</v>
      </c>
      <c r="M468" s="76" t="s">
        <v>3129</v>
      </c>
      <c r="N468" s="76" t="s">
        <v>2042</v>
      </c>
      <c r="O468" s="76" t="s">
        <v>2042</v>
      </c>
      <c r="P468" s="76" t="s">
        <v>1967</v>
      </c>
    </row>
    <row r="469" spans="1:20" ht="25.5" x14ac:dyDescent="0.2">
      <c r="A469" s="76" t="s">
        <v>1689</v>
      </c>
      <c r="B469" s="76" t="s">
        <v>3130</v>
      </c>
      <c r="C469" s="76" t="s">
        <v>1479</v>
      </c>
      <c r="D469" s="76" t="s">
        <v>1934</v>
      </c>
      <c r="E469" s="76" t="s">
        <v>1926</v>
      </c>
      <c r="F469" s="76" t="s">
        <v>1927</v>
      </c>
      <c r="G469" s="76" t="s">
        <v>1373</v>
      </c>
      <c r="H469" s="76" t="s">
        <v>1374</v>
      </c>
      <c r="I469" s="76" t="s">
        <v>1936</v>
      </c>
      <c r="J469" s="76" t="s">
        <v>1999</v>
      </c>
      <c r="K469" s="85" t="s">
        <v>1493</v>
      </c>
      <c r="L469" s="76" t="s">
        <v>1930</v>
      </c>
      <c r="M469" s="76" t="s">
        <v>3131</v>
      </c>
      <c r="N469" s="76" t="s">
        <v>3132</v>
      </c>
      <c r="O469" s="76">
        <v>107</v>
      </c>
      <c r="P469" s="76" t="s">
        <v>2077</v>
      </c>
    </row>
    <row r="470" spans="1:20" ht="25.5" x14ac:dyDescent="0.2">
      <c r="A470" s="76" t="s">
        <v>1689</v>
      </c>
      <c r="B470" s="76" t="s">
        <v>3133</v>
      </c>
      <c r="C470" s="76" t="s">
        <v>1479</v>
      </c>
      <c r="D470" s="76" t="s">
        <v>1934</v>
      </c>
      <c r="E470" s="76" t="s">
        <v>1926</v>
      </c>
      <c r="F470" s="76" t="s">
        <v>1927</v>
      </c>
      <c r="G470" s="76" t="s">
        <v>1373</v>
      </c>
      <c r="H470" s="76" t="s">
        <v>1374</v>
      </c>
      <c r="I470" s="76" t="s">
        <v>1936</v>
      </c>
      <c r="J470" s="76" t="s">
        <v>1999</v>
      </c>
      <c r="K470" s="85" t="s">
        <v>1493</v>
      </c>
      <c r="L470" s="76" t="s">
        <v>1930</v>
      </c>
      <c r="M470" s="76" t="s">
        <v>3134</v>
      </c>
      <c r="N470" s="76" t="s">
        <v>3135</v>
      </c>
      <c r="O470" s="76" t="s">
        <v>3136</v>
      </c>
      <c r="P470" s="76" t="s">
        <v>2030</v>
      </c>
    </row>
    <row r="471" spans="1:20" ht="63.75" x14ac:dyDescent="0.2">
      <c r="A471" s="76" t="s">
        <v>1205</v>
      </c>
      <c r="B471" s="76" t="s">
        <v>3137</v>
      </c>
      <c r="C471" s="76" t="s">
        <v>1357</v>
      </c>
      <c r="D471" s="76" t="s">
        <v>1934</v>
      </c>
      <c r="E471" s="76" t="s">
        <v>2580</v>
      </c>
      <c r="F471" s="76" t="s">
        <v>1935</v>
      </c>
      <c r="G471" s="76" t="s">
        <v>3138</v>
      </c>
      <c r="H471" s="76" t="s">
        <v>3139</v>
      </c>
      <c r="I471" s="76" t="s">
        <v>1954</v>
      </c>
      <c r="J471" s="76" t="s">
        <v>3140</v>
      </c>
      <c r="K471" s="85" t="s">
        <v>1609</v>
      </c>
      <c r="L471" s="76"/>
      <c r="M471" s="76" t="s">
        <v>3141</v>
      </c>
      <c r="N471" s="76">
        <v>32</v>
      </c>
      <c r="O471" s="76">
        <v>10</v>
      </c>
      <c r="P471" s="76">
        <v>0</v>
      </c>
    </row>
    <row r="472" spans="1:20" ht="25.5" x14ac:dyDescent="0.2">
      <c r="A472" s="76" t="s">
        <v>1101</v>
      </c>
      <c r="B472" s="76" t="s">
        <v>1371</v>
      </c>
      <c r="C472" s="76" t="s">
        <v>1341</v>
      </c>
      <c r="D472" s="76" t="s">
        <v>1934</v>
      </c>
      <c r="E472" s="76" t="s">
        <v>1926</v>
      </c>
      <c r="F472" s="76" t="s">
        <v>1927</v>
      </c>
      <c r="G472" s="76" t="s">
        <v>1373</v>
      </c>
      <c r="H472" s="76" t="s">
        <v>1374</v>
      </c>
      <c r="I472" s="76" t="s">
        <v>1936</v>
      </c>
      <c r="J472" s="76" t="s">
        <v>1999</v>
      </c>
      <c r="K472" s="85" t="s">
        <v>1539</v>
      </c>
      <c r="L472" s="76" t="s">
        <v>1930</v>
      </c>
      <c r="M472" s="76" t="s">
        <v>3142</v>
      </c>
      <c r="N472" s="76" t="s">
        <v>3143</v>
      </c>
      <c r="O472" s="76" t="s">
        <v>3144</v>
      </c>
      <c r="P472" s="76">
        <v>360</v>
      </c>
    </row>
    <row r="473" spans="1:20" ht="25.5" x14ac:dyDescent="0.2">
      <c r="A473" s="76" t="s">
        <v>1101</v>
      </c>
      <c r="B473" s="76" t="s">
        <v>3145</v>
      </c>
      <c r="C473" s="76" t="s">
        <v>1341</v>
      </c>
      <c r="D473" s="76" t="s">
        <v>2608</v>
      </c>
      <c r="E473" s="76" t="s">
        <v>1926</v>
      </c>
      <c r="F473" s="76" t="s">
        <v>3146</v>
      </c>
      <c r="G473" s="76" t="s">
        <v>1373</v>
      </c>
      <c r="H473" s="76" t="s">
        <v>1374</v>
      </c>
      <c r="I473" s="76" t="s">
        <v>1936</v>
      </c>
      <c r="J473" s="76" t="s">
        <v>1999</v>
      </c>
      <c r="K473" s="85" t="s">
        <v>3147</v>
      </c>
      <c r="L473" s="76" t="s">
        <v>1930</v>
      </c>
      <c r="M473" s="76" t="s">
        <v>3148</v>
      </c>
      <c r="N473" s="76" t="s">
        <v>1988</v>
      </c>
      <c r="O473" s="76" t="s">
        <v>1988</v>
      </c>
      <c r="P473" s="76" t="s">
        <v>3149</v>
      </c>
    </row>
    <row r="474" spans="1:20" ht="25.5" x14ac:dyDescent="0.2">
      <c r="A474" s="76" t="s">
        <v>1101</v>
      </c>
      <c r="B474" s="76" t="s">
        <v>3150</v>
      </c>
      <c r="C474" s="76" t="s">
        <v>1341</v>
      </c>
      <c r="D474" s="76" t="s">
        <v>1934</v>
      </c>
      <c r="E474" s="76" t="s">
        <v>1926</v>
      </c>
      <c r="F474" s="76" t="s">
        <v>1927</v>
      </c>
      <c r="G474" s="76" t="s">
        <v>1373</v>
      </c>
      <c r="H474" s="76" t="s">
        <v>1374</v>
      </c>
      <c r="I474" s="76" t="s">
        <v>1936</v>
      </c>
      <c r="J474" s="76" t="s">
        <v>1999</v>
      </c>
      <c r="K474" s="85" t="s">
        <v>1684</v>
      </c>
      <c r="L474" s="76" t="s">
        <v>1930</v>
      </c>
      <c r="M474" s="76" t="s">
        <v>3151</v>
      </c>
      <c r="N474" s="76" t="s">
        <v>3152</v>
      </c>
      <c r="O474" s="76" t="s">
        <v>3153</v>
      </c>
      <c r="P474" s="76" t="s">
        <v>3154</v>
      </c>
    </row>
    <row r="475" spans="1:20" ht="25.5" x14ac:dyDescent="0.2">
      <c r="A475" s="76" t="s">
        <v>1689</v>
      </c>
      <c r="B475" s="76" t="s">
        <v>3155</v>
      </c>
      <c r="C475" s="76" t="s">
        <v>1479</v>
      </c>
      <c r="D475" s="76" t="s">
        <v>1934</v>
      </c>
      <c r="E475" s="76" t="s">
        <v>1926</v>
      </c>
      <c r="F475" s="76" t="s">
        <v>1927</v>
      </c>
      <c r="G475" s="76" t="s">
        <v>1373</v>
      </c>
      <c r="H475" s="76" t="s">
        <v>1374</v>
      </c>
      <c r="I475" s="76" t="s">
        <v>1936</v>
      </c>
      <c r="J475" s="76" t="s">
        <v>1999</v>
      </c>
      <c r="K475" s="85" t="s">
        <v>3156</v>
      </c>
      <c r="L475" s="76" t="s">
        <v>1930</v>
      </c>
      <c r="M475" s="76" t="s">
        <v>3157</v>
      </c>
      <c r="N475" s="76" t="s">
        <v>3158</v>
      </c>
      <c r="O475" s="76" t="s">
        <v>3159</v>
      </c>
      <c r="P475" s="76" t="s">
        <v>3160</v>
      </c>
    </row>
    <row r="476" spans="1:20" ht="25.5" x14ac:dyDescent="0.2">
      <c r="A476" s="76" t="s">
        <v>1869</v>
      </c>
      <c r="B476" s="76" t="s">
        <v>1411</v>
      </c>
      <c r="C476" s="76" t="s">
        <v>1357</v>
      </c>
      <c r="D476" s="76" t="s">
        <v>1925</v>
      </c>
      <c r="E476" s="76" t="s">
        <v>1926</v>
      </c>
      <c r="F476" s="76" t="s">
        <v>1927</v>
      </c>
      <c r="G476" s="76" t="s">
        <v>1362</v>
      </c>
      <c r="H476" s="76" t="s">
        <v>1363</v>
      </c>
      <c r="I476" s="76" t="s">
        <v>1928</v>
      </c>
      <c r="J476" s="76" t="s">
        <v>1929</v>
      </c>
      <c r="K476" s="85" t="s">
        <v>1984</v>
      </c>
      <c r="L476" s="76" t="s">
        <v>1930</v>
      </c>
      <c r="M476" s="76" t="s">
        <v>3161</v>
      </c>
      <c r="N476" s="76">
        <v>197</v>
      </c>
      <c r="O476" s="76">
        <v>155</v>
      </c>
      <c r="P476" s="76">
        <v>62</v>
      </c>
      <c r="Q476" s="25">
        <v>197</v>
      </c>
      <c r="R476" s="25">
        <v>155</v>
      </c>
      <c r="S476" s="25">
        <v>62</v>
      </c>
      <c r="T476" s="25">
        <v>298</v>
      </c>
    </row>
    <row r="477" spans="1:20" ht="25.5" x14ac:dyDescent="0.2">
      <c r="A477" s="76" t="s">
        <v>902</v>
      </c>
      <c r="B477" s="76" t="s">
        <v>3162</v>
      </c>
      <c r="C477" s="76" t="s">
        <v>1341</v>
      </c>
      <c r="D477" s="76" t="s">
        <v>1934</v>
      </c>
      <c r="E477" s="76" t="s">
        <v>1926</v>
      </c>
      <c r="F477" s="76" t="s">
        <v>1927</v>
      </c>
      <c r="G477" s="76" t="s">
        <v>1381</v>
      </c>
      <c r="H477" s="76" t="s">
        <v>1382</v>
      </c>
      <c r="I477" s="76" t="s">
        <v>1954</v>
      </c>
      <c r="J477" s="76" t="s">
        <v>1978</v>
      </c>
      <c r="K477" s="85" t="s">
        <v>1493</v>
      </c>
      <c r="L477" s="76" t="s">
        <v>1930</v>
      </c>
      <c r="M477" s="76" t="s">
        <v>3163</v>
      </c>
      <c r="N477" s="76" t="s">
        <v>3164</v>
      </c>
      <c r="O477" s="76">
        <v>173</v>
      </c>
      <c r="P477" s="76" t="s">
        <v>2261</v>
      </c>
    </row>
    <row r="478" spans="1:20" ht="25.5" x14ac:dyDescent="0.2">
      <c r="A478" s="76" t="s">
        <v>902</v>
      </c>
      <c r="B478" s="76" t="s">
        <v>3162</v>
      </c>
      <c r="C478" s="76" t="s">
        <v>1341</v>
      </c>
      <c r="D478" s="76" t="s">
        <v>1934</v>
      </c>
      <c r="E478" s="76" t="s">
        <v>1926</v>
      </c>
      <c r="F478" s="76" t="s">
        <v>1927</v>
      </c>
      <c r="G478" s="76" t="s">
        <v>1381</v>
      </c>
      <c r="H478" s="76" t="s">
        <v>1382</v>
      </c>
      <c r="I478" s="76" t="s">
        <v>1954</v>
      </c>
      <c r="J478" s="76" t="s">
        <v>1978</v>
      </c>
      <c r="K478" s="85" t="s">
        <v>1759</v>
      </c>
      <c r="L478" s="76" t="s">
        <v>1930</v>
      </c>
      <c r="M478" s="76" t="s">
        <v>3165</v>
      </c>
      <c r="N478" s="76" t="s">
        <v>3164</v>
      </c>
      <c r="O478" s="76">
        <v>173</v>
      </c>
      <c r="P478" s="76" t="s">
        <v>2261</v>
      </c>
    </row>
    <row r="479" spans="1:20" ht="25.5" x14ac:dyDescent="0.2">
      <c r="A479" s="76" t="s">
        <v>902</v>
      </c>
      <c r="B479" s="76" t="s">
        <v>3162</v>
      </c>
      <c r="C479" s="76" t="s">
        <v>1341</v>
      </c>
      <c r="D479" s="76" t="s">
        <v>1934</v>
      </c>
      <c r="E479" s="76" t="s">
        <v>1926</v>
      </c>
      <c r="F479" s="76" t="s">
        <v>1927</v>
      </c>
      <c r="G479" s="76" t="s">
        <v>1381</v>
      </c>
      <c r="H479" s="76" t="s">
        <v>1382</v>
      </c>
      <c r="I479" s="76" t="s">
        <v>1954</v>
      </c>
      <c r="J479" s="76" t="s">
        <v>1978</v>
      </c>
      <c r="K479" s="85" t="s">
        <v>1760</v>
      </c>
      <c r="L479" s="76" t="s">
        <v>1930</v>
      </c>
      <c r="M479" s="76" t="s">
        <v>3166</v>
      </c>
      <c r="N479" s="76" t="s">
        <v>3164</v>
      </c>
      <c r="O479" s="76">
        <v>173</v>
      </c>
      <c r="P479" s="76" t="s">
        <v>2261</v>
      </c>
    </row>
    <row r="480" spans="1:20" ht="25.5" x14ac:dyDescent="0.2">
      <c r="A480" s="76" t="s">
        <v>902</v>
      </c>
      <c r="B480" s="76" t="s">
        <v>3162</v>
      </c>
      <c r="C480" s="76" t="s">
        <v>1341</v>
      </c>
      <c r="D480" s="76" t="s">
        <v>1934</v>
      </c>
      <c r="E480" s="76" t="s">
        <v>1926</v>
      </c>
      <c r="F480" s="76" t="s">
        <v>1927</v>
      </c>
      <c r="G480" s="76" t="s">
        <v>1381</v>
      </c>
      <c r="H480" s="76" t="s">
        <v>1382</v>
      </c>
      <c r="I480" s="76" t="s">
        <v>1954</v>
      </c>
      <c r="J480" s="76" t="s">
        <v>1978</v>
      </c>
      <c r="K480" s="85" t="s">
        <v>1761</v>
      </c>
      <c r="L480" s="76" t="s">
        <v>1930</v>
      </c>
      <c r="M480" s="76" t="s">
        <v>3167</v>
      </c>
      <c r="N480" s="76" t="s">
        <v>3164</v>
      </c>
      <c r="O480" s="76">
        <v>173</v>
      </c>
      <c r="P480" s="76" t="s">
        <v>2261</v>
      </c>
    </row>
    <row r="481" spans="1:20" ht="25.5" x14ac:dyDescent="0.2">
      <c r="A481" s="76" t="s">
        <v>386</v>
      </c>
      <c r="B481" s="76" t="s">
        <v>3168</v>
      </c>
      <c r="C481" s="76" t="s">
        <v>1357</v>
      </c>
      <c r="D481" s="76" t="s">
        <v>1934</v>
      </c>
      <c r="E481" s="76" t="s">
        <v>1926</v>
      </c>
      <c r="F481" s="76" t="s">
        <v>1935</v>
      </c>
      <c r="G481" s="76" t="s">
        <v>1336</v>
      </c>
      <c r="H481" s="76" t="s">
        <v>1336</v>
      </c>
      <c r="I481" s="76" t="s">
        <v>1936</v>
      </c>
      <c r="J481" s="76" t="s">
        <v>1944</v>
      </c>
      <c r="K481" s="85" t="s">
        <v>1493</v>
      </c>
      <c r="L481" s="76" t="s">
        <v>1930</v>
      </c>
      <c r="M481" s="76" t="s">
        <v>3169</v>
      </c>
      <c r="N481" s="76" t="s">
        <v>2150</v>
      </c>
      <c r="O481" s="76" t="s">
        <v>2150</v>
      </c>
      <c r="P481" s="76" t="s">
        <v>1967</v>
      </c>
    </row>
    <row r="482" spans="1:20" ht="25.5" x14ac:dyDescent="0.2">
      <c r="A482" s="76" t="s">
        <v>382</v>
      </c>
      <c r="B482" s="76" t="s">
        <v>3170</v>
      </c>
      <c r="C482" s="76" t="s">
        <v>1341</v>
      </c>
      <c r="D482" s="76" t="s">
        <v>1934</v>
      </c>
      <c r="E482" s="76" t="s">
        <v>1926</v>
      </c>
      <c r="F482" s="76" t="s">
        <v>1927</v>
      </c>
      <c r="G482" s="76" t="s">
        <v>1381</v>
      </c>
      <c r="H482" s="76" t="s">
        <v>2031</v>
      </c>
      <c r="I482" s="76" t="s">
        <v>1954</v>
      </c>
      <c r="J482" s="76" t="s">
        <v>2032</v>
      </c>
      <c r="K482" s="85" t="s">
        <v>2100</v>
      </c>
      <c r="L482" s="76" t="s">
        <v>1930</v>
      </c>
      <c r="M482" s="76" t="s">
        <v>3171</v>
      </c>
      <c r="N482" s="76" t="s">
        <v>2035</v>
      </c>
      <c r="O482" s="76" t="s">
        <v>3172</v>
      </c>
      <c r="P482" s="76">
        <v>25</v>
      </c>
    </row>
    <row r="483" spans="1:20" ht="25.5" x14ac:dyDescent="0.2">
      <c r="A483" s="76" t="s">
        <v>382</v>
      </c>
      <c r="B483" s="76" t="s">
        <v>3170</v>
      </c>
      <c r="C483" s="76" t="s">
        <v>1341</v>
      </c>
      <c r="D483" s="76" t="s">
        <v>1934</v>
      </c>
      <c r="E483" s="76" t="s">
        <v>1926</v>
      </c>
      <c r="F483" s="76" t="s">
        <v>1927</v>
      </c>
      <c r="G483" s="76" t="s">
        <v>1381</v>
      </c>
      <c r="H483" s="76" t="s">
        <v>2031</v>
      </c>
      <c r="I483" s="76" t="s">
        <v>1954</v>
      </c>
      <c r="J483" s="76" t="s">
        <v>2032</v>
      </c>
      <c r="K483" s="85" t="s">
        <v>1716</v>
      </c>
      <c r="L483" s="76" t="s">
        <v>1930</v>
      </c>
      <c r="M483" s="76" t="s">
        <v>3173</v>
      </c>
      <c r="N483" s="76" t="s">
        <v>2035</v>
      </c>
      <c r="O483" s="76" t="s">
        <v>3172</v>
      </c>
      <c r="P483" s="76" t="s">
        <v>2563</v>
      </c>
    </row>
    <row r="484" spans="1:20" ht="25.5" x14ac:dyDescent="0.2">
      <c r="A484" s="76" t="s">
        <v>1101</v>
      </c>
      <c r="B484" s="76" t="s">
        <v>1878</v>
      </c>
      <c r="C484" s="76" t="s">
        <v>1333</v>
      </c>
      <c r="D484" s="76" t="s">
        <v>1934</v>
      </c>
      <c r="E484" s="76" t="s">
        <v>1926</v>
      </c>
      <c r="F484" s="76" t="s">
        <v>1927</v>
      </c>
      <c r="G484" s="76" t="s">
        <v>1381</v>
      </c>
      <c r="H484" s="76" t="s">
        <v>1382</v>
      </c>
      <c r="I484" s="76" t="s">
        <v>1954</v>
      </c>
      <c r="J484" s="76" t="s">
        <v>1978</v>
      </c>
      <c r="K484" s="85" t="s">
        <v>1539</v>
      </c>
      <c r="L484" s="76" t="s">
        <v>1930</v>
      </c>
      <c r="M484" s="76" t="s">
        <v>3174</v>
      </c>
      <c r="N484" s="76" t="s">
        <v>1958</v>
      </c>
      <c r="O484" s="76" t="s">
        <v>2077</v>
      </c>
      <c r="P484" s="76" t="s">
        <v>2231</v>
      </c>
    </row>
    <row r="485" spans="1:20" ht="25.5" x14ac:dyDescent="0.2">
      <c r="A485" s="76" t="s">
        <v>1101</v>
      </c>
      <c r="B485" s="76" t="s">
        <v>1878</v>
      </c>
      <c r="C485" s="76" t="s">
        <v>1333</v>
      </c>
      <c r="D485" s="76" t="s">
        <v>1934</v>
      </c>
      <c r="E485" s="76" t="s">
        <v>1926</v>
      </c>
      <c r="F485" s="76" t="s">
        <v>1927</v>
      </c>
      <c r="G485" s="76" t="s">
        <v>1381</v>
      </c>
      <c r="H485" s="76" t="s">
        <v>1382</v>
      </c>
      <c r="I485" s="76" t="s">
        <v>1954</v>
      </c>
      <c r="J485" s="76" t="s">
        <v>1978</v>
      </c>
      <c r="K485" s="85" t="s">
        <v>3175</v>
      </c>
      <c r="L485" s="76" t="s">
        <v>1930</v>
      </c>
      <c r="M485" s="76" t="s">
        <v>3176</v>
      </c>
      <c r="N485" s="76" t="s">
        <v>1958</v>
      </c>
      <c r="O485" s="76" t="s">
        <v>2077</v>
      </c>
      <c r="P485" s="76" t="s">
        <v>2231</v>
      </c>
    </row>
    <row r="486" spans="1:20" ht="25.5" x14ac:dyDescent="0.2">
      <c r="A486" s="76" t="s">
        <v>1101</v>
      </c>
      <c r="B486" s="76" t="s">
        <v>1878</v>
      </c>
      <c r="C486" s="76" t="s">
        <v>1333</v>
      </c>
      <c r="D486" s="76" t="s">
        <v>1934</v>
      </c>
      <c r="E486" s="76" t="s">
        <v>1926</v>
      </c>
      <c r="F486" s="76" t="s">
        <v>1927</v>
      </c>
      <c r="G486" s="76" t="s">
        <v>1381</v>
      </c>
      <c r="H486" s="76" t="s">
        <v>1382</v>
      </c>
      <c r="I486" s="76" t="s">
        <v>1954</v>
      </c>
      <c r="J486" s="76" t="s">
        <v>1978</v>
      </c>
      <c r="K486" s="85" t="s">
        <v>2903</v>
      </c>
      <c r="L486" s="76" t="s">
        <v>1930</v>
      </c>
      <c r="M486" s="76" t="s">
        <v>3177</v>
      </c>
      <c r="N486" s="76" t="s">
        <v>1958</v>
      </c>
      <c r="O486" s="76" t="s">
        <v>2077</v>
      </c>
      <c r="P486" s="76" t="s">
        <v>2231</v>
      </c>
    </row>
    <row r="487" spans="1:20" ht="25.5" x14ac:dyDescent="0.2">
      <c r="A487" s="76" t="s">
        <v>1101</v>
      </c>
      <c r="B487" s="76" t="s">
        <v>1878</v>
      </c>
      <c r="C487" s="76" t="s">
        <v>1333</v>
      </c>
      <c r="D487" s="76" t="s">
        <v>1934</v>
      </c>
      <c r="E487" s="76" t="s">
        <v>1926</v>
      </c>
      <c r="F487" s="76" t="s">
        <v>1927</v>
      </c>
      <c r="G487" s="76" t="s">
        <v>1381</v>
      </c>
      <c r="H487" s="76" t="s">
        <v>1382</v>
      </c>
      <c r="I487" s="76" t="s">
        <v>1954</v>
      </c>
      <c r="J487" s="76" t="s">
        <v>1978</v>
      </c>
      <c r="K487" s="85" t="s">
        <v>3147</v>
      </c>
      <c r="L487" s="76" t="s">
        <v>1930</v>
      </c>
      <c r="M487" s="76" t="s">
        <v>3178</v>
      </c>
      <c r="N487" s="76" t="s">
        <v>1958</v>
      </c>
      <c r="O487" s="76" t="s">
        <v>2077</v>
      </c>
      <c r="P487" s="76" t="s">
        <v>2231</v>
      </c>
    </row>
    <row r="488" spans="1:20" ht="25.5" x14ac:dyDescent="0.2">
      <c r="A488" s="76" t="s">
        <v>1101</v>
      </c>
      <c r="B488" s="76" t="s">
        <v>1878</v>
      </c>
      <c r="C488" s="76" t="s">
        <v>1333</v>
      </c>
      <c r="D488" s="76" t="s">
        <v>1934</v>
      </c>
      <c r="E488" s="76" t="s">
        <v>1926</v>
      </c>
      <c r="F488" s="76" t="s">
        <v>1927</v>
      </c>
      <c r="G488" s="76" t="s">
        <v>1381</v>
      </c>
      <c r="H488" s="76" t="s">
        <v>1382</v>
      </c>
      <c r="I488" s="76" t="s">
        <v>1954</v>
      </c>
      <c r="J488" s="76" t="s">
        <v>1978</v>
      </c>
      <c r="K488" s="85" t="s">
        <v>3179</v>
      </c>
      <c r="L488" s="76" t="s">
        <v>1930</v>
      </c>
      <c r="M488" s="76" t="s">
        <v>3180</v>
      </c>
      <c r="N488" s="76" t="s">
        <v>1958</v>
      </c>
      <c r="O488" s="76" t="s">
        <v>2077</v>
      </c>
      <c r="P488" s="76" t="s">
        <v>2231</v>
      </c>
    </row>
    <row r="489" spans="1:20" ht="25.5" x14ac:dyDescent="0.2">
      <c r="A489" s="76" t="s">
        <v>1101</v>
      </c>
      <c r="B489" s="76" t="s">
        <v>1878</v>
      </c>
      <c r="C489" s="76" t="s">
        <v>1333</v>
      </c>
      <c r="D489" s="76" t="s">
        <v>1934</v>
      </c>
      <c r="E489" s="76" t="s">
        <v>1926</v>
      </c>
      <c r="F489" s="76" t="s">
        <v>1927</v>
      </c>
      <c r="G489" s="76" t="s">
        <v>1381</v>
      </c>
      <c r="H489" s="76" t="s">
        <v>1382</v>
      </c>
      <c r="I489" s="76" t="s">
        <v>1954</v>
      </c>
      <c r="J489" s="76" t="s">
        <v>1978</v>
      </c>
      <c r="K489" s="85" t="s">
        <v>3181</v>
      </c>
      <c r="L489" s="76" t="s">
        <v>1930</v>
      </c>
      <c r="M489" s="76" t="s">
        <v>3182</v>
      </c>
      <c r="N489" s="76" t="s">
        <v>1958</v>
      </c>
      <c r="O489" s="76" t="s">
        <v>2077</v>
      </c>
      <c r="P489" s="76" t="s">
        <v>2231</v>
      </c>
    </row>
    <row r="490" spans="1:20" ht="38.25" x14ac:dyDescent="0.2">
      <c r="A490" s="76" t="s">
        <v>1221</v>
      </c>
      <c r="B490" s="76" t="s">
        <v>3183</v>
      </c>
      <c r="C490" s="76" t="s">
        <v>1357</v>
      </c>
      <c r="D490" s="76" t="s">
        <v>1934</v>
      </c>
      <c r="E490" s="76" t="s">
        <v>1926</v>
      </c>
      <c r="F490" s="76" t="s">
        <v>1935</v>
      </c>
      <c r="G490" s="76" t="s">
        <v>2081</v>
      </c>
      <c r="H490" s="76" t="s">
        <v>2127</v>
      </c>
      <c r="I490" s="76" t="s">
        <v>1954</v>
      </c>
      <c r="J490" s="76" t="s">
        <v>1955</v>
      </c>
      <c r="K490" s="85" t="s">
        <v>1485</v>
      </c>
      <c r="L490" s="76" t="s">
        <v>1963</v>
      </c>
      <c r="M490" s="76" t="s">
        <v>3184</v>
      </c>
      <c r="N490" s="76" t="s">
        <v>1759</v>
      </c>
      <c r="O490" s="76" t="s">
        <v>1759</v>
      </c>
      <c r="P490" s="76" t="s">
        <v>2003</v>
      </c>
    </row>
    <row r="491" spans="1:20" ht="38.25" x14ac:dyDescent="0.2">
      <c r="A491" s="76" t="s">
        <v>1277</v>
      </c>
      <c r="B491" s="76" t="s">
        <v>3185</v>
      </c>
      <c r="C491" s="76" t="s">
        <v>1357</v>
      </c>
      <c r="D491" s="76" t="s">
        <v>1934</v>
      </c>
      <c r="E491" s="76" t="s">
        <v>2580</v>
      </c>
      <c r="F491" s="76" t="s">
        <v>1935</v>
      </c>
      <c r="G491" s="76" t="s">
        <v>2081</v>
      </c>
      <c r="H491" s="76" t="s">
        <v>2114</v>
      </c>
      <c r="I491" s="76" t="s">
        <v>1954</v>
      </c>
      <c r="J491" s="76" t="s">
        <v>2152</v>
      </c>
      <c r="K491" s="85" t="s">
        <v>1760</v>
      </c>
      <c r="L491" s="76" t="s">
        <v>1963</v>
      </c>
      <c r="M491" s="76" t="s">
        <v>1939</v>
      </c>
      <c r="N491" s="76" t="s">
        <v>2923</v>
      </c>
      <c r="O491" s="76" t="s">
        <v>2923</v>
      </c>
      <c r="P491" s="76" t="s">
        <v>1967</v>
      </c>
    </row>
    <row r="492" spans="1:20" ht="38.25" x14ac:dyDescent="0.2">
      <c r="A492" s="76" t="s">
        <v>1277</v>
      </c>
      <c r="B492" s="76" t="s">
        <v>3185</v>
      </c>
      <c r="C492" s="76" t="s">
        <v>1357</v>
      </c>
      <c r="D492" s="76" t="s">
        <v>1934</v>
      </c>
      <c r="E492" s="76" t="s">
        <v>2580</v>
      </c>
      <c r="F492" s="76" t="s">
        <v>1935</v>
      </c>
      <c r="G492" s="76" t="s">
        <v>2081</v>
      </c>
      <c r="H492" s="76" t="s">
        <v>2114</v>
      </c>
      <c r="I492" s="76" t="s">
        <v>1954</v>
      </c>
      <c r="J492" s="76" t="s">
        <v>2152</v>
      </c>
      <c r="K492" s="85" t="s">
        <v>1761</v>
      </c>
      <c r="L492" s="76" t="s">
        <v>1963</v>
      </c>
      <c r="M492" s="76" t="s">
        <v>1939</v>
      </c>
      <c r="N492" s="76" t="s">
        <v>1939</v>
      </c>
      <c r="O492" s="76" t="s">
        <v>1939</v>
      </c>
      <c r="P492" s="76" t="s">
        <v>1939</v>
      </c>
    </row>
    <row r="493" spans="1:20" ht="25.5" x14ac:dyDescent="0.2">
      <c r="A493" s="76" t="s">
        <v>3186</v>
      </c>
      <c r="B493" s="76" t="s">
        <v>1883</v>
      </c>
      <c r="C493" s="76" t="s">
        <v>1333</v>
      </c>
      <c r="D493" s="76" t="s">
        <v>1925</v>
      </c>
      <c r="E493" s="76" t="s">
        <v>1926</v>
      </c>
      <c r="F493" s="76" t="s">
        <v>1927</v>
      </c>
      <c r="G493" s="76" t="s">
        <v>1362</v>
      </c>
      <c r="H493" s="76" t="s">
        <v>1363</v>
      </c>
      <c r="I493" s="76" t="s">
        <v>1928</v>
      </c>
      <c r="J493" s="76" t="s">
        <v>1929</v>
      </c>
      <c r="K493" s="85" t="s">
        <v>1884</v>
      </c>
      <c r="L493" s="76" t="s">
        <v>1930</v>
      </c>
      <c r="M493" s="25" t="s">
        <v>3187</v>
      </c>
      <c r="N493" s="25">
        <v>360</v>
      </c>
      <c r="O493" s="25">
        <v>300</v>
      </c>
      <c r="P493" s="25">
        <v>110</v>
      </c>
      <c r="Q493" s="25">
        <v>360</v>
      </c>
      <c r="R493" s="25">
        <v>250</v>
      </c>
      <c r="S493" s="25">
        <v>110</v>
      </c>
      <c r="T493" s="25">
        <v>450</v>
      </c>
    </row>
    <row r="494" spans="1:20" ht="38.25" x14ac:dyDescent="0.2">
      <c r="A494" s="14" t="s">
        <v>3188</v>
      </c>
      <c r="B494" s="76" t="s">
        <v>3189</v>
      </c>
      <c r="C494" s="76" t="s">
        <v>1341</v>
      </c>
      <c r="D494" s="76" t="s">
        <v>1934</v>
      </c>
      <c r="E494" s="76" t="s">
        <v>1926</v>
      </c>
      <c r="F494" s="76" t="s">
        <v>1940</v>
      </c>
      <c r="G494" s="76" t="s">
        <v>1336</v>
      </c>
      <c r="H494" s="76" t="s">
        <v>1336</v>
      </c>
      <c r="I494" s="76" t="s">
        <v>1936</v>
      </c>
      <c r="J494" s="76" t="s">
        <v>2378</v>
      </c>
      <c r="K494" s="85" t="s">
        <v>2489</v>
      </c>
      <c r="L494" s="76" t="s">
        <v>1930</v>
      </c>
      <c r="M494" s="76" t="s">
        <v>3190</v>
      </c>
      <c r="N494" s="76">
        <v>55</v>
      </c>
      <c r="O494" s="76">
        <v>48</v>
      </c>
      <c r="P494" s="76">
        <v>10</v>
      </c>
    </row>
    <row r="495" spans="1:20" ht="25.5" x14ac:dyDescent="0.2">
      <c r="A495" s="14" t="s">
        <v>1237</v>
      </c>
      <c r="B495" s="76" t="s">
        <v>3191</v>
      </c>
      <c r="C495" s="76" t="s">
        <v>1341</v>
      </c>
      <c r="D495" s="76" t="s">
        <v>1934</v>
      </c>
      <c r="E495" s="76" t="s">
        <v>1926</v>
      </c>
      <c r="F495" s="76" t="s">
        <v>1940</v>
      </c>
      <c r="G495" s="76" t="s">
        <v>1336</v>
      </c>
      <c r="H495" s="76" t="s">
        <v>1336</v>
      </c>
      <c r="I495" s="76" t="s">
        <v>1936</v>
      </c>
      <c r="J495" s="76" t="s">
        <v>2256</v>
      </c>
      <c r="K495" s="86" t="s">
        <v>2187</v>
      </c>
      <c r="L495" s="76" t="s">
        <v>1930</v>
      </c>
      <c r="M495" s="76" t="s">
        <v>3192</v>
      </c>
      <c r="N495" s="76">
        <v>201.6</v>
      </c>
      <c r="O495" s="76">
        <v>150</v>
      </c>
      <c r="P495" s="76">
        <v>30</v>
      </c>
    </row>
    <row r="496" spans="1:20" ht="25.5" x14ac:dyDescent="0.2">
      <c r="A496" s="14" t="s">
        <v>1237</v>
      </c>
      <c r="B496" s="76" t="s">
        <v>3193</v>
      </c>
      <c r="C496" s="76" t="s">
        <v>1341</v>
      </c>
      <c r="D496" s="76" t="s">
        <v>1934</v>
      </c>
      <c r="E496" s="76" t="s">
        <v>1926</v>
      </c>
      <c r="F496" s="76" t="s">
        <v>1940</v>
      </c>
      <c r="G496" s="76" t="s">
        <v>1336</v>
      </c>
      <c r="H496" s="76" t="s">
        <v>1336</v>
      </c>
      <c r="I496" s="76" t="s">
        <v>1936</v>
      </c>
      <c r="J496" s="76" t="s">
        <v>2256</v>
      </c>
      <c r="K496" s="85" t="s">
        <v>3194</v>
      </c>
      <c r="L496" s="76" t="s">
        <v>1930</v>
      </c>
      <c r="M496" s="76" t="s">
        <v>3195</v>
      </c>
      <c r="N496" s="76">
        <v>201.6</v>
      </c>
      <c r="O496" s="76">
        <v>150</v>
      </c>
      <c r="P496" s="76">
        <v>30</v>
      </c>
    </row>
    <row r="497" spans="1:180" ht="25.5" x14ac:dyDescent="0.2">
      <c r="A497" s="14" t="s">
        <v>652</v>
      </c>
      <c r="B497" s="14" t="s">
        <v>3196</v>
      </c>
      <c r="C497" s="76" t="s">
        <v>1341</v>
      </c>
      <c r="D497" s="76" t="s">
        <v>1925</v>
      </c>
      <c r="E497" s="76" t="s">
        <v>1926</v>
      </c>
      <c r="F497" s="76" t="s">
        <v>1927</v>
      </c>
      <c r="G497" s="76" t="s">
        <v>1362</v>
      </c>
      <c r="H497" s="76" t="s">
        <v>1363</v>
      </c>
      <c r="I497" s="76" t="s">
        <v>1928</v>
      </c>
      <c r="J497" s="76" t="s">
        <v>1929</v>
      </c>
      <c r="K497" s="85" t="s">
        <v>2908</v>
      </c>
      <c r="L497" s="76" t="s">
        <v>1930</v>
      </c>
      <c r="M497" s="76" t="s">
        <v>3197</v>
      </c>
      <c r="N497" s="76">
        <v>50</v>
      </c>
      <c r="O497" s="76">
        <v>50</v>
      </c>
      <c r="P497" s="76">
        <v>40</v>
      </c>
      <c r="Q497" s="25">
        <v>47</v>
      </c>
      <c r="R497" s="25">
        <v>47</v>
      </c>
      <c r="S497" s="25">
        <v>40</v>
      </c>
      <c r="T497" s="25">
        <v>78</v>
      </c>
    </row>
    <row r="498" spans="1:180" ht="38.25" x14ac:dyDescent="0.2">
      <c r="A498" s="14" t="s">
        <v>1123</v>
      </c>
      <c r="B498" s="76" t="s">
        <v>3198</v>
      </c>
      <c r="C498" s="76" t="s">
        <v>1357</v>
      </c>
      <c r="D498" s="76" t="s">
        <v>1934</v>
      </c>
      <c r="E498" s="76" t="s">
        <v>1926</v>
      </c>
      <c r="F498" s="76" t="s">
        <v>1940</v>
      </c>
      <c r="G498" s="76" t="s">
        <v>1347</v>
      </c>
      <c r="H498" s="76" t="s">
        <v>1347</v>
      </c>
      <c r="I498" s="76" t="s">
        <v>1936</v>
      </c>
      <c r="J498" s="76" t="s">
        <v>1969</v>
      </c>
      <c r="K498" s="85" t="s">
        <v>2999</v>
      </c>
      <c r="L498" s="76" t="s">
        <v>1930</v>
      </c>
      <c r="M498" s="76" t="s">
        <v>3199</v>
      </c>
      <c r="N498" s="76">
        <v>252</v>
      </c>
      <c r="O498" s="76">
        <v>245</v>
      </c>
      <c r="P498" s="76">
        <v>49</v>
      </c>
    </row>
    <row r="499" spans="1:180" ht="25.5" x14ac:dyDescent="0.2">
      <c r="A499" s="14" t="s">
        <v>90</v>
      </c>
      <c r="B499" s="14" t="s">
        <v>3200</v>
      </c>
      <c r="C499" s="76" t="s">
        <v>1357</v>
      </c>
      <c r="D499" s="76" t="s">
        <v>1925</v>
      </c>
      <c r="E499" s="76" t="s">
        <v>1926</v>
      </c>
      <c r="F499" s="76" t="s">
        <v>1927</v>
      </c>
      <c r="G499" s="76" t="s">
        <v>1362</v>
      </c>
      <c r="H499" s="76" t="s">
        <v>1363</v>
      </c>
      <c r="I499" s="76" t="s">
        <v>1928</v>
      </c>
      <c r="J499" s="76" t="s">
        <v>1990</v>
      </c>
      <c r="K499" s="85" t="s">
        <v>2489</v>
      </c>
      <c r="L499" s="76" t="s">
        <v>1930</v>
      </c>
      <c r="M499" s="76" t="s">
        <v>3201</v>
      </c>
      <c r="N499" s="76">
        <v>123</v>
      </c>
      <c r="O499" s="76">
        <v>100</v>
      </c>
      <c r="P499" s="76">
        <v>40</v>
      </c>
      <c r="Q499" s="25">
        <v>123</v>
      </c>
      <c r="R499" s="25">
        <v>100</v>
      </c>
      <c r="S499" s="25">
        <v>40</v>
      </c>
      <c r="T499" s="25">
        <v>150</v>
      </c>
    </row>
    <row r="500" spans="1:180" ht="25.5" x14ac:dyDescent="0.2">
      <c r="A500" s="14" t="s">
        <v>1239</v>
      </c>
      <c r="B500" s="14" t="s">
        <v>3202</v>
      </c>
      <c r="C500" s="76" t="s">
        <v>1357</v>
      </c>
      <c r="D500" s="76" t="s">
        <v>1934</v>
      </c>
      <c r="E500" s="76" t="s">
        <v>1926</v>
      </c>
      <c r="F500" s="76" t="s">
        <v>1940</v>
      </c>
      <c r="G500" s="76" t="s">
        <v>1336</v>
      </c>
      <c r="H500" s="76" t="s">
        <v>1336</v>
      </c>
      <c r="I500" s="76" t="s">
        <v>1936</v>
      </c>
      <c r="J500" s="76" t="s">
        <v>2256</v>
      </c>
      <c r="K500" s="122" t="s">
        <v>2092</v>
      </c>
      <c r="L500" s="76" t="s">
        <v>1930</v>
      </c>
      <c r="M500" s="76" t="s">
        <v>3203</v>
      </c>
      <c r="N500" s="76">
        <v>159</v>
      </c>
      <c r="O500" s="76">
        <v>125</v>
      </c>
      <c r="P500" s="76">
        <v>25</v>
      </c>
    </row>
    <row r="501" spans="1:180" ht="38.25" x14ac:dyDescent="0.2">
      <c r="A501" s="14" t="s">
        <v>344</v>
      </c>
      <c r="B501" s="14" t="s">
        <v>3204</v>
      </c>
      <c r="C501" s="76" t="s">
        <v>1333</v>
      </c>
      <c r="D501" s="76" t="s">
        <v>1934</v>
      </c>
      <c r="E501" s="76" t="s">
        <v>1926</v>
      </c>
      <c r="F501" s="76" t="s">
        <v>1935</v>
      </c>
      <c r="G501" s="76" t="s">
        <v>1336</v>
      </c>
      <c r="H501" s="76" t="s">
        <v>1336</v>
      </c>
      <c r="I501" s="76" t="s">
        <v>1936</v>
      </c>
      <c r="J501" s="76" t="s">
        <v>2378</v>
      </c>
      <c r="K501" s="122" t="s">
        <v>1539</v>
      </c>
      <c r="L501" s="76" t="s">
        <v>1963</v>
      </c>
      <c r="M501" s="76" t="s">
        <v>3205</v>
      </c>
      <c r="N501" s="76">
        <v>26.4</v>
      </c>
      <c r="O501" s="76">
        <v>22</v>
      </c>
      <c r="P501" s="76"/>
    </row>
    <row r="502" spans="1:180" ht="25.5" x14ac:dyDescent="0.2">
      <c r="A502" s="14" t="s">
        <v>3206</v>
      </c>
      <c r="B502" s="14" t="s">
        <v>3207</v>
      </c>
      <c r="C502" s="76" t="s">
        <v>1341</v>
      </c>
      <c r="D502" s="76" t="s">
        <v>1925</v>
      </c>
      <c r="E502" s="76" t="s">
        <v>1926</v>
      </c>
      <c r="F502" s="76" t="s">
        <v>1927</v>
      </c>
      <c r="G502" s="57" t="s">
        <v>1362</v>
      </c>
      <c r="H502" s="57" t="s">
        <v>1363</v>
      </c>
      <c r="I502" s="57" t="s">
        <v>1928</v>
      </c>
      <c r="J502" s="57" t="s">
        <v>1929</v>
      </c>
      <c r="K502" s="122" t="s">
        <v>3208</v>
      </c>
      <c r="L502" s="76" t="s">
        <v>1930</v>
      </c>
      <c r="M502" s="76" t="s">
        <v>3209</v>
      </c>
      <c r="N502" s="76">
        <v>1095.8399999999999</v>
      </c>
      <c r="O502" s="76">
        <v>850</v>
      </c>
      <c r="P502" s="76">
        <v>340</v>
      </c>
      <c r="Q502" s="25">
        <v>1095.8399999999999</v>
      </c>
      <c r="R502" s="25">
        <v>850</v>
      </c>
      <c r="S502" s="25">
        <v>340</v>
      </c>
      <c r="T502" s="25">
        <v>1679</v>
      </c>
    </row>
    <row r="503" spans="1:180" ht="25.5" x14ac:dyDescent="0.2">
      <c r="A503" s="25" t="s">
        <v>3210</v>
      </c>
      <c r="B503" s="76" t="s">
        <v>3211</v>
      </c>
      <c r="C503" s="76" t="s">
        <v>1357</v>
      </c>
      <c r="D503" s="76" t="s">
        <v>1934</v>
      </c>
      <c r="E503" s="76" t="s">
        <v>1926</v>
      </c>
      <c r="F503" s="76" t="s">
        <v>1940</v>
      </c>
      <c r="G503" s="76" t="s">
        <v>1336</v>
      </c>
      <c r="H503" s="76" t="s">
        <v>1336</v>
      </c>
      <c r="I503" s="76" t="s">
        <v>1936</v>
      </c>
      <c r="J503" s="76" t="s">
        <v>2256</v>
      </c>
      <c r="K503" s="78" t="s">
        <v>3212</v>
      </c>
      <c r="L503" s="76" t="s">
        <v>1930</v>
      </c>
      <c r="M503" s="76" t="s">
        <v>3213</v>
      </c>
      <c r="N503" s="76">
        <v>39</v>
      </c>
      <c r="O503" s="76">
        <v>32</v>
      </c>
      <c r="P503" s="76">
        <v>7</v>
      </c>
    </row>
    <row r="504" spans="1:180" ht="25.5" x14ac:dyDescent="0.2">
      <c r="A504" s="25" t="s">
        <v>3210</v>
      </c>
      <c r="B504" s="76" t="s">
        <v>3214</v>
      </c>
      <c r="C504" s="76" t="s">
        <v>1357</v>
      </c>
      <c r="D504" s="76" t="s">
        <v>1934</v>
      </c>
      <c r="E504" s="76" t="s">
        <v>1926</v>
      </c>
      <c r="F504" s="76" t="s">
        <v>1940</v>
      </c>
      <c r="G504" s="76" t="s">
        <v>1336</v>
      </c>
      <c r="H504" s="76" t="s">
        <v>1336</v>
      </c>
      <c r="I504" s="76" t="s">
        <v>1936</v>
      </c>
      <c r="J504" s="76" t="s">
        <v>2256</v>
      </c>
      <c r="K504" s="78" t="s">
        <v>3212</v>
      </c>
      <c r="L504" s="76" t="s">
        <v>1930</v>
      </c>
      <c r="M504" s="76" t="s">
        <v>3215</v>
      </c>
      <c r="N504" s="76">
        <v>39</v>
      </c>
      <c r="O504" s="76">
        <v>32</v>
      </c>
      <c r="P504" s="76">
        <v>7</v>
      </c>
    </row>
    <row r="505" spans="1:180" ht="25.5" x14ac:dyDescent="0.2">
      <c r="A505" s="76" t="s">
        <v>1241</v>
      </c>
      <c r="B505" s="76" t="s">
        <v>1627</v>
      </c>
      <c r="C505" s="76" t="s">
        <v>1345</v>
      </c>
      <c r="D505" s="76" t="s">
        <v>1934</v>
      </c>
      <c r="E505" s="76" t="s">
        <v>1926</v>
      </c>
      <c r="F505" s="76" t="s">
        <v>1940</v>
      </c>
      <c r="G505" s="76" t="s">
        <v>1347</v>
      </c>
      <c r="H505" s="76" t="s">
        <v>1347</v>
      </c>
      <c r="I505" s="76" t="s">
        <v>1936</v>
      </c>
      <c r="J505" s="76" t="s">
        <v>1969</v>
      </c>
      <c r="K505" s="85" t="s">
        <v>2051</v>
      </c>
      <c r="L505" s="76" t="s">
        <v>1963</v>
      </c>
      <c r="M505" s="76" t="s">
        <v>3216</v>
      </c>
      <c r="N505" s="76" t="s">
        <v>3217</v>
      </c>
      <c r="O505" s="76" t="s">
        <v>3218</v>
      </c>
      <c r="P505" s="76" t="s">
        <v>2456</v>
      </c>
    </row>
    <row r="506" spans="1:180" ht="25.5" x14ac:dyDescent="0.2">
      <c r="A506" s="76" t="s">
        <v>88</v>
      </c>
      <c r="B506" s="76" t="s">
        <v>3219</v>
      </c>
      <c r="C506" s="76" t="s">
        <v>1345</v>
      </c>
      <c r="D506" s="76" t="s">
        <v>1934</v>
      </c>
      <c r="E506" s="76" t="s">
        <v>1926</v>
      </c>
      <c r="F506" s="76" t="s">
        <v>2163</v>
      </c>
      <c r="G506" s="76" t="s">
        <v>1347</v>
      </c>
      <c r="H506" s="76" t="s">
        <v>1347</v>
      </c>
      <c r="I506" s="76" t="s">
        <v>1936</v>
      </c>
      <c r="J506" s="76" t="s">
        <v>1969</v>
      </c>
      <c r="K506" s="85" t="s">
        <v>3220</v>
      </c>
      <c r="L506" s="76" t="s">
        <v>1930</v>
      </c>
      <c r="M506" s="76" t="s">
        <v>3221</v>
      </c>
      <c r="N506" s="76" t="s">
        <v>3222</v>
      </c>
      <c r="O506" s="76" t="s">
        <v>3223</v>
      </c>
      <c r="P506" s="76">
        <v>19</v>
      </c>
    </row>
    <row r="507" spans="1:180" ht="38.25" x14ac:dyDescent="0.2">
      <c r="A507" s="76" t="s">
        <v>1004</v>
      </c>
      <c r="B507" s="76" t="s">
        <v>3224</v>
      </c>
      <c r="C507" s="76" t="s">
        <v>1333</v>
      </c>
      <c r="D507" s="76" t="s">
        <v>1934</v>
      </c>
      <c r="E507" s="76" t="s">
        <v>1926</v>
      </c>
      <c r="F507" s="76" t="s">
        <v>1935</v>
      </c>
      <c r="G507" s="76" t="s">
        <v>1347</v>
      </c>
      <c r="H507" s="76" t="s">
        <v>1347</v>
      </c>
      <c r="I507" s="76" t="s">
        <v>1936</v>
      </c>
      <c r="J507" s="76" t="s">
        <v>1969</v>
      </c>
      <c r="K507" s="85" t="s">
        <v>3225</v>
      </c>
      <c r="L507" s="76" t="s">
        <v>1963</v>
      </c>
      <c r="M507" s="76" t="s">
        <v>3226</v>
      </c>
      <c r="N507" s="76" t="s">
        <v>3227</v>
      </c>
      <c r="O507" s="76" t="s">
        <v>3227</v>
      </c>
      <c r="P507" s="76" t="s">
        <v>2003</v>
      </c>
    </row>
    <row r="508" spans="1:180" ht="39" thickBot="1" x14ac:dyDescent="0.25">
      <c r="A508" s="25" t="s">
        <v>1247</v>
      </c>
      <c r="B508" s="76" t="s">
        <v>3228</v>
      </c>
      <c r="C508" s="76" t="s">
        <v>1341</v>
      </c>
      <c r="D508" s="76" t="s">
        <v>1934</v>
      </c>
      <c r="E508" s="76" t="s">
        <v>1926</v>
      </c>
      <c r="F508" s="76" t="s">
        <v>1940</v>
      </c>
      <c r="G508" s="76" t="s">
        <v>1336</v>
      </c>
      <c r="H508" s="76" t="s">
        <v>1336</v>
      </c>
      <c r="I508" s="76" t="s">
        <v>1936</v>
      </c>
      <c r="J508" s="76" t="s">
        <v>2378</v>
      </c>
      <c r="K508" s="85" t="s">
        <v>2766</v>
      </c>
      <c r="L508" s="76" t="s">
        <v>1930</v>
      </c>
      <c r="M508" s="76" t="s">
        <v>3229</v>
      </c>
      <c r="N508" s="76">
        <v>436</v>
      </c>
      <c r="O508" s="76">
        <v>330</v>
      </c>
      <c r="P508" s="76">
        <v>66</v>
      </c>
    </row>
    <row r="509" spans="1:180" s="124" customFormat="1" ht="38.25" x14ac:dyDescent="0.2">
      <c r="A509" s="25" t="s">
        <v>3230</v>
      </c>
      <c r="B509" s="76" t="s">
        <v>3231</v>
      </c>
      <c r="C509" s="76" t="s">
        <v>1341</v>
      </c>
      <c r="D509" s="76" t="s">
        <v>1934</v>
      </c>
      <c r="E509" s="76" t="s">
        <v>1926</v>
      </c>
      <c r="F509" s="76" t="s">
        <v>1940</v>
      </c>
      <c r="G509" s="76" t="s">
        <v>1336</v>
      </c>
      <c r="H509" s="76" t="s">
        <v>1336</v>
      </c>
      <c r="I509" s="76" t="s">
        <v>1936</v>
      </c>
      <c r="J509" s="76" t="s">
        <v>2378</v>
      </c>
      <c r="K509" s="85" t="s">
        <v>3232</v>
      </c>
      <c r="L509" s="76" t="s">
        <v>1930</v>
      </c>
      <c r="M509" s="76" t="s">
        <v>3233</v>
      </c>
      <c r="N509" s="76">
        <v>216</v>
      </c>
      <c r="O509" s="76">
        <v>170</v>
      </c>
      <c r="P509" s="76">
        <v>34</v>
      </c>
      <c r="Q509" s="25"/>
      <c r="R509" s="25"/>
      <c r="S509" s="25"/>
      <c r="T509" s="25"/>
      <c r="U509" s="25"/>
      <c r="V509" s="25"/>
      <c r="W509" s="25"/>
      <c r="X509" s="25"/>
      <c r="Y509" s="25"/>
      <c r="Z509" s="25"/>
      <c r="AA509" s="25"/>
      <c r="AB509" s="25"/>
      <c r="AC509" s="25"/>
      <c r="AD509" s="25"/>
      <c r="AE509" s="25"/>
      <c r="AF509" s="25"/>
      <c r="AG509" s="25"/>
      <c r="AH509" s="25"/>
      <c r="AI509" s="25"/>
      <c r="AJ509" s="25"/>
      <c r="AK509" s="25"/>
      <c r="AL509" s="25"/>
      <c r="AM509" s="25"/>
      <c r="AN509" s="25"/>
      <c r="AO509" s="25"/>
      <c r="AP509" s="25"/>
      <c r="AQ509" s="25"/>
      <c r="AR509" s="25"/>
      <c r="AS509" s="25"/>
      <c r="AT509" s="25"/>
      <c r="AU509" s="25"/>
      <c r="AV509" s="25"/>
      <c r="AW509" s="25"/>
      <c r="AX509" s="25"/>
      <c r="AY509" s="25"/>
      <c r="AZ509" s="25"/>
      <c r="BA509" s="25"/>
      <c r="BB509" s="25"/>
      <c r="BC509" s="25"/>
      <c r="BD509" s="25"/>
      <c r="BE509" s="25"/>
      <c r="BF509" s="25"/>
      <c r="BG509" s="25"/>
      <c r="BH509" s="25"/>
      <c r="BI509" s="25"/>
      <c r="BJ509" s="25"/>
      <c r="BK509" s="25"/>
      <c r="BL509" s="25"/>
      <c r="BM509" s="25"/>
      <c r="BN509" s="25"/>
      <c r="BO509" s="25"/>
      <c r="BP509" s="25"/>
      <c r="BQ509" s="25"/>
      <c r="BR509" s="25"/>
      <c r="BS509" s="25"/>
      <c r="BT509" s="25"/>
      <c r="BU509" s="25"/>
      <c r="BV509" s="25"/>
      <c r="BW509" s="25"/>
      <c r="BX509" s="25"/>
      <c r="BY509" s="25"/>
      <c r="BZ509" s="25"/>
      <c r="CA509" s="25"/>
      <c r="CB509" s="25"/>
      <c r="CC509" s="25"/>
      <c r="CD509" s="25"/>
      <c r="CE509" s="25"/>
      <c r="CF509" s="25"/>
      <c r="CG509" s="25"/>
      <c r="CH509" s="25"/>
      <c r="CI509" s="25"/>
      <c r="CJ509" s="25"/>
      <c r="CK509" s="25"/>
      <c r="CL509" s="25"/>
      <c r="CM509" s="25"/>
      <c r="CN509" s="25"/>
      <c r="CO509" s="25"/>
      <c r="CP509" s="25"/>
      <c r="CQ509" s="25"/>
      <c r="CR509" s="25"/>
      <c r="CS509" s="25"/>
      <c r="CT509" s="25"/>
      <c r="CU509" s="25"/>
      <c r="CV509" s="25"/>
      <c r="CW509" s="25"/>
      <c r="CX509" s="25"/>
      <c r="CY509" s="25"/>
      <c r="CZ509" s="25"/>
      <c r="DA509" s="25"/>
      <c r="DB509" s="25"/>
      <c r="DC509" s="25"/>
      <c r="DD509" s="25"/>
      <c r="DE509" s="25"/>
      <c r="DF509" s="25"/>
      <c r="DG509" s="25"/>
      <c r="DH509" s="25"/>
      <c r="DI509" s="25"/>
      <c r="DJ509" s="25"/>
      <c r="DK509" s="25"/>
      <c r="DL509" s="25"/>
      <c r="DM509" s="25"/>
      <c r="DN509" s="25"/>
      <c r="DO509" s="25"/>
      <c r="DP509" s="25"/>
      <c r="DQ509" s="25"/>
      <c r="DR509" s="25"/>
      <c r="DS509" s="25"/>
      <c r="DT509" s="25"/>
      <c r="DU509" s="25"/>
      <c r="DV509" s="25"/>
      <c r="DW509" s="25"/>
      <c r="DX509" s="25"/>
      <c r="DY509" s="25"/>
      <c r="DZ509" s="25"/>
      <c r="EA509" s="25"/>
      <c r="EB509" s="25"/>
      <c r="EC509" s="25"/>
      <c r="ED509" s="25"/>
      <c r="EE509" s="25"/>
      <c r="EF509" s="25"/>
      <c r="EG509" s="25"/>
      <c r="EH509" s="25"/>
      <c r="EI509" s="25"/>
      <c r="EJ509" s="25"/>
      <c r="EK509" s="25"/>
      <c r="EL509" s="25"/>
      <c r="EM509" s="25"/>
      <c r="EN509" s="25"/>
      <c r="EO509" s="25"/>
      <c r="EP509" s="25"/>
      <c r="EQ509" s="25"/>
      <c r="ER509" s="25"/>
      <c r="ES509" s="25"/>
      <c r="ET509" s="25"/>
      <c r="EU509" s="25"/>
      <c r="EV509" s="25"/>
      <c r="EW509" s="25"/>
      <c r="EX509" s="25"/>
      <c r="EY509" s="25"/>
      <c r="EZ509" s="25"/>
      <c r="FA509" s="25"/>
      <c r="FB509" s="25"/>
      <c r="FC509" s="25"/>
      <c r="FD509" s="25"/>
      <c r="FE509" s="25"/>
      <c r="FF509" s="25"/>
      <c r="FG509" s="25"/>
      <c r="FH509" s="25"/>
      <c r="FI509" s="25"/>
      <c r="FJ509" s="25"/>
      <c r="FK509" s="25"/>
      <c r="FL509" s="25"/>
      <c r="FM509" s="25"/>
      <c r="FN509" s="25"/>
      <c r="FO509" s="25"/>
      <c r="FP509" s="25"/>
      <c r="FQ509" s="25"/>
      <c r="FR509" s="25"/>
      <c r="FS509" s="25"/>
      <c r="FT509" s="25"/>
      <c r="FU509" s="25"/>
      <c r="FV509" s="25"/>
      <c r="FW509" s="25"/>
      <c r="FX509" s="25"/>
    </row>
    <row r="510" spans="1:180" ht="38.25" x14ac:dyDescent="0.2">
      <c r="A510" s="14" t="s">
        <v>3234</v>
      </c>
      <c r="B510" s="76" t="s">
        <v>3235</v>
      </c>
      <c r="C510" s="76" t="s">
        <v>1333</v>
      </c>
      <c r="D510" s="76" t="s">
        <v>1934</v>
      </c>
      <c r="E510" s="76" t="s">
        <v>1926</v>
      </c>
      <c r="F510" s="76" t="s">
        <v>1940</v>
      </c>
      <c r="G510" s="76" t="s">
        <v>1336</v>
      </c>
      <c r="H510" s="76" t="s">
        <v>1336</v>
      </c>
      <c r="I510" s="76" t="s">
        <v>1936</v>
      </c>
      <c r="J510" s="76" t="s">
        <v>2378</v>
      </c>
      <c r="K510" s="85" t="s">
        <v>2295</v>
      </c>
      <c r="L510" s="76" t="s">
        <v>1930</v>
      </c>
      <c r="M510" s="76" t="s">
        <v>3236</v>
      </c>
      <c r="N510" s="76">
        <v>97.5</v>
      </c>
      <c r="O510" s="76">
        <v>88</v>
      </c>
      <c r="P510" s="76">
        <v>90</v>
      </c>
    </row>
    <row r="511" spans="1:180" s="125" customFormat="1" ht="39" thickBot="1" x14ac:dyDescent="0.25">
      <c r="A511" s="76" t="s">
        <v>3091</v>
      </c>
      <c r="B511" s="76" t="s">
        <v>3237</v>
      </c>
      <c r="C511" s="76" t="s">
        <v>1341</v>
      </c>
      <c r="D511" s="76" t="s">
        <v>1934</v>
      </c>
      <c r="E511" s="76" t="s">
        <v>1926</v>
      </c>
      <c r="F511" s="76" t="s">
        <v>1935</v>
      </c>
      <c r="G511" s="76" t="s">
        <v>1381</v>
      </c>
      <c r="H511" s="76" t="s">
        <v>1953</v>
      </c>
      <c r="I511" s="76" t="s">
        <v>1954</v>
      </c>
      <c r="J511" s="76" t="s">
        <v>1955</v>
      </c>
      <c r="K511" s="85" t="s">
        <v>1485</v>
      </c>
      <c r="L511" s="76" t="s">
        <v>1930</v>
      </c>
      <c r="M511" s="76" t="s">
        <v>3238</v>
      </c>
      <c r="N511" s="76">
        <v>1</v>
      </c>
      <c r="O511" s="76" t="s">
        <v>1493</v>
      </c>
      <c r="P511" s="76" t="s">
        <v>2003</v>
      </c>
      <c r="Q511" s="25"/>
      <c r="R511" s="25"/>
      <c r="S511" s="25"/>
      <c r="T511" s="25"/>
      <c r="U511" s="25"/>
      <c r="V511" s="25"/>
      <c r="W511" s="25"/>
      <c r="X511" s="25"/>
      <c r="Y511" s="25"/>
      <c r="Z511" s="25"/>
      <c r="AA511" s="25"/>
      <c r="AB511" s="25"/>
      <c r="AC511" s="25"/>
      <c r="AD511" s="25"/>
      <c r="AE511" s="25"/>
      <c r="AF511" s="25"/>
      <c r="AG511" s="25"/>
      <c r="AH511" s="25"/>
      <c r="AI511" s="25"/>
      <c r="AJ511" s="25"/>
      <c r="AK511" s="25"/>
      <c r="AL511" s="25"/>
      <c r="AM511" s="25"/>
      <c r="AN511" s="25"/>
      <c r="AO511" s="25"/>
      <c r="AP511" s="25"/>
      <c r="AQ511" s="25"/>
      <c r="AR511" s="25"/>
      <c r="AS511" s="25"/>
      <c r="AT511" s="25"/>
      <c r="AU511" s="25"/>
      <c r="AV511" s="25"/>
      <c r="AW511" s="25"/>
      <c r="AX511" s="25"/>
      <c r="AY511" s="25"/>
      <c r="AZ511" s="25"/>
      <c r="BA511" s="25"/>
      <c r="BB511" s="25"/>
      <c r="BC511" s="25"/>
      <c r="BD511" s="25"/>
      <c r="BE511" s="25"/>
      <c r="BF511" s="25"/>
      <c r="BG511" s="25"/>
      <c r="BH511" s="25"/>
      <c r="BI511" s="25"/>
      <c r="BJ511" s="25"/>
      <c r="BK511" s="25"/>
      <c r="BL511" s="25"/>
      <c r="BM511" s="25"/>
      <c r="BN511" s="25"/>
      <c r="BO511" s="25"/>
      <c r="BP511" s="25"/>
      <c r="BQ511" s="25"/>
      <c r="BR511" s="25"/>
      <c r="BS511" s="25"/>
      <c r="BT511" s="25"/>
      <c r="BU511" s="25"/>
      <c r="BV511" s="25"/>
      <c r="BW511" s="25"/>
      <c r="BX511" s="25"/>
      <c r="BY511" s="25"/>
      <c r="BZ511" s="25"/>
      <c r="CA511" s="25"/>
      <c r="CB511" s="25"/>
      <c r="CC511" s="25"/>
      <c r="CD511" s="25"/>
      <c r="CE511" s="25"/>
      <c r="CF511" s="25"/>
      <c r="CG511" s="25"/>
      <c r="CH511" s="25"/>
      <c r="CI511" s="25"/>
      <c r="CJ511" s="25"/>
      <c r="CK511" s="25"/>
      <c r="CL511" s="25"/>
      <c r="CM511" s="25"/>
      <c r="CN511" s="25"/>
      <c r="CO511" s="25"/>
      <c r="CP511" s="25"/>
      <c r="CQ511" s="25"/>
      <c r="CR511" s="25"/>
      <c r="CS511" s="25"/>
      <c r="CT511" s="25"/>
      <c r="CU511" s="25"/>
      <c r="CV511" s="25"/>
      <c r="CW511" s="25"/>
      <c r="CX511" s="25"/>
      <c r="CY511" s="25"/>
      <c r="CZ511" s="25"/>
      <c r="DA511" s="25"/>
      <c r="DB511" s="25"/>
      <c r="DC511" s="25"/>
      <c r="DD511" s="25"/>
      <c r="DE511" s="25"/>
      <c r="DF511" s="25"/>
      <c r="DG511" s="25"/>
      <c r="DH511" s="25"/>
      <c r="DI511" s="25"/>
      <c r="DJ511" s="25"/>
      <c r="DK511" s="25"/>
      <c r="DL511" s="25"/>
      <c r="DM511" s="25"/>
      <c r="DN511" s="25"/>
      <c r="DO511" s="25"/>
      <c r="DP511" s="25"/>
      <c r="DQ511" s="25"/>
      <c r="DR511" s="25"/>
      <c r="DS511" s="25"/>
      <c r="DT511" s="25"/>
      <c r="DU511" s="25"/>
      <c r="DV511" s="25"/>
      <c r="DW511" s="25"/>
      <c r="DX511" s="25"/>
      <c r="DY511" s="25"/>
      <c r="DZ511" s="25"/>
      <c r="EA511" s="25"/>
      <c r="EB511" s="25"/>
      <c r="EC511" s="25"/>
      <c r="ED511" s="25"/>
      <c r="EE511" s="25"/>
      <c r="EF511" s="25"/>
      <c r="EG511" s="25"/>
      <c r="EH511" s="25"/>
      <c r="EI511" s="25"/>
      <c r="EJ511" s="25"/>
      <c r="EK511" s="25"/>
      <c r="EL511" s="25"/>
      <c r="EM511" s="25"/>
      <c r="EN511" s="25"/>
      <c r="EO511" s="25"/>
      <c r="EP511" s="25"/>
      <c r="EQ511" s="25"/>
      <c r="ER511" s="25"/>
      <c r="ES511" s="25"/>
      <c r="ET511" s="25"/>
      <c r="EU511" s="25"/>
      <c r="EV511" s="25"/>
      <c r="EW511" s="25"/>
      <c r="EX511" s="25"/>
      <c r="EY511" s="25"/>
      <c r="EZ511" s="25"/>
      <c r="FA511" s="25"/>
      <c r="FB511" s="25"/>
      <c r="FC511" s="25"/>
      <c r="FD511" s="25"/>
      <c r="FE511" s="25"/>
      <c r="FF511" s="25"/>
      <c r="FG511" s="25"/>
      <c r="FH511" s="25"/>
      <c r="FI511" s="25"/>
      <c r="FJ511" s="25"/>
      <c r="FK511" s="25"/>
      <c r="FL511" s="25"/>
      <c r="FM511" s="25"/>
      <c r="FN511" s="25"/>
      <c r="FO511" s="25"/>
      <c r="FP511" s="25"/>
      <c r="FQ511" s="25"/>
      <c r="FR511" s="25"/>
      <c r="FS511" s="25"/>
      <c r="FT511" s="25"/>
      <c r="FU511" s="25"/>
      <c r="FV511" s="25"/>
      <c r="FW511" s="25"/>
      <c r="FX511" s="25"/>
    </row>
    <row r="512" spans="1:180" ht="25.5" x14ac:dyDescent="0.2">
      <c r="A512" s="76" t="s">
        <v>78</v>
      </c>
      <c r="B512" s="76" t="s">
        <v>3239</v>
      </c>
      <c r="C512" s="76" t="s">
        <v>1333</v>
      </c>
      <c r="D512" s="76" t="s">
        <v>1934</v>
      </c>
      <c r="E512" s="76" t="s">
        <v>1926</v>
      </c>
      <c r="F512" s="76" t="s">
        <v>1927</v>
      </c>
      <c r="G512" s="76" t="s">
        <v>1373</v>
      </c>
      <c r="H512" s="76" t="s">
        <v>1374</v>
      </c>
      <c r="I512" s="76" t="s">
        <v>1936</v>
      </c>
      <c r="J512" s="76" t="s">
        <v>1999</v>
      </c>
      <c r="K512" s="85" t="s">
        <v>3240</v>
      </c>
      <c r="L512" s="76" t="s">
        <v>1930</v>
      </c>
      <c r="M512" s="76" t="s">
        <v>3240</v>
      </c>
      <c r="N512" s="76" t="s">
        <v>2619</v>
      </c>
      <c r="O512" s="76" t="s">
        <v>2261</v>
      </c>
      <c r="P512" s="76" t="s">
        <v>2150</v>
      </c>
    </row>
    <row r="513" spans="1:180" ht="25.5" x14ac:dyDescent="0.2">
      <c r="A513" s="76" t="s">
        <v>78</v>
      </c>
      <c r="B513" s="76" t="s">
        <v>3239</v>
      </c>
      <c r="C513" s="76" t="s">
        <v>1333</v>
      </c>
      <c r="D513" s="76" t="s">
        <v>1934</v>
      </c>
      <c r="E513" s="76" t="s">
        <v>1926</v>
      </c>
      <c r="F513" s="76" t="s">
        <v>1927</v>
      </c>
      <c r="G513" s="76" t="s">
        <v>1373</v>
      </c>
      <c r="H513" s="76" t="s">
        <v>1374</v>
      </c>
      <c r="I513" s="76" t="s">
        <v>1936</v>
      </c>
      <c r="J513" s="76" t="s">
        <v>1999</v>
      </c>
      <c r="K513" s="85" t="s">
        <v>3241</v>
      </c>
      <c r="L513" s="76" t="s">
        <v>1930</v>
      </c>
      <c r="M513" s="76" t="s">
        <v>3241</v>
      </c>
      <c r="N513" s="76" t="s">
        <v>2619</v>
      </c>
      <c r="O513" s="76" t="s">
        <v>2261</v>
      </c>
      <c r="P513" s="76" t="s">
        <v>2150</v>
      </c>
    </row>
    <row r="514" spans="1:180" ht="39" thickBot="1" x14ac:dyDescent="0.25">
      <c r="A514" s="76" t="s">
        <v>1253</v>
      </c>
      <c r="B514" s="76" t="s">
        <v>3242</v>
      </c>
      <c r="C514" s="76" t="s">
        <v>1341</v>
      </c>
      <c r="D514" s="76" t="s">
        <v>1934</v>
      </c>
      <c r="E514" s="76" t="s">
        <v>1926</v>
      </c>
      <c r="F514" s="76" t="s">
        <v>1940</v>
      </c>
      <c r="G514" s="76" t="s">
        <v>1336</v>
      </c>
      <c r="H514" s="76" t="s">
        <v>1336</v>
      </c>
      <c r="I514" s="76" t="s">
        <v>1936</v>
      </c>
      <c r="J514" s="76" t="s">
        <v>2378</v>
      </c>
      <c r="K514" s="78" t="s">
        <v>2624</v>
      </c>
      <c r="L514" s="76" t="s">
        <v>1930</v>
      </c>
      <c r="M514" s="76" t="s">
        <v>3243</v>
      </c>
      <c r="N514" s="76">
        <v>105</v>
      </c>
      <c r="O514" s="76">
        <v>90</v>
      </c>
      <c r="P514" s="76">
        <v>18</v>
      </c>
    </row>
    <row r="515" spans="1:180" s="123" customFormat="1" ht="39" thickBot="1" x14ac:dyDescent="0.25">
      <c r="A515" s="76" t="s">
        <v>1255</v>
      </c>
      <c r="B515" s="76" t="s">
        <v>3244</v>
      </c>
      <c r="C515" s="76" t="s">
        <v>1357</v>
      </c>
      <c r="D515" s="76" t="s">
        <v>1925</v>
      </c>
      <c r="E515" s="76" t="s">
        <v>1926</v>
      </c>
      <c r="F515" s="76" t="s">
        <v>1927</v>
      </c>
      <c r="G515" s="76" t="s">
        <v>1362</v>
      </c>
      <c r="H515" s="76" t="s">
        <v>1363</v>
      </c>
      <c r="I515" s="76" t="s">
        <v>1928</v>
      </c>
      <c r="J515" s="76" t="s">
        <v>1929</v>
      </c>
      <c r="K515" s="78" t="s">
        <v>2709</v>
      </c>
      <c r="L515" s="76" t="s">
        <v>1930</v>
      </c>
      <c r="M515" s="76" t="s">
        <v>3245</v>
      </c>
      <c r="N515" s="25">
        <v>272.48</v>
      </c>
      <c r="O515" s="25">
        <v>255</v>
      </c>
      <c r="P515" s="25">
        <v>102</v>
      </c>
      <c r="Q515" s="25">
        <v>272.48</v>
      </c>
      <c r="R515" s="25">
        <v>255</v>
      </c>
      <c r="S515" s="25">
        <v>102</v>
      </c>
      <c r="T515" s="25">
        <v>400</v>
      </c>
      <c r="U515" s="25"/>
      <c r="V515" s="25"/>
      <c r="W515" s="25"/>
      <c r="X515" s="25"/>
      <c r="Y515" s="25"/>
      <c r="Z515" s="25"/>
      <c r="AA515" s="25"/>
      <c r="AB515" s="25"/>
      <c r="AC515" s="25"/>
      <c r="AD515" s="25"/>
      <c r="AE515" s="25"/>
      <c r="AF515" s="25"/>
      <c r="AG515" s="25"/>
      <c r="AH515" s="25"/>
      <c r="AI515" s="25"/>
      <c r="AJ515" s="25"/>
      <c r="AK515" s="25"/>
      <c r="AL515" s="25"/>
      <c r="AM515" s="25"/>
      <c r="AN515" s="25"/>
      <c r="AO515" s="25"/>
      <c r="AP515" s="25"/>
      <c r="AQ515" s="25"/>
      <c r="AR515" s="25"/>
      <c r="AS515" s="25"/>
      <c r="AT515" s="25"/>
      <c r="AU515" s="25"/>
      <c r="AV515" s="25"/>
      <c r="AW515" s="25"/>
      <c r="AX515" s="25"/>
      <c r="AY515" s="25"/>
      <c r="AZ515" s="25"/>
      <c r="BA515" s="25"/>
      <c r="BB515" s="25"/>
      <c r="BC515" s="25"/>
      <c r="BD515" s="25"/>
      <c r="BE515" s="25"/>
      <c r="BF515" s="25"/>
      <c r="BG515" s="25"/>
      <c r="BH515" s="25"/>
      <c r="BI515" s="25"/>
      <c r="BJ515" s="25"/>
      <c r="BK515" s="25"/>
      <c r="BL515" s="25"/>
      <c r="BM515" s="25"/>
      <c r="BN515" s="25"/>
      <c r="BO515" s="25"/>
      <c r="BP515" s="25"/>
      <c r="BQ515" s="25"/>
      <c r="BR515" s="25"/>
      <c r="BS515" s="25"/>
      <c r="BT515" s="25"/>
      <c r="BU515" s="25"/>
      <c r="BV515" s="25"/>
      <c r="BW515" s="25"/>
      <c r="BX515" s="25"/>
      <c r="BY515" s="25"/>
      <c r="BZ515" s="25"/>
      <c r="CA515" s="25"/>
      <c r="CB515" s="25"/>
      <c r="CC515" s="25"/>
      <c r="CD515" s="25"/>
      <c r="CE515" s="25"/>
      <c r="CF515" s="25"/>
      <c r="CG515" s="25"/>
      <c r="CH515" s="25"/>
      <c r="CI515" s="25"/>
      <c r="CJ515" s="25"/>
      <c r="CK515" s="25"/>
      <c r="CL515" s="25"/>
      <c r="CM515" s="25"/>
      <c r="CN515" s="25"/>
      <c r="CO515" s="25"/>
      <c r="CP515" s="25"/>
      <c r="CQ515" s="25"/>
      <c r="CR515" s="25"/>
      <c r="CS515" s="25"/>
      <c r="CT515" s="25"/>
      <c r="CU515" s="25"/>
      <c r="CV515" s="25"/>
      <c r="CW515" s="25"/>
      <c r="CX515" s="25"/>
      <c r="CY515" s="25"/>
      <c r="CZ515" s="25"/>
      <c r="DA515" s="25"/>
      <c r="DB515" s="25"/>
      <c r="DC515" s="25"/>
      <c r="DD515" s="25"/>
      <c r="DE515" s="25"/>
      <c r="DF515" s="25"/>
      <c r="DG515" s="25"/>
      <c r="DH515" s="25"/>
      <c r="DI515" s="25"/>
      <c r="DJ515" s="25"/>
      <c r="DK515" s="25"/>
      <c r="DL515" s="25"/>
      <c r="DM515" s="25"/>
      <c r="DN515" s="25"/>
      <c r="DO515" s="25"/>
      <c r="DP515" s="25"/>
      <c r="DQ515" s="25"/>
      <c r="DR515" s="25"/>
      <c r="DS515" s="25"/>
      <c r="DT515" s="25"/>
      <c r="DU515" s="25"/>
      <c r="DV515" s="25"/>
      <c r="DW515" s="25"/>
      <c r="DX515" s="25"/>
      <c r="DY515" s="25"/>
      <c r="DZ515" s="25"/>
      <c r="EA515" s="25"/>
      <c r="EB515" s="25"/>
      <c r="EC515" s="25"/>
      <c r="ED515" s="25"/>
      <c r="EE515" s="25"/>
      <c r="EF515" s="25"/>
      <c r="EG515" s="25"/>
      <c r="EH515" s="25"/>
      <c r="EI515" s="25"/>
      <c r="EJ515" s="25"/>
      <c r="EK515" s="25"/>
      <c r="EL515" s="25"/>
      <c r="EM515" s="25"/>
      <c r="EN515" s="25"/>
      <c r="EO515" s="25"/>
      <c r="EP515" s="25"/>
      <c r="EQ515" s="25"/>
      <c r="ER515" s="25"/>
      <c r="ES515" s="25"/>
      <c r="ET515" s="25"/>
      <c r="EU515" s="25"/>
      <c r="EV515" s="25"/>
      <c r="EW515" s="25"/>
      <c r="EX515" s="25"/>
      <c r="EY515" s="25"/>
      <c r="EZ515" s="25"/>
      <c r="FA515" s="25"/>
      <c r="FB515" s="25"/>
      <c r="FC515" s="25"/>
      <c r="FD515" s="25"/>
      <c r="FE515" s="25"/>
      <c r="FF515" s="25"/>
      <c r="FG515" s="25"/>
      <c r="FH515" s="25"/>
      <c r="FI515" s="25"/>
      <c r="FJ515" s="25"/>
      <c r="FK515" s="25"/>
      <c r="FL515" s="25"/>
      <c r="FM515" s="25"/>
      <c r="FN515" s="25"/>
      <c r="FO515" s="25"/>
      <c r="FP515" s="25"/>
      <c r="FQ515" s="25"/>
      <c r="FR515" s="25"/>
      <c r="FS515" s="25"/>
      <c r="FT515" s="25"/>
      <c r="FU515" s="25"/>
      <c r="FV515" s="25"/>
      <c r="FW515" s="25"/>
      <c r="FX515" s="25"/>
    </row>
    <row r="516" spans="1:180" s="123" customFormat="1" ht="51.75" thickBot="1" x14ac:dyDescent="0.25">
      <c r="A516" s="76" t="s">
        <v>1255</v>
      </c>
      <c r="B516" s="76" t="s">
        <v>3246</v>
      </c>
      <c r="C516" s="76" t="s">
        <v>1357</v>
      </c>
      <c r="D516" s="76" t="s">
        <v>1925</v>
      </c>
      <c r="E516" s="76" t="s">
        <v>1926</v>
      </c>
      <c r="F516" s="76" t="s">
        <v>1927</v>
      </c>
      <c r="G516" s="76" t="s">
        <v>1362</v>
      </c>
      <c r="H516" s="76" t="s">
        <v>1363</v>
      </c>
      <c r="I516" s="76" t="s">
        <v>1928</v>
      </c>
      <c r="J516" s="76" t="s">
        <v>1929</v>
      </c>
      <c r="K516" s="85" t="s">
        <v>3247</v>
      </c>
      <c r="L516" s="76" t="s">
        <v>1930</v>
      </c>
      <c r="M516" s="76" t="s">
        <v>3248</v>
      </c>
      <c r="N516" s="76">
        <v>269.8</v>
      </c>
      <c r="O516" s="76">
        <v>255</v>
      </c>
      <c r="P516" s="76">
        <v>102</v>
      </c>
      <c r="Q516" s="25">
        <v>269.8</v>
      </c>
      <c r="R516" s="25">
        <v>255</v>
      </c>
      <c r="S516" s="25">
        <v>102</v>
      </c>
      <c r="T516" s="25">
        <v>510</v>
      </c>
      <c r="U516" s="25"/>
      <c r="V516" s="25"/>
      <c r="W516" s="25"/>
      <c r="X516" s="25"/>
      <c r="Y516" s="25"/>
      <c r="Z516" s="25"/>
      <c r="AA516" s="25"/>
      <c r="AB516" s="25"/>
      <c r="AC516" s="25"/>
      <c r="AD516" s="25"/>
      <c r="AE516" s="25"/>
      <c r="AF516" s="25"/>
      <c r="AG516" s="25"/>
      <c r="AH516" s="25"/>
      <c r="AI516" s="25"/>
      <c r="AJ516" s="25"/>
      <c r="AK516" s="25"/>
      <c r="AL516" s="25"/>
      <c r="AM516" s="25"/>
      <c r="AN516" s="25"/>
      <c r="AO516" s="25"/>
      <c r="AP516" s="25"/>
      <c r="AQ516" s="25"/>
      <c r="AR516" s="25"/>
      <c r="AS516" s="25"/>
      <c r="AT516" s="25"/>
      <c r="AU516" s="25"/>
      <c r="AV516" s="25"/>
      <c r="AW516" s="25"/>
      <c r="AX516" s="25"/>
      <c r="AY516" s="25"/>
      <c r="AZ516" s="25"/>
      <c r="BA516" s="25"/>
      <c r="BB516" s="25"/>
      <c r="BC516" s="25"/>
      <c r="BD516" s="25"/>
      <c r="BE516" s="25"/>
      <c r="BF516" s="25"/>
      <c r="BG516" s="25"/>
      <c r="BH516" s="25"/>
      <c r="BI516" s="25"/>
      <c r="BJ516" s="25"/>
      <c r="BK516" s="25"/>
      <c r="BL516" s="25"/>
      <c r="BM516" s="25"/>
      <c r="BN516" s="25"/>
      <c r="BO516" s="25"/>
      <c r="BP516" s="25"/>
      <c r="BQ516" s="25"/>
      <c r="BR516" s="25"/>
      <c r="BS516" s="25"/>
      <c r="BT516" s="25"/>
      <c r="BU516" s="25"/>
      <c r="BV516" s="25"/>
      <c r="BW516" s="25"/>
      <c r="BX516" s="25"/>
      <c r="BY516" s="25"/>
      <c r="BZ516" s="25"/>
      <c r="CA516" s="25"/>
      <c r="CB516" s="25"/>
      <c r="CC516" s="25"/>
      <c r="CD516" s="25"/>
      <c r="CE516" s="25"/>
      <c r="CF516" s="25"/>
      <c r="CG516" s="25"/>
      <c r="CH516" s="25"/>
      <c r="CI516" s="25"/>
      <c r="CJ516" s="25"/>
      <c r="CK516" s="25"/>
      <c r="CL516" s="25"/>
      <c r="CM516" s="25"/>
      <c r="CN516" s="25"/>
      <c r="CO516" s="25"/>
      <c r="CP516" s="25"/>
      <c r="CQ516" s="25"/>
      <c r="CR516" s="25"/>
      <c r="CS516" s="25"/>
      <c r="CT516" s="25"/>
      <c r="CU516" s="25"/>
      <c r="CV516" s="25"/>
      <c r="CW516" s="25"/>
      <c r="CX516" s="25"/>
      <c r="CY516" s="25"/>
      <c r="CZ516" s="25"/>
      <c r="DA516" s="25"/>
      <c r="DB516" s="25"/>
      <c r="DC516" s="25"/>
      <c r="DD516" s="25"/>
      <c r="DE516" s="25"/>
      <c r="DF516" s="25"/>
      <c r="DG516" s="25"/>
      <c r="DH516" s="25"/>
      <c r="DI516" s="25"/>
      <c r="DJ516" s="25"/>
      <c r="DK516" s="25"/>
      <c r="DL516" s="25"/>
      <c r="DM516" s="25"/>
      <c r="DN516" s="25"/>
      <c r="DO516" s="25"/>
      <c r="DP516" s="25"/>
      <c r="DQ516" s="25"/>
      <c r="DR516" s="25"/>
      <c r="DS516" s="25"/>
      <c r="DT516" s="25"/>
      <c r="DU516" s="25"/>
      <c r="DV516" s="25"/>
      <c r="DW516" s="25"/>
      <c r="DX516" s="25"/>
      <c r="DY516" s="25"/>
      <c r="DZ516" s="25"/>
      <c r="EA516" s="25"/>
      <c r="EB516" s="25"/>
      <c r="EC516" s="25"/>
      <c r="ED516" s="25"/>
      <c r="EE516" s="25"/>
      <c r="EF516" s="25"/>
      <c r="EG516" s="25"/>
      <c r="EH516" s="25"/>
      <c r="EI516" s="25"/>
      <c r="EJ516" s="25"/>
      <c r="EK516" s="25"/>
      <c r="EL516" s="25"/>
      <c r="EM516" s="25"/>
      <c r="EN516" s="25"/>
      <c r="EO516" s="25"/>
      <c r="EP516" s="25"/>
      <c r="EQ516" s="25"/>
      <c r="ER516" s="25"/>
      <c r="ES516" s="25"/>
      <c r="ET516" s="25"/>
      <c r="EU516" s="25"/>
      <c r="EV516" s="25"/>
      <c r="EW516" s="25"/>
      <c r="EX516" s="25"/>
      <c r="EY516" s="25"/>
      <c r="EZ516" s="25"/>
      <c r="FA516" s="25"/>
      <c r="FB516" s="25"/>
      <c r="FC516" s="25"/>
      <c r="FD516" s="25"/>
      <c r="FE516" s="25"/>
      <c r="FF516" s="25"/>
      <c r="FG516" s="25"/>
      <c r="FH516" s="25"/>
      <c r="FI516" s="25"/>
      <c r="FJ516" s="25"/>
      <c r="FK516" s="25"/>
      <c r="FL516" s="25"/>
      <c r="FM516" s="25"/>
      <c r="FN516" s="25"/>
      <c r="FO516" s="25"/>
      <c r="FP516" s="25"/>
      <c r="FQ516" s="25"/>
      <c r="FR516" s="25"/>
      <c r="FS516" s="25"/>
      <c r="FT516" s="25"/>
      <c r="FU516" s="25"/>
      <c r="FV516" s="25"/>
      <c r="FW516" s="25"/>
      <c r="FX516" s="25"/>
    </row>
    <row r="517" spans="1:180" ht="38.25" x14ac:dyDescent="0.2">
      <c r="A517" s="14" t="s">
        <v>3249</v>
      </c>
      <c r="B517" s="14" t="s">
        <v>3250</v>
      </c>
      <c r="C517" s="76" t="s">
        <v>1357</v>
      </c>
      <c r="D517" s="76" t="s">
        <v>1934</v>
      </c>
      <c r="E517" s="76" t="s">
        <v>1926</v>
      </c>
      <c r="F517" s="76" t="s">
        <v>1940</v>
      </c>
      <c r="G517" s="76" t="s">
        <v>1336</v>
      </c>
      <c r="H517" s="76" t="s">
        <v>1336</v>
      </c>
      <c r="I517" s="76" t="s">
        <v>1936</v>
      </c>
      <c r="J517" s="76" t="s">
        <v>2378</v>
      </c>
      <c r="K517" s="85" t="s">
        <v>3251</v>
      </c>
      <c r="L517" s="76" t="s">
        <v>1930</v>
      </c>
      <c r="M517" s="76" t="s">
        <v>3252</v>
      </c>
      <c r="N517" s="76">
        <v>501</v>
      </c>
      <c r="O517" s="76">
        <v>400</v>
      </c>
      <c r="P517" s="76">
        <v>80</v>
      </c>
    </row>
    <row r="518" spans="1:180" ht="25.5" x14ac:dyDescent="0.2">
      <c r="A518" s="25" t="s">
        <v>1265</v>
      </c>
      <c r="B518" s="76" t="s">
        <v>3253</v>
      </c>
      <c r="C518" s="76" t="s">
        <v>1341</v>
      </c>
      <c r="D518" s="76" t="s">
        <v>1934</v>
      </c>
      <c r="E518" s="76" t="s">
        <v>1926</v>
      </c>
      <c r="F518" s="76" t="s">
        <v>1940</v>
      </c>
      <c r="G518" s="76" t="s">
        <v>1336</v>
      </c>
      <c r="H518" s="76" t="s">
        <v>1336</v>
      </c>
      <c r="I518" s="76" t="s">
        <v>1936</v>
      </c>
      <c r="J518" s="76" t="s">
        <v>2256</v>
      </c>
      <c r="K518" s="86" t="s">
        <v>3254</v>
      </c>
      <c r="L518" s="76" t="s">
        <v>1930</v>
      </c>
      <c r="M518" s="76" t="s">
        <v>3255</v>
      </c>
      <c r="N518" s="76">
        <v>22</v>
      </c>
      <c r="O518" s="76">
        <v>20</v>
      </c>
      <c r="P518" s="76">
        <v>50</v>
      </c>
    </row>
    <row r="519" spans="1:180" ht="25.5" x14ac:dyDescent="0.2">
      <c r="A519" s="76" t="s">
        <v>1265</v>
      </c>
      <c r="B519" s="76" t="s">
        <v>3256</v>
      </c>
      <c r="C519" s="76" t="s">
        <v>1341</v>
      </c>
      <c r="D519" s="76" t="s">
        <v>1934</v>
      </c>
      <c r="E519" s="76" t="s">
        <v>1926</v>
      </c>
      <c r="F519" s="76" t="s">
        <v>1940</v>
      </c>
      <c r="G519" s="76" t="s">
        <v>1347</v>
      </c>
      <c r="H519" s="76" t="s">
        <v>1347</v>
      </c>
      <c r="I519" s="76" t="s">
        <v>1936</v>
      </c>
      <c r="J519" s="76" t="s">
        <v>1969</v>
      </c>
      <c r="K519" s="85" t="s">
        <v>1975</v>
      </c>
      <c r="L519" s="76" t="s">
        <v>1930</v>
      </c>
      <c r="M519" s="76" t="s">
        <v>3257</v>
      </c>
      <c r="N519" s="76" t="s">
        <v>3258</v>
      </c>
      <c r="O519" s="76" t="s">
        <v>2657</v>
      </c>
      <c r="P519" s="76" t="s">
        <v>1958</v>
      </c>
    </row>
    <row r="520" spans="1:180" ht="38.25" x14ac:dyDescent="0.2">
      <c r="A520" s="76" t="s">
        <v>1269</v>
      </c>
      <c r="B520" s="76" t="s">
        <v>3259</v>
      </c>
      <c r="C520" s="76" t="s">
        <v>1357</v>
      </c>
      <c r="D520" s="76" t="s">
        <v>1934</v>
      </c>
      <c r="E520" s="76" t="s">
        <v>1926</v>
      </c>
      <c r="F520" s="76" t="s">
        <v>1940</v>
      </c>
      <c r="G520" s="76" t="s">
        <v>1336</v>
      </c>
      <c r="H520" s="76" t="s">
        <v>1336</v>
      </c>
      <c r="I520" s="76" t="s">
        <v>1936</v>
      </c>
      <c r="J520" s="76" t="s">
        <v>2378</v>
      </c>
      <c r="K520" s="85" t="s">
        <v>2164</v>
      </c>
      <c r="L520" s="76" t="s">
        <v>1930</v>
      </c>
      <c r="M520" s="76" t="s">
        <v>3260</v>
      </c>
      <c r="N520" s="76">
        <v>57.5</v>
      </c>
      <c r="O520" s="76">
        <v>56</v>
      </c>
      <c r="P520" s="76">
        <v>20</v>
      </c>
    </row>
    <row r="521" spans="1:180" ht="38.25" x14ac:dyDescent="0.2">
      <c r="A521" s="76" t="s">
        <v>902</v>
      </c>
      <c r="B521" s="76" t="s">
        <v>3261</v>
      </c>
      <c r="C521" s="76" t="s">
        <v>1357</v>
      </c>
      <c r="D521" s="76" t="s">
        <v>1934</v>
      </c>
      <c r="E521" s="76" t="s">
        <v>1926</v>
      </c>
      <c r="F521" s="76" t="s">
        <v>1935</v>
      </c>
      <c r="G521" s="76" t="s">
        <v>2081</v>
      </c>
      <c r="H521" s="76" t="s">
        <v>2127</v>
      </c>
      <c r="I521" s="76" t="s">
        <v>1954</v>
      </c>
      <c r="J521" s="76" t="s">
        <v>1955</v>
      </c>
      <c r="K521" s="85" t="s">
        <v>1493</v>
      </c>
      <c r="L521" s="76" t="s">
        <v>1963</v>
      </c>
      <c r="M521" s="76" t="s">
        <v>3262</v>
      </c>
      <c r="N521" s="76" t="s">
        <v>1493</v>
      </c>
      <c r="O521" s="76" t="s">
        <v>1493</v>
      </c>
      <c r="P521" s="76" t="s">
        <v>1967</v>
      </c>
    </row>
    <row r="522" spans="1:180" ht="38.25" x14ac:dyDescent="0.2">
      <c r="A522" s="76" t="s">
        <v>1063</v>
      </c>
      <c r="B522" s="76" t="s">
        <v>3263</v>
      </c>
      <c r="C522" s="76" t="s">
        <v>1341</v>
      </c>
      <c r="D522" s="76" t="s">
        <v>1934</v>
      </c>
      <c r="E522" s="76" t="s">
        <v>1926</v>
      </c>
      <c r="F522" s="76" t="s">
        <v>1935</v>
      </c>
      <c r="G522" s="76" t="s">
        <v>1381</v>
      </c>
      <c r="H522" s="76" t="s">
        <v>2099</v>
      </c>
      <c r="I522" s="76" t="s">
        <v>1954</v>
      </c>
      <c r="J522" s="76" t="s">
        <v>1962</v>
      </c>
      <c r="K522" s="85" t="s">
        <v>1500</v>
      </c>
      <c r="L522" s="76" t="s">
        <v>1963</v>
      </c>
      <c r="M522" s="76" t="s">
        <v>3264</v>
      </c>
      <c r="N522" s="76">
        <v>12</v>
      </c>
      <c r="O522" s="76">
        <v>12</v>
      </c>
      <c r="P522" s="76" t="s">
        <v>1967</v>
      </c>
    </row>
    <row r="523" spans="1:180" ht="38.25" x14ac:dyDescent="0.2">
      <c r="A523" s="76" t="s">
        <v>1063</v>
      </c>
      <c r="B523" s="76" t="s">
        <v>3265</v>
      </c>
      <c r="C523" s="76" t="s">
        <v>1341</v>
      </c>
      <c r="D523" s="76" t="s">
        <v>1934</v>
      </c>
      <c r="E523" s="76" t="s">
        <v>1926</v>
      </c>
      <c r="F523" s="76" t="s">
        <v>1935</v>
      </c>
      <c r="G523" s="76" t="s">
        <v>1381</v>
      </c>
      <c r="H523" s="76" t="s">
        <v>2099</v>
      </c>
      <c r="I523" s="76" t="s">
        <v>1954</v>
      </c>
      <c r="J523" s="76" t="s">
        <v>1962</v>
      </c>
      <c r="K523" s="85" t="s">
        <v>1539</v>
      </c>
      <c r="L523" s="76" t="s">
        <v>1963</v>
      </c>
      <c r="M523" s="76" t="s">
        <v>3266</v>
      </c>
      <c r="N523" s="76" t="s">
        <v>2042</v>
      </c>
      <c r="O523" s="76" t="s">
        <v>2042</v>
      </c>
      <c r="P523" s="76" t="s">
        <v>1967</v>
      </c>
    </row>
    <row r="524" spans="1:180" ht="25.5" x14ac:dyDescent="0.2">
      <c r="A524" s="76" t="s">
        <v>940</v>
      </c>
      <c r="B524" s="76" t="s">
        <v>3267</v>
      </c>
      <c r="C524" s="76" t="s">
        <v>1333</v>
      </c>
      <c r="D524" s="76" t="s">
        <v>1934</v>
      </c>
      <c r="E524" s="76" t="s">
        <v>1926</v>
      </c>
      <c r="F524" s="76" t="s">
        <v>1935</v>
      </c>
      <c r="G524" s="76" t="s">
        <v>1373</v>
      </c>
      <c r="H524" s="76" t="s">
        <v>1374</v>
      </c>
      <c r="I524" s="76" t="s">
        <v>1936</v>
      </c>
      <c r="J524" s="76" t="s">
        <v>1937</v>
      </c>
      <c r="K524" s="85" t="s">
        <v>1493</v>
      </c>
      <c r="L524" s="76" t="s">
        <v>1963</v>
      </c>
      <c r="M524" s="76" t="s">
        <v>3268</v>
      </c>
      <c r="N524" s="76" t="s">
        <v>3269</v>
      </c>
      <c r="O524" s="76" t="s">
        <v>1759</v>
      </c>
      <c r="P524" s="76" t="s">
        <v>1967</v>
      </c>
    </row>
    <row r="525" spans="1:180" ht="25.5" x14ac:dyDescent="0.2">
      <c r="A525" s="14" t="s">
        <v>3270</v>
      </c>
      <c r="B525" s="25" t="s">
        <v>3271</v>
      </c>
      <c r="C525" s="25" t="s">
        <v>1345</v>
      </c>
      <c r="D525" s="76" t="s">
        <v>1934</v>
      </c>
      <c r="E525" s="25" t="s">
        <v>1926</v>
      </c>
      <c r="F525" s="25" t="s">
        <v>1940</v>
      </c>
      <c r="G525" s="76" t="s">
        <v>1347</v>
      </c>
      <c r="H525" s="76" t="s">
        <v>1347</v>
      </c>
      <c r="I525" s="76" t="s">
        <v>1936</v>
      </c>
      <c r="J525" s="76" t="s">
        <v>1969</v>
      </c>
      <c r="K525" s="78" t="s">
        <v>2361</v>
      </c>
      <c r="L525" s="25" t="s">
        <v>1930</v>
      </c>
      <c r="M525" s="25" t="s">
        <v>3272</v>
      </c>
      <c r="N525" s="25">
        <v>122</v>
      </c>
      <c r="O525" s="25">
        <v>121</v>
      </c>
      <c r="P525" s="25">
        <v>25</v>
      </c>
    </row>
    <row r="526" spans="1:180" ht="25.5" x14ac:dyDescent="0.2">
      <c r="A526" s="76" t="s">
        <v>1283</v>
      </c>
      <c r="B526" s="76" t="s">
        <v>3273</v>
      </c>
      <c r="C526" s="76" t="s">
        <v>1357</v>
      </c>
      <c r="D526" s="76" t="s">
        <v>1934</v>
      </c>
      <c r="E526" s="76" t="s">
        <v>1926</v>
      </c>
      <c r="F526" s="76" t="s">
        <v>1935</v>
      </c>
      <c r="G526" s="76" t="s">
        <v>1347</v>
      </c>
      <c r="H526" s="76" t="s">
        <v>1347</v>
      </c>
      <c r="I526" s="76" t="s">
        <v>1936</v>
      </c>
      <c r="J526" s="76" t="s">
        <v>1969</v>
      </c>
      <c r="K526" s="85" t="s">
        <v>1672</v>
      </c>
      <c r="L526" s="76" t="s">
        <v>1930</v>
      </c>
      <c r="M526" s="76" t="s">
        <v>3274</v>
      </c>
      <c r="N526" s="76" t="s">
        <v>2222</v>
      </c>
      <c r="O526" s="76" t="s">
        <v>2222</v>
      </c>
      <c r="P526" s="76" t="s">
        <v>2003</v>
      </c>
    </row>
    <row r="527" spans="1:180" ht="38.25" x14ac:dyDescent="0.2">
      <c r="A527" s="76" t="s">
        <v>428</v>
      </c>
      <c r="B527" s="76" t="s">
        <v>3275</v>
      </c>
      <c r="C527" s="76" t="s">
        <v>1345</v>
      </c>
      <c r="D527" s="76" t="s">
        <v>1934</v>
      </c>
      <c r="E527" s="76" t="s">
        <v>1926</v>
      </c>
      <c r="F527" s="76" t="s">
        <v>1935</v>
      </c>
      <c r="G527" s="76" t="s">
        <v>2081</v>
      </c>
      <c r="H527" s="76" t="s">
        <v>2127</v>
      </c>
      <c r="I527" s="76" t="s">
        <v>1954</v>
      </c>
      <c r="J527" s="76" t="s">
        <v>1962</v>
      </c>
      <c r="K527" s="85" t="s">
        <v>1500</v>
      </c>
      <c r="L527" s="76" t="s">
        <v>1963</v>
      </c>
      <c r="M527" s="76" t="s">
        <v>3276</v>
      </c>
      <c r="N527" s="76" t="s">
        <v>3277</v>
      </c>
      <c r="O527" s="76" t="s">
        <v>2100</v>
      </c>
      <c r="P527" s="76" t="s">
        <v>1967</v>
      </c>
    </row>
    <row r="528" spans="1:180" ht="38.25" x14ac:dyDescent="0.2">
      <c r="A528" s="76" t="s">
        <v>428</v>
      </c>
      <c r="B528" s="76" t="s">
        <v>3278</v>
      </c>
      <c r="C528" s="76" t="s">
        <v>1345</v>
      </c>
      <c r="D528" s="76" t="s">
        <v>1934</v>
      </c>
      <c r="E528" s="76" t="s">
        <v>1926</v>
      </c>
      <c r="F528" s="76" t="s">
        <v>1935</v>
      </c>
      <c r="G528" s="76" t="s">
        <v>2081</v>
      </c>
      <c r="H528" s="76" t="s">
        <v>2127</v>
      </c>
      <c r="I528" s="76" t="s">
        <v>1954</v>
      </c>
      <c r="J528" s="76" t="s">
        <v>1962</v>
      </c>
      <c r="K528" s="85" t="s">
        <v>1500</v>
      </c>
      <c r="L528" s="76" t="s">
        <v>1963</v>
      </c>
      <c r="M528" s="76" t="s">
        <v>3279</v>
      </c>
      <c r="N528" s="76" t="s">
        <v>3277</v>
      </c>
      <c r="O528" s="76" t="s">
        <v>2100</v>
      </c>
      <c r="P528" s="76" t="s">
        <v>1967</v>
      </c>
    </row>
    <row r="529" spans="1:19" ht="38.25" x14ac:dyDescent="0.2">
      <c r="A529" s="14" t="s">
        <v>1287</v>
      </c>
      <c r="B529" s="14" t="s">
        <v>3280</v>
      </c>
      <c r="C529" s="76" t="s">
        <v>1333</v>
      </c>
      <c r="D529" s="76" t="s">
        <v>1934</v>
      </c>
      <c r="E529" s="76" t="s">
        <v>1926</v>
      </c>
      <c r="F529" s="76" t="s">
        <v>1940</v>
      </c>
      <c r="G529" s="76" t="s">
        <v>1336</v>
      </c>
      <c r="H529" s="76" t="s">
        <v>1336</v>
      </c>
      <c r="I529" s="76" t="s">
        <v>1936</v>
      </c>
      <c r="J529" s="76" t="s">
        <v>2378</v>
      </c>
      <c r="K529" s="85" t="s">
        <v>3281</v>
      </c>
      <c r="L529" s="76" t="s">
        <v>1930</v>
      </c>
      <c r="M529" s="25" t="s">
        <v>3282</v>
      </c>
      <c r="N529" s="76">
        <v>107</v>
      </c>
      <c r="O529" s="76">
        <v>85</v>
      </c>
      <c r="P529" s="76">
        <v>17</v>
      </c>
    </row>
    <row r="530" spans="1:19" ht="25.5" x14ac:dyDescent="0.2">
      <c r="A530" s="76" t="s">
        <v>310</v>
      </c>
      <c r="B530" s="76" t="s">
        <v>3283</v>
      </c>
      <c r="C530" s="76" t="s">
        <v>1357</v>
      </c>
      <c r="D530" s="76" t="s">
        <v>2608</v>
      </c>
      <c r="E530" s="76" t="s">
        <v>1926</v>
      </c>
      <c r="F530" s="76" t="s">
        <v>1927</v>
      </c>
      <c r="G530" s="87" t="s">
        <v>1939</v>
      </c>
      <c r="H530" s="87" t="s">
        <v>1939</v>
      </c>
      <c r="I530" s="87" t="s">
        <v>1939</v>
      </c>
      <c r="J530" s="87" t="s">
        <v>1939</v>
      </c>
      <c r="K530" s="85" t="s">
        <v>1493</v>
      </c>
      <c r="L530" s="76" t="s">
        <v>1930</v>
      </c>
      <c r="M530" s="76" t="s">
        <v>3284</v>
      </c>
      <c r="N530" s="76" t="s">
        <v>2984</v>
      </c>
      <c r="O530" s="76" t="s">
        <v>3285</v>
      </c>
      <c r="P530" s="76" t="s">
        <v>3149</v>
      </c>
    </row>
    <row r="531" spans="1:19" ht="25.5" x14ac:dyDescent="0.2">
      <c r="A531" s="76" t="s">
        <v>310</v>
      </c>
      <c r="B531" s="76" t="s">
        <v>3283</v>
      </c>
      <c r="C531" s="76" t="s">
        <v>1357</v>
      </c>
      <c r="D531" s="76" t="s">
        <v>2608</v>
      </c>
      <c r="E531" s="76" t="s">
        <v>1926</v>
      </c>
      <c r="F531" s="76" t="s">
        <v>1927</v>
      </c>
      <c r="G531" s="87" t="s">
        <v>1939</v>
      </c>
      <c r="H531" s="87" t="s">
        <v>1939</v>
      </c>
      <c r="I531" s="87" t="s">
        <v>1939</v>
      </c>
      <c r="J531" s="87" t="s">
        <v>1939</v>
      </c>
      <c r="K531" s="85" t="s">
        <v>1759</v>
      </c>
      <c r="L531" s="76" t="s">
        <v>1930</v>
      </c>
      <c r="M531" s="76" t="s">
        <v>3286</v>
      </c>
      <c r="N531" s="76" t="s">
        <v>2984</v>
      </c>
      <c r="O531" s="76" t="s">
        <v>3285</v>
      </c>
      <c r="P531" s="76" t="s">
        <v>3149</v>
      </c>
    </row>
    <row r="532" spans="1:19" ht="25.5" x14ac:dyDescent="0.2">
      <c r="A532" s="76" t="s">
        <v>310</v>
      </c>
      <c r="B532" s="76" t="s">
        <v>3283</v>
      </c>
      <c r="C532" s="76" t="s">
        <v>1357</v>
      </c>
      <c r="D532" s="76" t="s">
        <v>1934</v>
      </c>
      <c r="E532" s="76" t="s">
        <v>1926</v>
      </c>
      <c r="F532" s="76" t="s">
        <v>1927</v>
      </c>
      <c r="G532" s="76" t="s">
        <v>1373</v>
      </c>
      <c r="H532" s="76" t="s">
        <v>1374</v>
      </c>
      <c r="I532" s="76" t="s">
        <v>1936</v>
      </c>
      <c r="J532" s="76" t="s">
        <v>2083</v>
      </c>
      <c r="K532" s="85" t="s">
        <v>1493</v>
      </c>
      <c r="L532" s="76" t="s">
        <v>1930</v>
      </c>
      <c r="M532" s="76" t="s">
        <v>3287</v>
      </c>
      <c r="N532" s="76">
        <v>285</v>
      </c>
      <c r="O532" s="76">
        <v>285</v>
      </c>
      <c r="P532" s="76" t="s">
        <v>2076</v>
      </c>
    </row>
    <row r="533" spans="1:19" ht="25.5" x14ac:dyDescent="0.2">
      <c r="A533" s="76" t="s">
        <v>310</v>
      </c>
      <c r="B533" s="76" t="s">
        <v>3283</v>
      </c>
      <c r="C533" s="76" t="s">
        <v>1357</v>
      </c>
      <c r="D533" s="76" t="s">
        <v>1934</v>
      </c>
      <c r="E533" s="76" t="s">
        <v>1926</v>
      </c>
      <c r="F533" s="76" t="s">
        <v>1927</v>
      </c>
      <c r="G533" s="76" t="s">
        <v>1373</v>
      </c>
      <c r="H533" s="76" t="s">
        <v>1374</v>
      </c>
      <c r="I533" s="76" t="s">
        <v>1936</v>
      </c>
      <c r="J533" s="76" t="s">
        <v>2083</v>
      </c>
      <c r="K533" s="85" t="s">
        <v>1759</v>
      </c>
      <c r="L533" s="76" t="s">
        <v>1930</v>
      </c>
      <c r="M533" s="76" t="s">
        <v>3288</v>
      </c>
      <c r="N533" s="76">
        <v>285</v>
      </c>
      <c r="O533" s="76">
        <v>285</v>
      </c>
      <c r="P533" s="76" t="s">
        <v>2076</v>
      </c>
    </row>
    <row r="534" spans="1:19" ht="38.25" x14ac:dyDescent="0.2">
      <c r="A534" s="76" t="s">
        <v>1293</v>
      </c>
      <c r="B534" s="76" t="s">
        <v>3289</v>
      </c>
      <c r="C534" s="76" t="s">
        <v>1341</v>
      </c>
      <c r="D534" s="76" t="s">
        <v>1934</v>
      </c>
      <c r="E534" s="76" t="s">
        <v>1926</v>
      </c>
      <c r="F534" s="76" t="s">
        <v>1940</v>
      </c>
      <c r="G534" s="76" t="s">
        <v>1336</v>
      </c>
      <c r="H534" s="76" t="s">
        <v>1336</v>
      </c>
      <c r="I534" s="76" t="s">
        <v>1936</v>
      </c>
      <c r="J534" s="76" t="s">
        <v>1941</v>
      </c>
      <c r="K534" s="85" t="s">
        <v>3290</v>
      </c>
      <c r="L534" s="76" t="s">
        <v>1930</v>
      </c>
      <c r="M534" s="76" t="s">
        <v>3291</v>
      </c>
      <c r="N534" s="76">
        <v>324</v>
      </c>
      <c r="O534" s="76">
        <v>280</v>
      </c>
      <c r="P534" s="76">
        <v>56</v>
      </c>
    </row>
    <row r="535" spans="1:19" ht="38.25" x14ac:dyDescent="0.2">
      <c r="A535" s="76" t="s">
        <v>731</v>
      </c>
      <c r="B535" s="76" t="s">
        <v>1720</v>
      </c>
      <c r="C535" s="76" t="s">
        <v>1333</v>
      </c>
      <c r="D535" s="76" t="s">
        <v>1934</v>
      </c>
      <c r="E535" s="76" t="s">
        <v>1926</v>
      </c>
      <c r="F535" s="76" t="s">
        <v>1935</v>
      </c>
      <c r="G535" s="76" t="s">
        <v>2081</v>
      </c>
      <c r="H535" s="76" t="s">
        <v>2127</v>
      </c>
      <c r="I535" s="76" t="s">
        <v>1954</v>
      </c>
      <c r="J535" s="76" t="s">
        <v>1962</v>
      </c>
      <c r="K535" s="85" t="s">
        <v>1721</v>
      </c>
      <c r="L535" s="76" t="s">
        <v>1963</v>
      </c>
      <c r="M535" s="76" t="s">
        <v>3292</v>
      </c>
      <c r="N535" s="76">
        <v>7</v>
      </c>
      <c r="O535" s="76" t="s">
        <v>2104</v>
      </c>
      <c r="P535" s="76" t="s">
        <v>1967</v>
      </c>
    </row>
    <row r="536" spans="1:19" ht="25.5" x14ac:dyDescent="0.2">
      <c r="A536" s="76" t="s">
        <v>996</v>
      </c>
      <c r="B536" s="76" t="s">
        <v>3293</v>
      </c>
      <c r="C536" s="76" t="s">
        <v>1333</v>
      </c>
      <c r="D536" s="76" t="s">
        <v>1934</v>
      </c>
      <c r="E536" s="76" t="s">
        <v>1926</v>
      </c>
      <c r="F536" s="76" t="s">
        <v>1935</v>
      </c>
      <c r="G536" s="76" t="s">
        <v>1347</v>
      </c>
      <c r="H536" s="76" t="s">
        <v>1347</v>
      </c>
      <c r="I536" s="76" t="s">
        <v>1936</v>
      </c>
      <c r="J536" s="76" t="s">
        <v>1969</v>
      </c>
      <c r="K536" s="85" t="s">
        <v>1539</v>
      </c>
      <c r="L536" s="76" t="s">
        <v>1930</v>
      </c>
      <c r="M536" s="76" t="s">
        <v>3294</v>
      </c>
      <c r="N536" s="76" t="s">
        <v>2222</v>
      </c>
      <c r="O536" s="76" t="s">
        <v>2222</v>
      </c>
      <c r="P536" s="76" t="s">
        <v>2003</v>
      </c>
    </row>
    <row r="537" spans="1:19" ht="38.25" x14ac:dyDescent="0.2">
      <c r="A537" s="76" t="s">
        <v>474</v>
      </c>
      <c r="B537" s="76" t="s">
        <v>3295</v>
      </c>
      <c r="C537" s="76" t="s">
        <v>1341</v>
      </c>
      <c r="D537" s="76" t="s">
        <v>1934</v>
      </c>
      <c r="E537" s="76" t="s">
        <v>1926</v>
      </c>
      <c r="F537" s="76" t="s">
        <v>1935</v>
      </c>
      <c r="G537" s="76" t="s">
        <v>2081</v>
      </c>
      <c r="H537" s="76" t="s">
        <v>2127</v>
      </c>
      <c r="I537" s="76" t="s">
        <v>1954</v>
      </c>
      <c r="J537" s="76" t="s">
        <v>1955</v>
      </c>
      <c r="K537" s="85" t="s">
        <v>1721</v>
      </c>
      <c r="L537" s="76" t="s">
        <v>1963</v>
      </c>
      <c r="M537" s="76" t="s">
        <v>3296</v>
      </c>
      <c r="N537" s="76" t="s">
        <v>2104</v>
      </c>
      <c r="O537" s="76" t="s">
        <v>2104</v>
      </c>
      <c r="P537" s="76" t="s">
        <v>2003</v>
      </c>
    </row>
    <row r="538" spans="1:19" ht="38.25" x14ac:dyDescent="0.2">
      <c r="A538" s="76" t="s">
        <v>1297</v>
      </c>
      <c r="B538" s="76" t="s">
        <v>3297</v>
      </c>
      <c r="C538" s="76" t="s">
        <v>1341</v>
      </c>
      <c r="D538" s="76" t="s">
        <v>1934</v>
      </c>
      <c r="E538" s="76" t="s">
        <v>1926</v>
      </c>
      <c r="F538" s="76" t="s">
        <v>1940</v>
      </c>
      <c r="G538" s="76" t="s">
        <v>1347</v>
      </c>
      <c r="H538" s="76" t="s">
        <v>1347</v>
      </c>
      <c r="I538" s="76" t="s">
        <v>1936</v>
      </c>
      <c r="J538" s="76" t="s">
        <v>1969</v>
      </c>
      <c r="K538" s="85"/>
      <c r="L538" s="76" t="s">
        <v>1963</v>
      </c>
      <c r="M538" s="76" t="s">
        <v>3298</v>
      </c>
      <c r="N538" s="76" t="s">
        <v>3299</v>
      </c>
      <c r="O538" s="76" t="s">
        <v>3300</v>
      </c>
      <c r="P538" s="76" t="s">
        <v>2002</v>
      </c>
    </row>
    <row r="539" spans="1:19" ht="38.25" x14ac:dyDescent="0.2">
      <c r="A539" s="76" t="s">
        <v>1689</v>
      </c>
      <c r="B539" s="76" t="s">
        <v>3301</v>
      </c>
      <c r="C539" s="76" t="s">
        <v>1479</v>
      </c>
      <c r="D539" s="76" t="s">
        <v>1934</v>
      </c>
      <c r="E539" s="76" t="s">
        <v>1926</v>
      </c>
      <c r="F539" s="76" t="s">
        <v>1935</v>
      </c>
      <c r="G539" s="76" t="s">
        <v>1347</v>
      </c>
      <c r="H539" s="76" t="s">
        <v>1347</v>
      </c>
      <c r="I539" s="76" t="s">
        <v>1936</v>
      </c>
      <c r="J539" s="76" t="s">
        <v>1969</v>
      </c>
      <c r="K539" s="85" t="s">
        <v>3302</v>
      </c>
      <c r="L539" s="76" t="s">
        <v>1930</v>
      </c>
      <c r="M539" s="76" t="s">
        <v>3303</v>
      </c>
      <c r="N539" s="76" t="s">
        <v>2174</v>
      </c>
      <c r="O539" s="76" t="s">
        <v>2174</v>
      </c>
      <c r="P539" s="76" t="s">
        <v>2003</v>
      </c>
    </row>
    <row r="540" spans="1:19" ht="38.25" x14ac:dyDescent="0.2">
      <c r="A540" s="76" t="s">
        <v>3304</v>
      </c>
      <c r="B540" s="25" t="s">
        <v>3305</v>
      </c>
      <c r="C540" s="25" t="s">
        <v>1357</v>
      </c>
      <c r="D540" s="76" t="s">
        <v>1934</v>
      </c>
      <c r="E540" s="25" t="s">
        <v>1926</v>
      </c>
      <c r="F540" s="25" t="s">
        <v>1940</v>
      </c>
      <c r="G540" s="76" t="s">
        <v>1336</v>
      </c>
      <c r="H540" s="76" t="s">
        <v>1336</v>
      </c>
      <c r="I540" s="76" t="s">
        <v>1936</v>
      </c>
      <c r="J540" s="76" t="s">
        <v>1941</v>
      </c>
      <c r="K540" s="86" t="s">
        <v>3306</v>
      </c>
      <c r="L540" s="25" t="s">
        <v>1930</v>
      </c>
      <c r="M540" s="25" t="s">
        <v>3307</v>
      </c>
      <c r="N540" s="25">
        <v>222.5</v>
      </c>
      <c r="O540" s="25">
        <v>176</v>
      </c>
      <c r="P540" s="25">
        <v>36</v>
      </c>
    </row>
    <row r="541" spans="1:19" ht="38.25" x14ac:dyDescent="0.2">
      <c r="A541" s="25" t="s">
        <v>1145</v>
      </c>
      <c r="B541" s="25" t="s">
        <v>3308</v>
      </c>
      <c r="C541" s="25" t="s">
        <v>1333</v>
      </c>
      <c r="D541" s="76" t="s">
        <v>1934</v>
      </c>
      <c r="E541" s="25" t="s">
        <v>1926</v>
      </c>
      <c r="F541" s="25" t="s">
        <v>1940</v>
      </c>
      <c r="G541" s="76" t="s">
        <v>1336</v>
      </c>
      <c r="H541" s="76" t="s">
        <v>1336</v>
      </c>
      <c r="I541" s="76" t="s">
        <v>1936</v>
      </c>
      <c r="J541" s="76" t="s">
        <v>1941</v>
      </c>
      <c r="K541" s="58" t="s">
        <v>2489</v>
      </c>
      <c r="L541" s="25" t="s">
        <v>1930</v>
      </c>
      <c r="M541" s="25" t="s">
        <v>3309</v>
      </c>
      <c r="N541" s="25">
        <v>93.5</v>
      </c>
      <c r="O541" s="25">
        <v>75</v>
      </c>
      <c r="P541" s="25">
        <v>15</v>
      </c>
      <c r="S541" s="25">
        <v>15</v>
      </c>
    </row>
    <row r="542" spans="1:19" ht="38.25" x14ac:dyDescent="0.2">
      <c r="A542" s="14" t="s">
        <v>3310</v>
      </c>
      <c r="B542" s="14" t="s">
        <v>3311</v>
      </c>
      <c r="C542" s="76" t="s">
        <v>1341</v>
      </c>
      <c r="D542" s="76" t="s">
        <v>1934</v>
      </c>
      <c r="E542" s="76" t="s">
        <v>1926</v>
      </c>
      <c r="F542" s="76" t="s">
        <v>1940</v>
      </c>
      <c r="G542" s="76" t="s">
        <v>1336</v>
      </c>
      <c r="H542" s="76" t="s">
        <v>1336</v>
      </c>
      <c r="I542" s="76" t="s">
        <v>1936</v>
      </c>
      <c r="J542" s="76" t="s">
        <v>1941</v>
      </c>
      <c r="K542" s="86" t="s">
        <v>2385</v>
      </c>
      <c r="L542" s="25" t="s">
        <v>1930</v>
      </c>
      <c r="M542" s="25" t="s">
        <v>3312</v>
      </c>
      <c r="N542" s="25">
        <v>62</v>
      </c>
      <c r="O542" s="25">
        <v>53</v>
      </c>
      <c r="P542" s="25">
        <v>11</v>
      </c>
    </row>
    <row r="543" spans="1:19" ht="38.25" x14ac:dyDescent="0.2">
      <c r="A543" s="76" t="s">
        <v>642</v>
      </c>
      <c r="B543" s="76" t="s">
        <v>3313</v>
      </c>
      <c r="C543" s="76" t="s">
        <v>1341</v>
      </c>
      <c r="D543" s="76" t="s">
        <v>1934</v>
      </c>
      <c r="E543" s="76" t="s">
        <v>1926</v>
      </c>
      <c r="F543" s="76" t="s">
        <v>1935</v>
      </c>
      <c r="G543" s="76" t="s">
        <v>1373</v>
      </c>
      <c r="H543" s="76" t="s">
        <v>1374</v>
      </c>
      <c r="I543" s="76" t="s">
        <v>1936</v>
      </c>
      <c r="J543" s="76" t="s">
        <v>1999</v>
      </c>
      <c r="K543" s="85" t="s">
        <v>1493</v>
      </c>
      <c r="L543" s="76" t="s">
        <v>1963</v>
      </c>
      <c r="M543" s="76" t="s">
        <v>3314</v>
      </c>
      <c r="N543" s="76" t="s">
        <v>2013</v>
      </c>
      <c r="O543" s="76" t="s">
        <v>2013</v>
      </c>
      <c r="P543" s="76" t="s">
        <v>2003</v>
      </c>
    </row>
    <row r="544" spans="1:19" ht="38.25" x14ac:dyDescent="0.2">
      <c r="A544" s="76" t="s">
        <v>642</v>
      </c>
      <c r="B544" s="76" t="s">
        <v>3315</v>
      </c>
      <c r="C544" s="76" t="s">
        <v>1341</v>
      </c>
      <c r="D544" s="76" t="s">
        <v>1934</v>
      </c>
      <c r="E544" s="76" t="s">
        <v>1926</v>
      </c>
      <c r="F544" s="76" t="s">
        <v>1935</v>
      </c>
      <c r="G544" s="76" t="s">
        <v>1373</v>
      </c>
      <c r="H544" s="76" t="s">
        <v>1374</v>
      </c>
      <c r="I544" s="76" t="s">
        <v>1936</v>
      </c>
      <c r="J544" s="76" t="s">
        <v>1999</v>
      </c>
      <c r="K544" s="85" t="s">
        <v>1493</v>
      </c>
      <c r="L544" s="76" t="s">
        <v>1963</v>
      </c>
      <c r="M544" s="76" t="s">
        <v>3316</v>
      </c>
      <c r="N544" s="76" t="s">
        <v>1761</v>
      </c>
      <c r="O544" s="76" t="s">
        <v>1761</v>
      </c>
      <c r="P544" s="76" t="s">
        <v>2003</v>
      </c>
    </row>
    <row r="545" spans="1:20" ht="25.5" x14ac:dyDescent="0.2">
      <c r="A545" s="76" t="s">
        <v>476</v>
      </c>
      <c r="B545" s="76" t="s">
        <v>3317</v>
      </c>
      <c r="C545" s="76" t="s">
        <v>1333</v>
      </c>
      <c r="D545" s="76" t="s">
        <v>1934</v>
      </c>
      <c r="E545" s="76" t="s">
        <v>1926</v>
      </c>
      <c r="F545" s="76" t="s">
        <v>1927</v>
      </c>
      <c r="G545" s="76" t="s">
        <v>1381</v>
      </c>
      <c r="H545" s="76" t="s">
        <v>2686</v>
      </c>
      <c r="I545" s="76" t="s">
        <v>1954</v>
      </c>
      <c r="J545" s="76" t="s">
        <v>2032</v>
      </c>
      <c r="K545" s="85" t="s">
        <v>1493</v>
      </c>
      <c r="L545" s="76" t="s">
        <v>1930</v>
      </c>
      <c r="M545" s="76" t="s">
        <v>3318</v>
      </c>
      <c r="N545" s="76" t="s">
        <v>3319</v>
      </c>
      <c r="O545" s="76" t="s">
        <v>3320</v>
      </c>
      <c r="P545" s="76" t="s">
        <v>3321</v>
      </c>
    </row>
    <row r="546" spans="1:20" ht="25.5" x14ac:dyDescent="0.2">
      <c r="A546" s="76" t="s">
        <v>476</v>
      </c>
      <c r="B546" s="76" t="s">
        <v>3317</v>
      </c>
      <c r="C546" s="76" t="s">
        <v>1333</v>
      </c>
      <c r="D546" s="76" t="s">
        <v>1934</v>
      </c>
      <c r="E546" s="76" t="s">
        <v>1926</v>
      </c>
      <c r="F546" s="76" t="s">
        <v>1927</v>
      </c>
      <c r="G546" s="76" t="s">
        <v>1381</v>
      </c>
      <c r="H546" s="76" t="s">
        <v>2686</v>
      </c>
      <c r="I546" s="76" t="s">
        <v>1954</v>
      </c>
      <c r="J546" s="76" t="s">
        <v>2032</v>
      </c>
      <c r="K546" s="85" t="s">
        <v>1759</v>
      </c>
      <c r="L546" s="76" t="s">
        <v>1930</v>
      </c>
      <c r="M546" s="76" t="s">
        <v>3322</v>
      </c>
      <c r="N546" s="76" t="s">
        <v>3319</v>
      </c>
      <c r="O546" s="76" t="s">
        <v>3320</v>
      </c>
      <c r="P546" s="76" t="s">
        <v>3321</v>
      </c>
    </row>
    <row r="547" spans="1:20" ht="25.5" x14ac:dyDescent="0.2">
      <c r="A547" s="76" t="s">
        <v>476</v>
      </c>
      <c r="B547" s="76" t="s">
        <v>3317</v>
      </c>
      <c r="C547" s="76" t="s">
        <v>1333</v>
      </c>
      <c r="D547" s="76" t="s">
        <v>1934</v>
      </c>
      <c r="E547" s="76" t="s">
        <v>1926</v>
      </c>
      <c r="F547" s="76" t="s">
        <v>1927</v>
      </c>
      <c r="G547" s="76" t="s">
        <v>1381</v>
      </c>
      <c r="H547" s="76" t="s">
        <v>2686</v>
      </c>
      <c r="I547" s="76" t="s">
        <v>1954</v>
      </c>
      <c r="J547" s="76" t="s">
        <v>2032</v>
      </c>
      <c r="K547" s="85" t="s">
        <v>1760</v>
      </c>
      <c r="L547" s="76" t="s">
        <v>1930</v>
      </c>
      <c r="M547" s="76" t="s">
        <v>3323</v>
      </c>
      <c r="N547" s="76" t="s">
        <v>3324</v>
      </c>
      <c r="O547" s="76" t="s">
        <v>3325</v>
      </c>
      <c r="P547" s="76" t="s">
        <v>2649</v>
      </c>
    </row>
    <row r="548" spans="1:20" ht="25.5" x14ac:dyDescent="0.2">
      <c r="A548" s="76" t="s">
        <v>476</v>
      </c>
      <c r="B548" s="76" t="s">
        <v>3317</v>
      </c>
      <c r="C548" s="76" t="s">
        <v>1333</v>
      </c>
      <c r="D548" s="76" t="s">
        <v>1934</v>
      </c>
      <c r="E548" s="76" t="s">
        <v>1926</v>
      </c>
      <c r="F548" s="76" t="s">
        <v>1927</v>
      </c>
      <c r="G548" s="76" t="s">
        <v>1381</v>
      </c>
      <c r="H548" s="76" t="s">
        <v>2686</v>
      </c>
      <c r="I548" s="76" t="s">
        <v>1954</v>
      </c>
      <c r="J548" s="76" t="s">
        <v>2032</v>
      </c>
      <c r="K548" s="85" t="s">
        <v>1761</v>
      </c>
      <c r="L548" s="76" t="s">
        <v>1930</v>
      </c>
      <c r="M548" s="76" t="s">
        <v>3326</v>
      </c>
      <c r="N548" s="76" t="s">
        <v>3324</v>
      </c>
      <c r="O548" s="76" t="s">
        <v>3325</v>
      </c>
      <c r="P548" s="76" t="s">
        <v>2649</v>
      </c>
    </row>
    <row r="549" spans="1:20" ht="25.5" x14ac:dyDescent="0.2">
      <c r="A549" s="76" t="s">
        <v>944</v>
      </c>
      <c r="B549" s="76" t="s">
        <v>3327</v>
      </c>
      <c r="C549" s="76" t="s">
        <v>1333</v>
      </c>
      <c r="D549" s="76" t="s">
        <v>1934</v>
      </c>
      <c r="E549" s="76" t="s">
        <v>1926</v>
      </c>
      <c r="F549" s="76" t="s">
        <v>1935</v>
      </c>
      <c r="G549" s="76" t="s">
        <v>1347</v>
      </c>
      <c r="H549" s="76" t="s">
        <v>1347</v>
      </c>
      <c r="I549" s="76" t="s">
        <v>1936</v>
      </c>
      <c r="J549" s="76" t="s">
        <v>1969</v>
      </c>
      <c r="K549" s="85" t="s">
        <v>2242</v>
      </c>
      <c r="L549" s="76" t="s">
        <v>1930</v>
      </c>
      <c r="M549" s="76" t="s">
        <v>3328</v>
      </c>
      <c r="N549" s="76" t="s">
        <v>3329</v>
      </c>
      <c r="O549" s="76" t="s">
        <v>2824</v>
      </c>
      <c r="P549" s="76" t="s">
        <v>2657</v>
      </c>
    </row>
    <row r="550" spans="1:20" ht="25.5" x14ac:dyDescent="0.2">
      <c r="A550" s="76" t="s">
        <v>468</v>
      </c>
      <c r="B550" s="76" t="s">
        <v>3330</v>
      </c>
      <c r="C550" s="76" t="s">
        <v>1333</v>
      </c>
      <c r="D550" s="76" t="s">
        <v>1934</v>
      </c>
      <c r="E550" s="76" t="s">
        <v>1926</v>
      </c>
      <c r="F550" s="76" t="s">
        <v>1935</v>
      </c>
      <c r="G550" s="76" t="s">
        <v>1347</v>
      </c>
      <c r="H550" s="76" t="s">
        <v>1347</v>
      </c>
      <c r="I550" s="76" t="s">
        <v>1936</v>
      </c>
      <c r="J550" s="76" t="s">
        <v>1969</v>
      </c>
      <c r="K550" s="85" t="s">
        <v>1672</v>
      </c>
      <c r="L550" s="76" t="s">
        <v>1963</v>
      </c>
      <c r="M550" s="76" t="s">
        <v>3331</v>
      </c>
      <c r="N550" s="76" t="s">
        <v>2018</v>
      </c>
      <c r="O550" s="76" t="s">
        <v>2018</v>
      </c>
      <c r="P550" s="76" t="s">
        <v>2003</v>
      </c>
    </row>
    <row r="551" spans="1:20" ht="38.25" x14ac:dyDescent="0.2">
      <c r="A551" s="25" t="s">
        <v>3332</v>
      </c>
      <c r="B551" s="25" t="s">
        <v>3333</v>
      </c>
      <c r="C551" s="25" t="s">
        <v>1357</v>
      </c>
      <c r="D551" s="76" t="s">
        <v>1934</v>
      </c>
      <c r="E551" s="76" t="s">
        <v>1926</v>
      </c>
      <c r="F551" s="76" t="s">
        <v>1940</v>
      </c>
      <c r="G551" s="76" t="s">
        <v>1336</v>
      </c>
      <c r="H551" s="76" t="s">
        <v>1336</v>
      </c>
      <c r="I551" s="76" t="s">
        <v>1936</v>
      </c>
      <c r="J551" s="76" t="s">
        <v>1941</v>
      </c>
      <c r="K551" s="85" t="s">
        <v>2092</v>
      </c>
      <c r="L551" s="25" t="s">
        <v>1930</v>
      </c>
      <c r="M551" s="25" t="s">
        <v>3334</v>
      </c>
      <c r="N551" s="25">
        <v>121</v>
      </c>
      <c r="O551" s="25">
        <v>103</v>
      </c>
      <c r="P551" s="25">
        <v>20</v>
      </c>
    </row>
    <row r="552" spans="1:20" ht="38.25" x14ac:dyDescent="0.2">
      <c r="A552" s="76" t="s">
        <v>78</v>
      </c>
      <c r="B552" s="76" t="s">
        <v>3335</v>
      </c>
      <c r="C552" s="76" t="s">
        <v>1333</v>
      </c>
      <c r="D552" s="76" t="s">
        <v>1934</v>
      </c>
      <c r="E552" s="76" t="s">
        <v>1926</v>
      </c>
      <c r="F552" s="76" t="s">
        <v>1935</v>
      </c>
      <c r="G552" s="76" t="s">
        <v>1373</v>
      </c>
      <c r="H552" s="76" t="s">
        <v>1374</v>
      </c>
      <c r="I552" s="76" t="s">
        <v>1936</v>
      </c>
      <c r="J552" s="76" t="s">
        <v>1999</v>
      </c>
      <c r="K552" s="85" t="s">
        <v>1485</v>
      </c>
      <c r="L552" s="76" t="s">
        <v>1963</v>
      </c>
      <c r="M552" s="76" t="s">
        <v>3336</v>
      </c>
      <c r="N552" s="76" t="s">
        <v>2482</v>
      </c>
      <c r="O552" s="76" t="s">
        <v>2482</v>
      </c>
      <c r="P552" s="76" t="s">
        <v>1967</v>
      </c>
    </row>
    <row r="553" spans="1:20" ht="38.25" x14ac:dyDescent="0.2">
      <c r="A553" s="76" t="s">
        <v>1050</v>
      </c>
      <c r="B553" s="76" t="s">
        <v>3337</v>
      </c>
      <c r="C553" s="76" t="s">
        <v>1357</v>
      </c>
      <c r="D553" s="76" t="s">
        <v>1934</v>
      </c>
      <c r="E553" s="76" t="s">
        <v>1926</v>
      </c>
      <c r="F553" s="76" t="s">
        <v>3338</v>
      </c>
      <c r="G553" s="76" t="s">
        <v>1381</v>
      </c>
      <c r="H553" s="76" t="s">
        <v>1382</v>
      </c>
      <c r="I553" s="76" t="s">
        <v>1954</v>
      </c>
      <c r="J553" s="76" t="s">
        <v>2008</v>
      </c>
      <c r="K553" s="85" t="s">
        <v>1493</v>
      </c>
      <c r="L553" s="76" t="s">
        <v>1930</v>
      </c>
      <c r="M553" s="76" t="s">
        <v>3339</v>
      </c>
      <c r="N553" s="76" t="s">
        <v>3340</v>
      </c>
      <c r="O553" s="76" t="s">
        <v>2444</v>
      </c>
      <c r="P553" s="76">
        <v>36</v>
      </c>
    </row>
    <row r="554" spans="1:20" ht="38.25" x14ac:dyDescent="0.2">
      <c r="A554" s="76" t="s">
        <v>1317</v>
      </c>
      <c r="B554" s="76" t="s">
        <v>3341</v>
      </c>
      <c r="C554" s="76" t="s">
        <v>1333</v>
      </c>
      <c r="D554" s="76" t="s">
        <v>1934</v>
      </c>
      <c r="E554" s="76" t="s">
        <v>1926</v>
      </c>
      <c r="F554" s="76" t="s">
        <v>1940</v>
      </c>
      <c r="G554" s="76" t="s">
        <v>1336</v>
      </c>
      <c r="H554" s="76" t="s">
        <v>1336</v>
      </c>
      <c r="I554" s="76" t="s">
        <v>1936</v>
      </c>
      <c r="J554" s="76" t="s">
        <v>1941</v>
      </c>
      <c r="K554" s="85" t="s">
        <v>2908</v>
      </c>
      <c r="L554" s="76" t="s">
        <v>1930</v>
      </c>
      <c r="M554" s="25" t="s">
        <v>3342</v>
      </c>
      <c r="N554" s="76">
        <v>94</v>
      </c>
      <c r="O554" s="76">
        <v>81</v>
      </c>
      <c r="P554" s="76">
        <v>16</v>
      </c>
    </row>
    <row r="555" spans="1:20" ht="25.5" x14ac:dyDescent="0.2">
      <c r="A555" s="76" t="s">
        <v>104</v>
      </c>
      <c r="B555" s="25" t="s">
        <v>3343</v>
      </c>
      <c r="C555" s="76" t="s">
        <v>1333</v>
      </c>
      <c r="D555" s="76" t="s">
        <v>1934</v>
      </c>
      <c r="E555" s="76" t="s">
        <v>1926</v>
      </c>
      <c r="F555" s="76" t="s">
        <v>1935</v>
      </c>
      <c r="G555" s="76" t="s">
        <v>1347</v>
      </c>
      <c r="H555" s="76" t="s">
        <v>1347</v>
      </c>
      <c r="I555" s="76" t="s">
        <v>1936</v>
      </c>
      <c r="J555" s="76" t="s">
        <v>1969</v>
      </c>
      <c r="K555" s="78" t="s">
        <v>1485</v>
      </c>
      <c r="L555" s="76" t="s">
        <v>1930</v>
      </c>
      <c r="M555" s="25" t="s">
        <v>3344</v>
      </c>
      <c r="N555" s="76">
        <v>7.2</v>
      </c>
      <c r="O555" s="76">
        <v>7.2</v>
      </c>
      <c r="P555" s="76">
        <v>0</v>
      </c>
    </row>
    <row r="556" spans="1:20" ht="25.5" x14ac:dyDescent="0.2">
      <c r="A556" s="76" t="s">
        <v>703</v>
      </c>
      <c r="B556" s="25" t="s">
        <v>3345</v>
      </c>
      <c r="C556" s="76" t="s">
        <v>1333</v>
      </c>
      <c r="D556" s="76" t="s">
        <v>1934</v>
      </c>
      <c r="E556" s="76" t="s">
        <v>1926</v>
      </c>
      <c r="F556" s="76" t="s">
        <v>1940</v>
      </c>
      <c r="G556" s="76" t="s">
        <v>1347</v>
      </c>
      <c r="H556" s="76" t="s">
        <v>1347</v>
      </c>
      <c r="I556" s="76" t="s">
        <v>1936</v>
      </c>
      <c r="J556" s="76" t="s">
        <v>1969</v>
      </c>
      <c r="K556" s="78" t="s">
        <v>2385</v>
      </c>
      <c r="L556" s="76" t="s">
        <v>1930</v>
      </c>
      <c r="M556" s="25" t="s">
        <v>3346</v>
      </c>
      <c r="N556" s="76">
        <v>144.4</v>
      </c>
      <c r="O556" s="76">
        <v>142</v>
      </c>
      <c r="P556" s="76">
        <v>28</v>
      </c>
    </row>
    <row r="557" spans="1:20" ht="25.5" x14ac:dyDescent="0.2">
      <c r="A557" s="25" t="s">
        <v>80</v>
      </c>
      <c r="B557" s="25" t="s">
        <v>3347</v>
      </c>
      <c r="C557" s="25" t="s">
        <v>1341</v>
      </c>
      <c r="D557" s="76" t="s">
        <v>1925</v>
      </c>
      <c r="E557" s="25" t="s">
        <v>1926</v>
      </c>
      <c r="F557" s="25" t="s">
        <v>1927</v>
      </c>
      <c r="G557" s="76" t="s">
        <v>1362</v>
      </c>
      <c r="H557" s="76" t="s">
        <v>1363</v>
      </c>
      <c r="I557" s="76" t="s">
        <v>1928</v>
      </c>
      <c r="J557" s="76" t="s">
        <v>1929</v>
      </c>
      <c r="K557" s="58" t="s">
        <v>3348</v>
      </c>
      <c r="L557" s="25" t="s">
        <v>1930</v>
      </c>
      <c r="M557" s="25" t="s">
        <v>3349</v>
      </c>
      <c r="N557" s="25">
        <v>755.08</v>
      </c>
      <c r="O557" s="25">
        <v>500</v>
      </c>
      <c r="P557" s="25">
        <v>200</v>
      </c>
      <c r="Q557" s="25">
        <v>755.08</v>
      </c>
      <c r="R557" s="25">
        <v>500</v>
      </c>
      <c r="S557" s="25">
        <v>200</v>
      </c>
      <c r="T557" s="25">
        <v>1086.2</v>
      </c>
    </row>
    <row r="558" spans="1:20" ht="25.5" x14ac:dyDescent="0.2">
      <c r="A558" s="25" t="s">
        <v>310</v>
      </c>
      <c r="B558" s="25" t="s">
        <v>1434</v>
      </c>
      <c r="C558" s="25" t="s">
        <v>1357</v>
      </c>
      <c r="D558" s="76" t="s">
        <v>1925</v>
      </c>
      <c r="E558" s="25" t="s">
        <v>1926</v>
      </c>
      <c r="F558" s="25" t="s">
        <v>1927</v>
      </c>
      <c r="G558" s="76" t="s">
        <v>1362</v>
      </c>
      <c r="H558" s="76" t="s">
        <v>1363</v>
      </c>
      <c r="I558" s="76" t="s">
        <v>1928</v>
      </c>
      <c r="J558" s="76" t="s">
        <v>1929</v>
      </c>
      <c r="K558" s="58" t="s">
        <v>3350</v>
      </c>
      <c r="L558" s="25" t="s">
        <v>1930</v>
      </c>
      <c r="M558" s="25" t="s">
        <v>3351</v>
      </c>
      <c r="N558" s="25">
        <v>331.2</v>
      </c>
      <c r="O558" s="25">
        <v>250</v>
      </c>
      <c r="P558" s="25">
        <v>100</v>
      </c>
      <c r="Q558" s="25">
        <v>331.2</v>
      </c>
      <c r="R558" s="25">
        <v>250</v>
      </c>
      <c r="S558" s="25">
        <v>100</v>
      </c>
      <c r="T558" s="25">
        <v>500</v>
      </c>
    </row>
    <row r="559" spans="1:20" x14ac:dyDescent="0.2">
      <c r="C559" s="76"/>
      <c r="E559" s="76"/>
    </row>
  </sheetData>
  <sortState xmlns:xlrd2="http://schemas.microsoft.com/office/spreadsheetml/2017/richdata2" ref="A2:FX556">
    <sortCondition ref="B2:B556"/>
    <sortCondition ref="M2:M556"/>
  </sortState>
  <phoneticPr fontId="6" type="noConversion"/>
  <conditionalFormatting sqref="A28 B39:B41 B59:B60 A67:A70 A111 B115:B116 A122 A206:A208 A210 A214 A233:A235 A247:A248 A293 A314:A318 A410 A467:A469 B470:B473 A481 A487:B488 A496:A498">
    <cfRule type="expression" dxfId="2" priority="46">
      <formula>#REF!&lt;&gt;0</formula>
    </cfRule>
  </conditionalFormatting>
  <conditionalFormatting sqref="A547">
    <cfRule type="expression" dxfId="1" priority="1">
      <formula>#REF!&lt;&gt;0</formula>
    </cfRule>
  </conditionalFormatting>
  <conditionalFormatting sqref="A545:B545">
    <cfRule type="expression" dxfId="0" priority="2">
      <formula>#REF!&lt;&gt;0</formula>
    </cfRule>
  </conditionalFormatting>
  <printOptions gridLines="1"/>
  <pageMargins left="0.35433070866141736" right="0.35433070866141736" top="0.98425196850393704" bottom="0.78740157480314965" header="0.51181102362204722" footer="0.51181102362204722"/>
  <pageSetup scale="2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16"/>
  <sheetViews>
    <sheetView zoomScaleNormal="100" workbookViewId="0">
      <pane ySplit="1" topLeftCell="A2" activePane="bottomLeft" state="frozen"/>
      <selection pane="bottomLeft"/>
    </sheetView>
  </sheetViews>
  <sheetFormatPr defaultRowHeight="12.75" x14ac:dyDescent="0.2"/>
  <cols>
    <col min="1" max="1" width="69.5703125" bestFit="1" customWidth="1"/>
    <col min="2" max="2" width="15.42578125" customWidth="1"/>
    <col min="3" max="3" width="51.5703125" bestFit="1" customWidth="1"/>
    <col min="4" max="4" width="67.5703125" customWidth="1"/>
  </cols>
  <sheetData>
    <row r="1" spans="1:4" ht="13.5" thickBot="1" x14ac:dyDescent="0.25">
      <c r="A1" s="1" t="s">
        <v>1458</v>
      </c>
      <c r="B1" s="10" t="s">
        <v>1459</v>
      </c>
      <c r="C1" s="1" t="s">
        <v>1460</v>
      </c>
      <c r="D1" s="2" t="s">
        <v>1465</v>
      </c>
    </row>
    <row r="2" spans="1:4" x14ac:dyDescent="0.2">
      <c r="A2" s="14" t="s">
        <v>3352</v>
      </c>
      <c r="B2" t="s">
        <v>3353</v>
      </c>
      <c r="C2" t="s">
        <v>37</v>
      </c>
      <c r="D2" t="s">
        <v>3354</v>
      </c>
    </row>
    <row r="3" spans="1:4" x14ac:dyDescent="0.2">
      <c r="A3" s="14" t="s">
        <v>1779</v>
      </c>
      <c r="B3" s="31" t="s">
        <v>1780</v>
      </c>
      <c r="C3" s="25" t="s">
        <v>3355</v>
      </c>
      <c r="D3" t="s">
        <v>3356</v>
      </c>
    </row>
    <row r="4" spans="1:4" x14ac:dyDescent="0.2">
      <c r="A4" s="15" t="s">
        <v>3357</v>
      </c>
      <c r="B4" s="21" t="s">
        <v>3358</v>
      </c>
      <c r="C4" s="25" t="s">
        <v>3359</v>
      </c>
      <c r="D4" t="s">
        <v>3360</v>
      </c>
    </row>
    <row r="5" spans="1:4" x14ac:dyDescent="0.2">
      <c r="A5" s="15" t="s">
        <v>3361</v>
      </c>
      <c r="B5" s="15" t="s">
        <v>1212</v>
      </c>
      <c r="C5" s="15" t="s">
        <v>37</v>
      </c>
      <c r="D5" t="s">
        <v>3362</v>
      </c>
    </row>
    <row r="6" spans="1:4" x14ac:dyDescent="0.2">
      <c r="A6" t="s">
        <v>3363</v>
      </c>
      <c r="B6" t="s">
        <v>3364</v>
      </c>
      <c r="C6" s="15" t="s">
        <v>37</v>
      </c>
      <c r="D6" t="s">
        <v>3365</v>
      </c>
    </row>
    <row r="7" spans="1:4" x14ac:dyDescent="0.2">
      <c r="A7" s="14" t="s">
        <v>3366</v>
      </c>
      <c r="B7" s="21" t="s">
        <v>973</v>
      </c>
      <c r="C7" t="s">
        <v>37</v>
      </c>
      <c r="D7" t="s">
        <v>3367</v>
      </c>
    </row>
    <row r="8" spans="1:4" x14ac:dyDescent="0.2">
      <c r="A8" s="15" t="s">
        <v>488</v>
      </c>
      <c r="B8" t="s">
        <v>489</v>
      </c>
      <c r="C8" t="s">
        <v>37</v>
      </c>
      <c r="D8" t="s">
        <v>3368</v>
      </c>
    </row>
    <row r="9" spans="1:4" x14ac:dyDescent="0.2">
      <c r="A9" s="14" t="s">
        <v>1768</v>
      </c>
      <c r="B9" s="14" t="s">
        <v>1769</v>
      </c>
      <c r="C9" t="s">
        <v>37</v>
      </c>
      <c r="D9" s="49" t="s">
        <v>3369</v>
      </c>
    </row>
    <row r="10" spans="1:4" x14ac:dyDescent="0.2">
      <c r="A10" s="14" t="s">
        <v>3370</v>
      </c>
      <c r="B10" s="25" t="s">
        <v>1809</v>
      </c>
      <c r="C10" t="s">
        <v>37</v>
      </c>
      <c r="D10" t="s">
        <v>3371</v>
      </c>
    </row>
    <row r="11" spans="1:4" x14ac:dyDescent="0.2">
      <c r="A11" s="14" t="s">
        <v>456</v>
      </c>
      <c r="B11" s="21" t="s">
        <v>457</v>
      </c>
      <c r="C11" t="s">
        <v>37</v>
      </c>
      <c r="D11" t="s">
        <v>3372</v>
      </c>
    </row>
    <row r="12" spans="1:4" x14ac:dyDescent="0.2">
      <c r="A12" s="15" t="s">
        <v>3373</v>
      </c>
      <c r="B12" s="14" t="s">
        <v>3374</v>
      </c>
      <c r="C12" t="s">
        <v>37</v>
      </c>
      <c r="D12" t="s">
        <v>3375</v>
      </c>
    </row>
    <row r="13" spans="1:4" x14ac:dyDescent="0.2">
      <c r="A13" s="14" t="s">
        <v>3376</v>
      </c>
      <c r="B13" s="14" t="s">
        <v>3377</v>
      </c>
      <c r="C13" t="s">
        <v>37</v>
      </c>
      <c r="D13" t="s">
        <v>3375</v>
      </c>
    </row>
    <row r="14" spans="1:4" x14ac:dyDescent="0.2">
      <c r="A14" s="15" t="s">
        <v>3378</v>
      </c>
      <c r="B14" t="s">
        <v>3379</v>
      </c>
      <c r="C14" t="s">
        <v>37</v>
      </c>
      <c r="D14" t="s">
        <v>3380</v>
      </c>
    </row>
    <row r="15" spans="1:4" x14ac:dyDescent="0.2">
      <c r="A15" s="14" t="s">
        <v>3381</v>
      </c>
      <c r="B15" t="s">
        <v>3382</v>
      </c>
      <c r="C15" t="s">
        <v>37</v>
      </c>
      <c r="D15" t="s">
        <v>3380</v>
      </c>
    </row>
    <row r="16" spans="1:4" x14ac:dyDescent="0.2">
      <c r="A16" t="s">
        <v>3383</v>
      </c>
      <c r="B16" t="s">
        <v>3384</v>
      </c>
      <c r="C16" t="s">
        <v>37</v>
      </c>
      <c r="D16" t="s">
        <v>3385</v>
      </c>
    </row>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194"/>
  <sheetViews>
    <sheetView zoomScaleNormal="100" workbookViewId="0">
      <pane ySplit="1" topLeftCell="A2" activePane="bottomLeft" state="frozen"/>
      <selection pane="bottomLeft"/>
    </sheetView>
  </sheetViews>
  <sheetFormatPr defaultColWidth="9.42578125" defaultRowHeight="12.75" x14ac:dyDescent="0.2"/>
  <cols>
    <col min="1" max="1" width="48.5703125" style="36" customWidth="1"/>
    <col min="2" max="2" width="19.5703125" style="36" customWidth="1"/>
    <col min="3" max="3" width="62.5703125" style="36" customWidth="1"/>
    <col min="4" max="4" width="136" style="36" customWidth="1"/>
    <col min="5" max="5" width="35.5703125" style="36" customWidth="1"/>
    <col min="6" max="16384" width="9.42578125" style="36"/>
  </cols>
  <sheetData>
    <row r="1" spans="1:4" s="16" customFormat="1" ht="13.5" thickBot="1" x14ac:dyDescent="0.25">
      <c r="A1" s="95" t="s">
        <v>3386</v>
      </c>
      <c r="B1" s="38" t="s">
        <v>1459</v>
      </c>
      <c r="C1" s="38" t="s">
        <v>3387</v>
      </c>
      <c r="D1" s="39" t="s">
        <v>3388</v>
      </c>
    </row>
    <row r="2" spans="1:4" s="132" customFormat="1" x14ac:dyDescent="0.2">
      <c r="A2" s="61" t="s">
        <v>3389</v>
      </c>
      <c r="B2" s="61" t="s">
        <v>3390</v>
      </c>
      <c r="C2" s="61" t="s">
        <v>3391</v>
      </c>
      <c r="D2" s="61" t="s">
        <v>3392</v>
      </c>
    </row>
    <row r="3" spans="1:4" s="61" customFormat="1" x14ac:dyDescent="0.2">
      <c r="A3" s="61" t="s">
        <v>3393</v>
      </c>
      <c r="B3" s="61" t="s">
        <v>3394</v>
      </c>
      <c r="C3" s="61" t="s">
        <v>3395</v>
      </c>
      <c r="D3" s="61" t="s">
        <v>3392</v>
      </c>
    </row>
    <row r="4" spans="1:4" s="61" customFormat="1" x14ac:dyDescent="0.2">
      <c r="A4" s="61" t="s">
        <v>3396</v>
      </c>
      <c r="B4" s="61" t="s">
        <v>3397</v>
      </c>
      <c r="C4" s="61" t="s">
        <v>3398</v>
      </c>
      <c r="D4" s="61" t="s">
        <v>3399</v>
      </c>
    </row>
    <row r="5" spans="1:4" s="61" customFormat="1" x14ac:dyDescent="0.2">
      <c r="A5" s="61" t="s">
        <v>3400</v>
      </c>
      <c r="B5" s="61" t="s">
        <v>3401</v>
      </c>
      <c r="C5" s="61" t="s">
        <v>3402</v>
      </c>
      <c r="D5" s="61" t="s">
        <v>3399</v>
      </c>
    </row>
    <row r="6" spans="1:4" s="61" customFormat="1" x14ac:dyDescent="0.2">
      <c r="A6" s="61" t="s">
        <v>3403</v>
      </c>
      <c r="B6" s="61" t="s">
        <v>3404</v>
      </c>
      <c r="C6" s="61" t="s">
        <v>3405</v>
      </c>
      <c r="D6" s="61" t="s">
        <v>3399</v>
      </c>
    </row>
    <row r="7" spans="1:4" s="61" customFormat="1" x14ac:dyDescent="0.2">
      <c r="A7" s="61" t="s">
        <v>3406</v>
      </c>
      <c r="B7" s="61" t="s">
        <v>3407</v>
      </c>
      <c r="C7" s="61" t="s">
        <v>3408</v>
      </c>
      <c r="D7" s="61" t="s">
        <v>3409</v>
      </c>
    </row>
    <row r="8" spans="1:4" s="61" customFormat="1" ht="25.5" x14ac:dyDescent="0.2">
      <c r="A8" s="61" t="s">
        <v>3410</v>
      </c>
      <c r="B8" s="61" t="s">
        <v>649</v>
      </c>
      <c r="C8" s="61" t="s">
        <v>3411</v>
      </c>
      <c r="D8" s="61" t="s">
        <v>3412</v>
      </c>
    </row>
    <row r="9" spans="1:4" s="61" customFormat="1" x14ac:dyDescent="0.2">
      <c r="A9" s="61" t="s">
        <v>3413</v>
      </c>
      <c r="B9" s="61" t="s">
        <v>3414</v>
      </c>
      <c r="C9" s="61" t="s">
        <v>3415</v>
      </c>
      <c r="D9" s="61" t="s">
        <v>3399</v>
      </c>
    </row>
    <row r="10" spans="1:4" s="61" customFormat="1" x14ac:dyDescent="0.2">
      <c r="A10" s="61" t="s">
        <v>3416</v>
      </c>
      <c r="B10" s="61" t="s">
        <v>3417</v>
      </c>
      <c r="C10" s="61" t="s">
        <v>3418</v>
      </c>
      <c r="D10" s="61" t="s">
        <v>3399</v>
      </c>
    </row>
    <row r="11" spans="1:4" s="61" customFormat="1" ht="25.5" x14ac:dyDescent="0.2">
      <c r="A11" s="61" t="s">
        <v>1375</v>
      </c>
      <c r="B11" s="61" t="s">
        <v>441</v>
      </c>
      <c r="C11" s="61" t="s">
        <v>3419</v>
      </c>
      <c r="D11" s="108" t="s">
        <v>3420</v>
      </c>
    </row>
    <row r="12" spans="1:4" s="61" customFormat="1" x14ac:dyDescent="0.2">
      <c r="A12" s="61" t="s">
        <v>3421</v>
      </c>
      <c r="B12" s="61" t="s">
        <v>3422</v>
      </c>
      <c r="C12" s="61" t="s">
        <v>3423</v>
      </c>
      <c r="D12" s="61" t="s">
        <v>3399</v>
      </c>
    </row>
    <row r="13" spans="1:4" s="61" customFormat="1" x14ac:dyDescent="0.2">
      <c r="A13" s="61" t="s">
        <v>3424</v>
      </c>
      <c r="B13" s="61" t="s">
        <v>3425</v>
      </c>
      <c r="C13" s="83" t="s">
        <v>3426</v>
      </c>
      <c r="D13" s="61" t="s">
        <v>3399</v>
      </c>
    </row>
    <row r="14" spans="1:4" s="61" customFormat="1" x14ac:dyDescent="0.2">
      <c r="A14" s="133" t="s">
        <v>3427</v>
      </c>
      <c r="B14" s="133" t="s">
        <v>3428</v>
      </c>
      <c r="C14" s="134" t="s">
        <v>3429</v>
      </c>
      <c r="D14" s="61" t="s">
        <v>3399</v>
      </c>
    </row>
    <row r="15" spans="1:4" s="61" customFormat="1" x14ac:dyDescent="0.2">
      <c r="A15" s="61" t="s">
        <v>3430</v>
      </c>
      <c r="B15" s="61" t="s">
        <v>3431</v>
      </c>
      <c r="C15" s="61" t="s">
        <v>3432</v>
      </c>
      <c r="D15" s="61" t="s">
        <v>3399</v>
      </c>
    </row>
    <row r="16" spans="1:4" s="61" customFormat="1" ht="38.25" x14ac:dyDescent="0.2">
      <c r="A16" s="135" t="s">
        <v>3433</v>
      </c>
      <c r="B16" s="135" t="s">
        <v>3434</v>
      </c>
      <c r="C16" s="134" t="s">
        <v>3435</v>
      </c>
      <c r="D16" s="61" t="s">
        <v>3399</v>
      </c>
    </row>
    <row r="17" spans="1:4" s="61" customFormat="1" x14ac:dyDescent="0.2">
      <c r="A17" s="61" t="s">
        <v>3436</v>
      </c>
      <c r="B17" s="61" t="s">
        <v>3437</v>
      </c>
      <c r="C17" s="61" t="s">
        <v>3438</v>
      </c>
      <c r="D17" s="61" t="s">
        <v>3399</v>
      </c>
    </row>
    <row r="18" spans="1:4" s="61" customFormat="1" x14ac:dyDescent="0.2">
      <c r="A18" s="61" t="s">
        <v>482</v>
      </c>
      <c r="B18" s="61" t="s">
        <v>483</v>
      </c>
      <c r="C18" s="61" t="s">
        <v>3439</v>
      </c>
      <c r="D18" s="61" t="s">
        <v>3399</v>
      </c>
    </row>
    <row r="19" spans="1:4" s="61" customFormat="1" x14ac:dyDescent="0.2">
      <c r="A19" s="61" t="s">
        <v>3440</v>
      </c>
      <c r="B19" s="61" t="s">
        <v>3441</v>
      </c>
      <c r="C19" s="61" t="s">
        <v>3442</v>
      </c>
      <c r="D19" s="61" t="s">
        <v>3443</v>
      </c>
    </row>
    <row r="20" spans="1:4" s="61" customFormat="1" x14ac:dyDescent="0.2">
      <c r="A20" s="61" t="s">
        <v>781</v>
      </c>
      <c r="B20" s="61" t="s">
        <v>782</v>
      </c>
      <c r="C20" s="61" t="s">
        <v>3444</v>
      </c>
      <c r="D20" s="61" t="s">
        <v>3392</v>
      </c>
    </row>
    <row r="21" spans="1:4" s="61" customFormat="1" x14ac:dyDescent="0.2">
      <c r="A21" s="61" t="s">
        <v>3445</v>
      </c>
      <c r="B21" s="61" t="s">
        <v>3446</v>
      </c>
      <c r="C21" s="61" t="s">
        <v>3447</v>
      </c>
      <c r="D21" s="61" t="s">
        <v>3399</v>
      </c>
    </row>
    <row r="22" spans="1:4" s="61" customFormat="1" x14ac:dyDescent="0.2">
      <c r="A22" s="61" t="s">
        <v>757</v>
      </c>
      <c r="B22" s="61" t="s">
        <v>758</v>
      </c>
      <c r="C22" s="61" t="s">
        <v>3448</v>
      </c>
      <c r="D22" s="61" t="s">
        <v>3399</v>
      </c>
    </row>
    <row r="23" spans="1:4" s="61" customFormat="1" x14ac:dyDescent="0.2">
      <c r="A23" s="61" t="s">
        <v>3449</v>
      </c>
      <c r="B23" s="61" t="s">
        <v>3450</v>
      </c>
      <c r="C23" s="61" t="s">
        <v>3451</v>
      </c>
      <c r="D23" s="61" t="s">
        <v>3452</v>
      </c>
    </row>
    <row r="24" spans="1:4" s="61" customFormat="1" ht="25.5" x14ac:dyDescent="0.2">
      <c r="A24" s="61" t="s">
        <v>3453</v>
      </c>
      <c r="B24" s="61" t="s">
        <v>3454</v>
      </c>
      <c r="C24" s="61" t="s">
        <v>3455</v>
      </c>
      <c r="D24" s="61" t="s">
        <v>3399</v>
      </c>
    </row>
    <row r="25" spans="1:4" s="61" customFormat="1" x14ac:dyDescent="0.2">
      <c r="A25" s="61" t="s">
        <v>3456</v>
      </c>
      <c r="B25" s="61" t="s">
        <v>3457</v>
      </c>
      <c r="C25" s="61" t="s">
        <v>3458</v>
      </c>
      <c r="D25" s="61" t="s">
        <v>3399</v>
      </c>
    </row>
    <row r="26" spans="1:4" s="61" customFormat="1" ht="25.5" x14ac:dyDescent="0.2">
      <c r="A26" s="61" t="s">
        <v>344</v>
      </c>
      <c r="B26" s="61" t="s">
        <v>345</v>
      </c>
      <c r="C26" s="61" t="s">
        <v>3459</v>
      </c>
      <c r="D26" s="61" t="s">
        <v>3460</v>
      </c>
    </row>
    <row r="27" spans="1:4" s="61" customFormat="1" x14ac:dyDescent="0.2">
      <c r="A27" s="61" t="s">
        <v>3461</v>
      </c>
      <c r="B27" s="61" t="s">
        <v>3462</v>
      </c>
      <c r="C27" s="61" t="s">
        <v>3463</v>
      </c>
      <c r="D27" s="61" t="s">
        <v>3392</v>
      </c>
    </row>
    <row r="28" spans="1:4" s="61" customFormat="1" x14ac:dyDescent="0.2">
      <c r="A28" s="61" t="s">
        <v>3464</v>
      </c>
      <c r="B28" s="61" t="s">
        <v>3465</v>
      </c>
      <c r="C28" s="61" t="s">
        <v>3466</v>
      </c>
      <c r="D28" s="61" t="s">
        <v>3399</v>
      </c>
    </row>
    <row r="29" spans="1:4" s="61" customFormat="1" x14ac:dyDescent="0.2">
      <c r="A29" s="61" t="s">
        <v>3464</v>
      </c>
      <c r="B29" s="61" t="s">
        <v>3465</v>
      </c>
      <c r="C29" s="61" t="s">
        <v>3467</v>
      </c>
      <c r="D29" s="61" t="s">
        <v>3399</v>
      </c>
    </row>
    <row r="30" spans="1:4" s="61" customFormat="1" x14ac:dyDescent="0.2">
      <c r="A30" s="61" t="s">
        <v>3468</v>
      </c>
      <c r="B30" s="61" t="s">
        <v>3469</v>
      </c>
      <c r="C30" s="61" t="s">
        <v>3470</v>
      </c>
      <c r="D30" s="61" t="s">
        <v>3399</v>
      </c>
    </row>
    <row r="31" spans="1:4" s="61" customFormat="1" x14ac:dyDescent="0.2">
      <c r="A31" s="61" t="s">
        <v>3471</v>
      </c>
      <c r="B31" s="61" t="s">
        <v>3472</v>
      </c>
      <c r="C31" s="61" t="s">
        <v>3473</v>
      </c>
      <c r="D31" s="61" t="s">
        <v>3399</v>
      </c>
    </row>
    <row r="32" spans="1:4" s="61" customFormat="1" x14ac:dyDescent="0.2">
      <c r="A32" s="61" t="s">
        <v>3474</v>
      </c>
      <c r="B32" s="61" t="s">
        <v>3475</v>
      </c>
      <c r="C32" s="61" t="s">
        <v>3476</v>
      </c>
      <c r="D32" s="61" t="s">
        <v>3399</v>
      </c>
    </row>
    <row r="33" spans="1:4" s="61" customFormat="1" x14ac:dyDescent="0.2">
      <c r="A33" s="61" t="s">
        <v>422</v>
      </c>
      <c r="B33" s="61" t="s">
        <v>423</v>
      </c>
      <c r="C33" s="61" t="s">
        <v>3477</v>
      </c>
      <c r="D33" s="61" t="s">
        <v>3399</v>
      </c>
    </row>
    <row r="34" spans="1:4" s="61" customFormat="1" ht="38.25" x14ac:dyDescent="0.2">
      <c r="A34" s="136" t="s">
        <v>3478</v>
      </c>
      <c r="B34" s="61" t="s">
        <v>463</v>
      </c>
      <c r="C34" s="83" t="s">
        <v>3479</v>
      </c>
      <c r="D34" s="61" t="s">
        <v>3480</v>
      </c>
    </row>
    <row r="35" spans="1:4" s="61" customFormat="1" ht="38.25" x14ac:dyDescent="0.2">
      <c r="A35" s="61" t="s">
        <v>3481</v>
      </c>
      <c r="B35" s="61" t="s">
        <v>3482</v>
      </c>
      <c r="C35" s="83" t="s">
        <v>3479</v>
      </c>
      <c r="D35" s="61" t="s">
        <v>3480</v>
      </c>
    </row>
    <row r="36" spans="1:4" s="61" customFormat="1" ht="38.25" x14ac:dyDescent="0.2">
      <c r="A36" s="136" t="s">
        <v>3478</v>
      </c>
      <c r="B36" s="61" t="s">
        <v>463</v>
      </c>
      <c r="C36" s="83" t="s">
        <v>3483</v>
      </c>
      <c r="D36" s="61" t="s">
        <v>3480</v>
      </c>
    </row>
    <row r="37" spans="1:4" s="61" customFormat="1" ht="38.25" x14ac:dyDescent="0.2">
      <c r="A37" s="61" t="s">
        <v>3481</v>
      </c>
      <c r="B37" s="61" t="s">
        <v>3482</v>
      </c>
      <c r="C37" s="83" t="s">
        <v>3483</v>
      </c>
      <c r="D37" s="61" t="s">
        <v>3480</v>
      </c>
    </row>
    <row r="38" spans="1:4" s="61" customFormat="1" ht="38.25" x14ac:dyDescent="0.2">
      <c r="A38" s="136" t="s">
        <v>3478</v>
      </c>
      <c r="B38" s="61" t="s">
        <v>463</v>
      </c>
      <c r="C38" s="83" t="s">
        <v>3484</v>
      </c>
      <c r="D38" s="61" t="s">
        <v>3480</v>
      </c>
    </row>
    <row r="39" spans="1:4" s="61" customFormat="1" ht="38.25" x14ac:dyDescent="0.2">
      <c r="A39" s="61" t="s">
        <v>3481</v>
      </c>
      <c r="B39" s="61" t="s">
        <v>3482</v>
      </c>
      <c r="C39" s="83" t="s">
        <v>3484</v>
      </c>
      <c r="D39" s="61" t="s">
        <v>3480</v>
      </c>
    </row>
    <row r="40" spans="1:4" s="61" customFormat="1" ht="38.25" x14ac:dyDescent="0.2">
      <c r="A40" s="136" t="s">
        <v>3478</v>
      </c>
      <c r="B40" s="61" t="s">
        <v>463</v>
      </c>
      <c r="C40" s="83" t="s">
        <v>3485</v>
      </c>
      <c r="D40" s="61" t="s">
        <v>3480</v>
      </c>
    </row>
    <row r="41" spans="1:4" s="61" customFormat="1" ht="38.25" x14ac:dyDescent="0.2">
      <c r="A41" s="61" t="s">
        <v>3481</v>
      </c>
      <c r="B41" s="61" t="s">
        <v>3482</v>
      </c>
      <c r="C41" s="83" t="s">
        <v>3485</v>
      </c>
      <c r="D41" s="61" t="s">
        <v>3480</v>
      </c>
    </row>
    <row r="42" spans="1:4" s="61" customFormat="1" ht="38.25" x14ac:dyDescent="0.2">
      <c r="A42" s="136" t="s">
        <v>3478</v>
      </c>
      <c r="B42" s="61" t="s">
        <v>463</v>
      </c>
      <c r="C42" s="83" t="s">
        <v>3486</v>
      </c>
      <c r="D42" s="61" t="s">
        <v>3480</v>
      </c>
    </row>
    <row r="43" spans="1:4" s="61" customFormat="1" ht="38.25" x14ac:dyDescent="0.2">
      <c r="A43" s="61" t="s">
        <v>3481</v>
      </c>
      <c r="B43" s="61" t="s">
        <v>3482</v>
      </c>
      <c r="C43" s="83" t="s">
        <v>3486</v>
      </c>
      <c r="D43" s="61" t="s">
        <v>3480</v>
      </c>
    </row>
    <row r="44" spans="1:4" s="61" customFormat="1" ht="38.25" x14ac:dyDescent="0.2">
      <c r="A44" s="136" t="s">
        <v>3478</v>
      </c>
      <c r="B44" s="61" t="s">
        <v>463</v>
      </c>
      <c r="C44" s="83" t="s">
        <v>3487</v>
      </c>
      <c r="D44" s="61" t="s">
        <v>3480</v>
      </c>
    </row>
    <row r="45" spans="1:4" s="61" customFormat="1" ht="38.25" x14ac:dyDescent="0.2">
      <c r="A45" s="61" t="s">
        <v>3481</v>
      </c>
      <c r="B45" s="61" t="s">
        <v>3482</v>
      </c>
      <c r="C45" s="83" t="s">
        <v>3487</v>
      </c>
      <c r="D45" s="61" t="s">
        <v>3480</v>
      </c>
    </row>
    <row r="46" spans="1:4" s="61" customFormat="1" ht="38.25" x14ac:dyDescent="0.2">
      <c r="A46" s="136" t="s">
        <v>3478</v>
      </c>
      <c r="B46" s="61" t="s">
        <v>463</v>
      </c>
      <c r="C46" s="83" t="s">
        <v>3488</v>
      </c>
      <c r="D46" s="61" t="s">
        <v>3480</v>
      </c>
    </row>
    <row r="47" spans="1:4" s="61" customFormat="1" ht="38.25" x14ac:dyDescent="0.2">
      <c r="A47" s="61" t="s">
        <v>3481</v>
      </c>
      <c r="B47" s="61" t="s">
        <v>3482</v>
      </c>
      <c r="C47" s="83" t="s">
        <v>3488</v>
      </c>
      <c r="D47" s="61" t="s">
        <v>3480</v>
      </c>
    </row>
    <row r="48" spans="1:4" s="61" customFormat="1" ht="38.25" x14ac:dyDescent="0.2">
      <c r="A48" s="136" t="s">
        <v>3478</v>
      </c>
      <c r="B48" s="61" t="s">
        <v>463</v>
      </c>
      <c r="C48" s="83" t="s">
        <v>3489</v>
      </c>
      <c r="D48" s="61" t="s">
        <v>3480</v>
      </c>
    </row>
    <row r="49" spans="1:4" s="61" customFormat="1" ht="38.25" x14ac:dyDescent="0.2">
      <c r="A49" s="61" t="s">
        <v>3481</v>
      </c>
      <c r="B49" s="61" t="s">
        <v>3482</v>
      </c>
      <c r="C49" s="83" t="s">
        <v>3489</v>
      </c>
      <c r="D49" s="61" t="s">
        <v>3480</v>
      </c>
    </row>
    <row r="50" spans="1:4" s="61" customFormat="1" ht="38.25" x14ac:dyDescent="0.2">
      <c r="A50" s="136" t="s">
        <v>3478</v>
      </c>
      <c r="B50" s="61" t="s">
        <v>463</v>
      </c>
      <c r="C50" s="83" t="s">
        <v>3490</v>
      </c>
      <c r="D50" s="61" t="s">
        <v>3480</v>
      </c>
    </row>
    <row r="51" spans="1:4" s="61" customFormat="1" ht="38.25" x14ac:dyDescent="0.2">
      <c r="A51" s="61" t="s">
        <v>3481</v>
      </c>
      <c r="B51" s="61" t="s">
        <v>3482</v>
      </c>
      <c r="C51" s="83" t="s">
        <v>3490</v>
      </c>
      <c r="D51" s="61" t="s">
        <v>3480</v>
      </c>
    </row>
    <row r="52" spans="1:4" s="61" customFormat="1" ht="38.25" x14ac:dyDescent="0.2">
      <c r="A52" s="136" t="s">
        <v>3478</v>
      </c>
      <c r="B52" s="61" t="s">
        <v>463</v>
      </c>
      <c r="C52" s="83" t="s">
        <v>3491</v>
      </c>
      <c r="D52" s="61" t="s">
        <v>3480</v>
      </c>
    </row>
    <row r="53" spans="1:4" s="61" customFormat="1" ht="38.25" x14ac:dyDescent="0.2">
      <c r="A53" s="61" t="s">
        <v>3481</v>
      </c>
      <c r="B53" s="61" t="s">
        <v>3482</v>
      </c>
      <c r="C53" s="83" t="s">
        <v>3491</v>
      </c>
      <c r="D53" s="61" t="s">
        <v>3480</v>
      </c>
    </row>
    <row r="54" spans="1:4" s="61" customFormat="1" ht="38.25" x14ac:dyDescent="0.2">
      <c r="A54" s="136" t="s">
        <v>3478</v>
      </c>
      <c r="B54" s="61" t="s">
        <v>463</v>
      </c>
      <c r="C54" s="83" t="s">
        <v>3492</v>
      </c>
      <c r="D54" s="61" t="s">
        <v>3480</v>
      </c>
    </row>
    <row r="55" spans="1:4" s="61" customFormat="1" ht="38.25" x14ac:dyDescent="0.2">
      <c r="A55" s="61" t="s">
        <v>3481</v>
      </c>
      <c r="B55" s="61" t="s">
        <v>3482</v>
      </c>
      <c r="C55" s="83" t="s">
        <v>3492</v>
      </c>
      <c r="D55" s="61" t="s">
        <v>3480</v>
      </c>
    </row>
    <row r="56" spans="1:4" s="61" customFormat="1" ht="38.25" x14ac:dyDescent="0.2">
      <c r="A56" s="136" t="s">
        <v>3478</v>
      </c>
      <c r="B56" s="61" t="s">
        <v>463</v>
      </c>
      <c r="C56" s="83" t="s">
        <v>3493</v>
      </c>
      <c r="D56" s="61" t="s">
        <v>3480</v>
      </c>
    </row>
    <row r="57" spans="1:4" s="61" customFormat="1" ht="38.25" x14ac:dyDescent="0.2">
      <c r="A57" s="61" t="s">
        <v>3481</v>
      </c>
      <c r="B57" s="61" t="s">
        <v>3482</v>
      </c>
      <c r="C57" s="83" t="s">
        <v>3493</v>
      </c>
      <c r="D57" s="61" t="s">
        <v>3480</v>
      </c>
    </row>
    <row r="58" spans="1:4" s="61" customFormat="1" ht="38.25" x14ac:dyDescent="0.2">
      <c r="A58" s="136" t="s">
        <v>3478</v>
      </c>
      <c r="B58" s="61" t="s">
        <v>463</v>
      </c>
      <c r="C58" s="83" t="s">
        <v>3494</v>
      </c>
      <c r="D58" s="61" t="s">
        <v>3480</v>
      </c>
    </row>
    <row r="59" spans="1:4" s="61" customFormat="1" ht="38.25" x14ac:dyDescent="0.2">
      <c r="A59" s="61" t="s">
        <v>3481</v>
      </c>
      <c r="B59" s="61" t="s">
        <v>3482</v>
      </c>
      <c r="C59" s="83" t="s">
        <v>3494</v>
      </c>
      <c r="D59" s="61" t="s">
        <v>3480</v>
      </c>
    </row>
    <row r="60" spans="1:4" s="61" customFormat="1" x14ac:dyDescent="0.2">
      <c r="A60" s="61" t="s">
        <v>3464</v>
      </c>
      <c r="B60" s="61" t="s">
        <v>3465</v>
      </c>
      <c r="C60" s="61" t="s">
        <v>3495</v>
      </c>
      <c r="D60" s="61" t="s">
        <v>3399</v>
      </c>
    </row>
    <row r="61" spans="1:4" s="61" customFormat="1" x14ac:dyDescent="0.2">
      <c r="A61" s="136" t="s">
        <v>3496</v>
      </c>
      <c r="B61" s="65" t="s">
        <v>3497</v>
      </c>
      <c r="C61" s="137" t="s">
        <v>3498</v>
      </c>
      <c r="D61" s="61" t="s">
        <v>3399</v>
      </c>
    </row>
    <row r="62" spans="1:4" s="61" customFormat="1" x14ac:dyDescent="0.2">
      <c r="A62" s="61" t="s">
        <v>757</v>
      </c>
      <c r="B62" s="61" t="s">
        <v>758</v>
      </c>
      <c r="C62" s="61" t="s">
        <v>3499</v>
      </c>
      <c r="D62" s="61" t="s">
        <v>3399</v>
      </c>
    </row>
    <row r="63" spans="1:4" s="61" customFormat="1" x14ac:dyDescent="0.2">
      <c r="A63" s="61" t="s">
        <v>3500</v>
      </c>
      <c r="B63" s="61" t="s">
        <v>3501</v>
      </c>
      <c r="C63" s="61" t="s">
        <v>3502</v>
      </c>
      <c r="D63" s="61" t="s">
        <v>3399</v>
      </c>
    </row>
    <row r="64" spans="1:4" s="61" customFormat="1" ht="51" x14ac:dyDescent="0.2">
      <c r="A64" s="65" t="s">
        <v>3503</v>
      </c>
      <c r="B64" s="65" t="s">
        <v>3504</v>
      </c>
      <c r="C64" s="61" t="s">
        <v>3505</v>
      </c>
      <c r="D64" s="61" t="s">
        <v>3506</v>
      </c>
    </row>
    <row r="65" spans="1:5" s="61" customFormat="1" ht="51" x14ac:dyDescent="0.2">
      <c r="A65" s="65" t="s">
        <v>3478</v>
      </c>
      <c r="B65" s="65" t="s">
        <v>463</v>
      </c>
      <c r="C65" s="61" t="s">
        <v>3505</v>
      </c>
      <c r="D65" s="61" t="s">
        <v>3506</v>
      </c>
    </row>
    <row r="66" spans="1:5" s="61" customFormat="1" ht="51" x14ac:dyDescent="0.2">
      <c r="A66" s="65" t="s">
        <v>3503</v>
      </c>
      <c r="B66" s="65" t="s">
        <v>3504</v>
      </c>
      <c r="C66" s="61" t="s">
        <v>3507</v>
      </c>
      <c r="D66" s="61" t="s">
        <v>3506</v>
      </c>
    </row>
    <row r="67" spans="1:5" s="61" customFormat="1" ht="51" x14ac:dyDescent="0.2">
      <c r="A67" s="65" t="s">
        <v>3478</v>
      </c>
      <c r="B67" s="65" t="s">
        <v>463</v>
      </c>
      <c r="C67" s="61" t="s">
        <v>3507</v>
      </c>
      <c r="D67" s="61" t="s">
        <v>3506</v>
      </c>
    </row>
    <row r="68" spans="1:5" s="61" customFormat="1" ht="51" x14ac:dyDescent="0.2">
      <c r="A68" s="65" t="s">
        <v>3503</v>
      </c>
      <c r="B68" s="65" t="s">
        <v>3504</v>
      </c>
      <c r="C68" s="61" t="s">
        <v>3508</v>
      </c>
      <c r="D68" s="61" t="s">
        <v>3506</v>
      </c>
    </row>
    <row r="69" spans="1:5" s="61" customFormat="1" ht="51" x14ac:dyDescent="0.2">
      <c r="A69" s="65" t="s">
        <v>3478</v>
      </c>
      <c r="B69" s="65" t="s">
        <v>463</v>
      </c>
      <c r="C69" s="61" t="s">
        <v>3509</v>
      </c>
      <c r="D69" s="61" t="s">
        <v>3506</v>
      </c>
    </row>
    <row r="70" spans="1:5" s="61" customFormat="1" ht="51" x14ac:dyDescent="0.2">
      <c r="A70" s="65" t="s">
        <v>3503</v>
      </c>
      <c r="B70" s="65" t="s">
        <v>3504</v>
      </c>
      <c r="C70" s="61" t="s">
        <v>3510</v>
      </c>
      <c r="D70" s="61" t="s">
        <v>3506</v>
      </c>
    </row>
    <row r="71" spans="1:5" s="61" customFormat="1" ht="51" x14ac:dyDescent="0.2">
      <c r="A71" s="65" t="s">
        <v>3478</v>
      </c>
      <c r="B71" s="65" t="s">
        <v>463</v>
      </c>
      <c r="C71" s="61" t="s">
        <v>3510</v>
      </c>
      <c r="D71" s="61" t="s">
        <v>3506</v>
      </c>
    </row>
    <row r="72" spans="1:5" s="61" customFormat="1" ht="76.5" x14ac:dyDescent="0.2">
      <c r="A72" s="65" t="s">
        <v>3511</v>
      </c>
      <c r="B72" s="65" t="s">
        <v>3512</v>
      </c>
      <c r="C72" s="61" t="s">
        <v>3513</v>
      </c>
      <c r="D72" s="61" t="s">
        <v>3514</v>
      </c>
    </row>
    <row r="73" spans="1:5" s="61" customFormat="1" x14ac:dyDescent="0.2">
      <c r="A73" s="65" t="s">
        <v>3511</v>
      </c>
      <c r="B73" s="61" t="s">
        <v>3512</v>
      </c>
      <c r="C73" s="61" t="s">
        <v>3515</v>
      </c>
      <c r="D73" s="61" t="s">
        <v>3399</v>
      </c>
    </row>
    <row r="74" spans="1:5" s="61" customFormat="1" x14ac:dyDescent="0.2">
      <c r="A74" s="65" t="s">
        <v>3511</v>
      </c>
      <c r="B74" s="61" t="s">
        <v>3512</v>
      </c>
      <c r="C74" s="61" t="s">
        <v>3516</v>
      </c>
      <c r="D74" s="61" t="s">
        <v>3399</v>
      </c>
    </row>
    <row r="75" spans="1:5" s="61" customFormat="1" ht="25.5" x14ac:dyDescent="0.2">
      <c r="A75" s="138" t="s">
        <v>3517</v>
      </c>
      <c r="B75" s="61" t="s">
        <v>3518</v>
      </c>
      <c r="C75" s="61" t="s">
        <v>3519</v>
      </c>
      <c r="D75" s="61" t="s">
        <v>3399</v>
      </c>
    </row>
    <row r="76" spans="1:5" s="61" customFormat="1" x14ac:dyDescent="0.2">
      <c r="A76" s="61" t="s">
        <v>3520</v>
      </c>
      <c r="B76" s="61" t="s">
        <v>3521</v>
      </c>
      <c r="C76" s="61" t="s">
        <v>3522</v>
      </c>
      <c r="D76" s="61" t="s">
        <v>3399</v>
      </c>
    </row>
    <row r="77" spans="1:5" s="61" customFormat="1" ht="38.25" x14ac:dyDescent="0.2">
      <c r="A77" s="133" t="s">
        <v>3523</v>
      </c>
      <c r="B77" s="133" t="s">
        <v>3524</v>
      </c>
      <c r="C77" s="61" t="s">
        <v>3525</v>
      </c>
      <c r="D77" s="61" t="s">
        <v>3399</v>
      </c>
    </row>
    <row r="78" spans="1:5" s="139" customFormat="1" x14ac:dyDescent="0.2">
      <c r="A78" s="61" t="s">
        <v>3526</v>
      </c>
      <c r="B78" s="61" t="s">
        <v>3527</v>
      </c>
      <c r="C78" s="61" t="s">
        <v>3528</v>
      </c>
      <c r="D78" s="61" t="s">
        <v>3399</v>
      </c>
      <c r="E78" s="61"/>
    </row>
    <row r="79" spans="1:5" s="139" customFormat="1" ht="25.5" x14ac:dyDescent="0.2">
      <c r="A79" s="61" t="s">
        <v>713</v>
      </c>
      <c r="B79" s="61" t="s">
        <v>714</v>
      </c>
      <c r="C79" s="61" t="s">
        <v>1708</v>
      </c>
      <c r="D79" s="61" t="s">
        <v>3529</v>
      </c>
      <c r="E79" s="61"/>
    </row>
    <row r="80" spans="1:5" s="139" customFormat="1" ht="25.5" x14ac:dyDescent="0.2">
      <c r="A80" s="61" t="s">
        <v>3530</v>
      </c>
      <c r="B80" s="61" t="s">
        <v>3531</v>
      </c>
      <c r="C80" s="61" t="s">
        <v>3532</v>
      </c>
      <c r="D80" s="61" t="s">
        <v>3533</v>
      </c>
      <c r="E80" s="61"/>
    </row>
    <row r="81" spans="1:5" s="139" customFormat="1" x14ac:dyDescent="0.2">
      <c r="A81" s="61" t="s">
        <v>3534</v>
      </c>
      <c r="B81" s="61" t="s">
        <v>3535</v>
      </c>
      <c r="C81" s="61" t="s">
        <v>3536</v>
      </c>
      <c r="D81" s="61" t="s">
        <v>3392</v>
      </c>
      <c r="E81" s="61"/>
    </row>
    <row r="82" spans="1:5" s="139" customFormat="1" x14ac:dyDescent="0.2">
      <c r="A82" s="61" t="s">
        <v>3481</v>
      </c>
      <c r="B82" s="133" t="s">
        <v>3482</v>
      </c>
      <c r="C82" s="83" t="s">
        <v>3537</v>
      </c>
      <c r="D82" s="61" t="s">
        <v>3538</v>
      </c>
      <c r="E82" s="61"/>
    </row>
    <row r="83" spans="1:5" s="139" customFormat="1" x14ac:dyDescent="0.2">
      <c r="A83" s="61" t="s">
        <v>3481</v>
      </c>
      <c r="B83" s="61" t="s">
        <v>3482</v>
      </c>
      <c r="C83" s="61" t="s">
        <v>3539</v>
      </c>
      <c r="D83" s="61" t="s">
        <v>3399</v>
      </c>
      <c r="E83" s="61"/>
    </row>
    <row r="84" spans="1:5" s="139" customFormat="1" x14ac:dyDescent="0.2">
      <c r="A84" s="61" t="s">
        <v>3481</v>
      </c>
      <c r="B84" s="61" t="s">
        <v>3482</v>
      </c>
      <c r="C84" s="61" t="s">
        <v>3540</v>
      </c>
      <c r="D84" s="61" t="s">
        <v>3399</v>
      </c>
      <c r="E84" s="61"/>
    </row>
    <row r="85" spans="1:5" s="139" customFormat="1" x14ac:dyDescent="0.2">
      <c r="A85" s="61" t="s">
        <v>3481</v>
      </c>
      <c r="B85" s="61" t="s">
        <v>3482</v>
      </c>
      <c r="C85" s="61" t="s">
        <v>3541</v>
      </c>
      <c r="D85" s="61" t="s">
        <v>3542</v>
      </c>
      <c r="E85" s="61"/>
    </row>
    <row r="86" spans="1:5" s="139" customFormat="1" x14ac:dyDescent="0.2">
      <c r="A86" s="108" t="s">
        <v>3481</v>
      </c>
      <c r="B86" s="108" t="s">
        <v>3482</v>
      </c>
      <c r="C86" s="61" t="s">
        <v>3543</v>
      </c>
      <c r="D86" s="108" t="s">
        <v>3399</v>
      </c>
      <c r="E86" s="61"/>
    </row>
    <row r="87" spans="1:5" s="139" customFormat="1" x14ac:dyDescent="0.2">
      <c r="A87" s="108" t="s">
        <v>3481</v>
      </c>
      <c r="B87" s="108" t="s">
        <v>3482</v>
      </c>
      <c r="C87" s="61" t="s">
        <v>3544</v>
      </c>
      <c r="D87" s="108" t="s">
        <v>3545</v>
      </c>
      <c r="E87" s="61"/>
    </row>
    <row r="88" spans="1:5" s="139" customFormat="1" ht="25.5" x14ac:dyDescent="0.2">
      <c r="A88" s="108" t="s">
        <v>3546</v>
      </c>
      <c r="B88" s="108" t="s">
        <v>3547</v>
      </c>
      <c r="C88" s="61" t="s">
        <v>3548</v>
      </c>
      <c r="D88" s="108" t="s">
        <v>3549</v>
      </c>
      <c r="E88" s="61"/>
    </row>
    <row r="89" spans="1:5" s="139" customFormat="1" ht="34.35" customHeight="1" x14ac:dyDescent="0.2">
      <c r="A89" s="108" t="s">
        <v>3550</v>
      </c>
      <c r="B89" s="108" t="s">
        <v>3551</v>
      </c>
      <c r="C89" s="61" t="s">
        <v>3552</v>
      </c>
      <c r="D89" s="61" t="s">
        <v>3514</v>
      </c>
      <c r="E89" s="61"/>
    </row>
    <row r="90" spans="1:5" s="139" customFormat="1" x14ac:dyDescent="0.2">
      <c r="A90" s="133" t="s">
        <v>596</v>
      </c>
      <c r="B90" s="133" t="s">
        <v>597</v>
      </c>
      <c r="C90" s="83" t="s">
        <v>3553</v>
      </c>
      <c r="D90" s="61" t="s">
        <v>3399</v>
      </c>
      <c r="E90" s="61"/>
    </row>
    <row r="91" spans="1:5" s="139" customFormat="1" ht="25.5" x14ac:dyDescent="0.2">
      <c r="A91" s="61" t="s">
        <v>3554</v>
      </c>
      <c r="B91" s="61" t="s">
        <v>3555</v>
      </c>
      <c r="C91" s="61" t="s">
        <v>3556</v>
      </c>
      <c r="D91" s="61" t="s">
        <v>3557</v>
      </c>
      <c r="E91" s="61"/>
    </row>
    <row r="92" spans="1:5" s="139" customFormat="1" x14ac:dyDescent="0.2">
      <c r="A92" s="61" t="s">
        <v>3558</v>
      </c>
      <c r="B92" s="61" t="s">
        <v>3559</v>
      </c>
      <c r="C92" s="61" t="s">
        <v>3560</v>
      </c>
      <c r="D92" s="61" t="s">
        <v>3399</v>
      </c>
      <c r="E92" s="61"/>
    </row>
    <row r="93" spans="1:5" s="139" customFormat="1" x14ac:dyDescent="0.2">
      <c r="A93" s="61" t="s">
        <v>3561</v>
      </c>
      <c r="B93" s="61" t="s">
        <v>3562</v>
      </c>
      <c r="C93" s="61" t="s">
        <v>3563</v>
      </c>
      <c r="D93" s="61" t="s">
        <v>3399</v>
      </c>
      <c r="E93" s="61"/>
    </row>
    <row r="94" spans="1:5" s="139" customFormat="1" x14ac:dyDescent="0.2">
      <c r="A94" s="61" t="s">
        <v>3564</v>
      </c>
      <c r="B94" s="61" t="s">
        <v>3565</v>
      </c>
      <c r="C94" s="61" t="s">
        <v>3566</v>
      </c>
      <c r="D94" s="61" t="s">
        <v>3399</v>
      </c>
      <c r="E94" s="61"/>
    </row>
    <row r="95" spans="1:5" s="139" customFormat="1" x14ac:dyDescent="0.2">
      <c r="A95" s="61" t="s">
        <v>964</v>
      </c>
      <c r="B95" s="61" t="s">
        <v>3567</v>
      </c>
      <c r="C95" s="61" t="s">
        <v>3568</v>
      </c>
      <c r="D95" s="61" t="s">
        <v>3399</v>
      </c>
      <c r="E95" s="61"/>
    </row>
    <row r="96" spans="1:5" s="139" customFormat="1" x14ac:dyDescent="0.2">
      <c r="A96" s="135" t="s">
        <v>3569</v>
      </c>
      <c r="B96" s="135" t="s">
        <v>3570</v>
      </c>
      <c r="C96" s="61" t="s">
        <v>3571</v>
      </c>
      <c r="D96" s="61" t="s">
        <v>3399</v>
      </c>
      <c r="E96" s="61"/>
    </row>
    <row r="97" spans="1:4" s="61" customFormat="1" x14ac:dyDescent="0.2">
      <c r="A97" s="135" t="s">
        <v>3572</v>
      </c>
      <c r="B97" s="135" t="s">
        <v>1278</v>
      </c>
      <c r="C97" s="61" t="s">
        <v>3571</v>
      </c>
      <c r="D97" s="61" t="s">
        <v>3399</v>
      </c>
    </row>
    <row r="98" spans="1:4" s="61" customFormat="1" ht="25.5" x14ac:dyDescent="0.2">
      <c r="A98" s="61" t="s">
        <v>3573</v>
      </c>
      <c r="B98" s="61" t="s">
        <v>3574</v>
      </c>
      <c r="C98" s="61" t="s">
        <v>3575</v>
      </c>
      <c r="D98" s="61" t="s">
        <v>3576</v>
      </c>
    </row>
    <row r="99" spans="1:4" s="61" customFormat="1" x14ac:dyDescent="0.2">
      <c r="A99" s="65" t="s">
        <v>3577</v>
      </c>
      <c r="B99" s="61" t="s">
        <v>3578</v>
      </c>
      <c r="C99" s="61" t="s">
        <v>3579</v>
      </c>
      <c r="D99" s="61" t="s">
        <v>3399</v>
      </c>
    </row>
    <row r="100" spans="1:4" s="61" customFormat="1" ht="25.5" x14ac:dyDescent="0.2">
      <c r="A100" s="61" t="s">
        <v>3580</v>
      </c>
      <c r="B100" s="61" t="s">
        <v>3581</v>
      </c>
      <c r="C100" s="61" t="s">
        <v>3582</v>
      </c>
      <c r="D100" s="61" t="s">
        <v>3460</v>
      </c>
    </row>
    <row r="101" spans="1:4" s="61" customFormat="1" ht="25.5" x14ac:dyDescent="0.2">
      <c r="A101" s="61" t="s">
        <v>3583</v>
      </c>
      <c r="B101" s="61" t="s">
        <v>3584</v>
      </c>
      <c r="C101" s="61" t="s">
        <v>3585</v>
      </c>
      <c r="D101" s="61" t="s">
        <v>3586</v>
      </c>
    </row>
    <row r="102" spans="1:4" s="61" customFormat="1" ht="25.5" x14ac:dyDescent="0.2">
      <c r="A102" s="61" t="s">
        <v>3587</v>
      </c>
      <c r="B102" s="65" t="s">
        <v>3588</v>
      </c>
      <c r="C102" s="61" t="s">
        <v>3589</v>
      </c>
      <c r="D102" s="61" t="s">
        <v>3590</v>
      </c>
    </row>
    <row r="103" spans="1:4" s="61" customFormat="1" ht="22.35" customHeight="1" x14ac:dyDescent="0.2">
      <c r="A103" s="61" t="s">
        <v>3591</v>
      </c>
      <c r="B103" s="61" t="s">
        <v>3592</v>
      </c>
      <c r="C103" s="61" t="s">
        <v>3593</v>
      </c>
      <c r="D103" s="61" t="s">
        <v>3399</v>
      </c>
    </row>
    <row r="104" spans="1:4" s="61" customFormat="1" ht="25.5" x14ac:dyDescent="0.2">
      <c r="A104" s="61" t="s">
        <v>3594</v>
      </c>
      <c r="B104" s="61" t="s">
        <v>3595</v>
      </c>
      <c r="C104" s="61" t="s">
        <v>3596</v>
      </c>
      <c r="D104" s="61" t="s">
        <v>3399</v>
      </c>
    </row>
    <row r="105" spans="1:4" s="61" customFormat="1" x14ac:dyDescent="0.2">
      <c r="A105" s="61" t="s">
        <v>3461</v>
      </c>
      <c r="B105" s="61" t="s">
        <v>3462</v>
      </c>
      <c r="C105" s="61" t="s">
        <v>3597</v>
      </c>
      <c r="D105" s="61" t="s">
        <v>3399</v>
      </c>
    </row>
    <row r="106" spans="1:4" s="61" customFormat="1" x14ac:dyDescent="0.2">
      <c r="A106" s="136" t="s">
        <v>3478</v>
      </c>
      <c r="B106" s="65" t="s">
        <v>463</v>
      </c>
      <c r="C106" s="61" t="s">
        <v>3598</v>
      </c>
      <c r="D106" s="135" t="s">
        <v>3599</v>
      </c>
    </row>
    <row r="107" spans="1:4" s="61" customFormat="1" x14ac:dyDescent="0.2">
      <c r="A107" s="61" t="s">
        <v>3481</v>
      </c>
      <c r="B107" s="61" t="s">
        <v>3482</v>
      </c>
      <c r="C107" s="61" t="s">
        <v>3598</v>
      </c>
      <c r="D107" s="135" t="s">
        <v>3599</v>
      </c>
    </row>
    <row r="108" spans="1:4" s="61" customFormat="1" x14ac:dyDescent="0.2">
      <c r="A108" s="61" t="s">
        <v>3478</v>
      </c>
      <c r="B108" s="61" t="s">
        <v>463</v>
      </c>
      <c r="C108" s="61" t="s">
        <v>3600</v>
      </c>
      <c r="D108" s="135" t="s">
        <v>3599</v>
      </c>
    </row>
    <row r="109" spans="1:4" s="61" customFormat="1" x14ac:dyDescent="0.2">
      <c r="A109" s="61" t="s">
        <v>3481</v>
      </c>
      <c r="B109" s="61" t="s">
        <v>3482</v>
      </c>
      <c r="C109" s="61" t="s">
        <v>3600</v>
      </c>
      <c r="D109" s="135" t="s">
        <v>3599</v>
      </c>
    </row>
    <row r="110" spans="1:4" s="61" customFormat="1" x14ac:dyDescent="0.2">
      <c r="A110" s="136" t="s">
        <v>3478</v>
      </c>
      <c r="B110" s="65" t="s">
        <v>463</v>
      </c>
      <c r="C110" s="61" t="s">
        <v>3601</v>
      </c>
      <c r="D110" s="135" t="s">
        <v>3599</v>
      </c>
    </row>
    <row r="111" spans="1:4" s="61" customFormat="1" x14ac:dyDescent="0.2">
      <c r="A111" s="61" t="s">
        <v>3481</v>
      </c>
      <c r="B111" s="61" t="s">
        <v>3482</v>
      </c>
      <c r="C111" s="61" t="s">
        <v>3601</v>
      </c>
      <c r="D111" s="135" t="s">
        <v>3599</v>
      </c>
    </row>
    <row r="112" spans="1:4" s="61" customFormat="1" x14ac:dyDescent="0.2">
      <c r="A112" s="61" t="s">
        <v>3478</v>
      </c>
      <c r="B112" s="61" t="s">
        <v>463</v>
      </c>
      <c r="C112" s="61" t="s">
        <v>3602</v>
      </c>
      <c r="D112" s="135" t="s">
        <v>3599</v>
      </c>
    </row>
    <row r="113" spans="1:4" s="61" customFormat="1" x14ac:dyDescent="0.2">
      <c r="A113" s="61" t="s">
        <v>3481</v>
      </c>
      <c r="B113" s="61" t="s">
        <v>3482</v>
      </c>
      <c r="C113" s="61" t="s">
        <v>3602</v>
      </c>
      <c r="D113" s="135" t="s">
        <v>3599</v>
      </c>
    </row>
    <row r="114" spans="1:4" s="61" customFormat="1" x14ac:dyDescent="0.2">
      <c r="A114" s="136" t="s">
        <v>3478</v>
      </c>
      <c r="B114" s="65" t="s">
        <v>463</v>
      </c>
      <c r="C114" s="61" t="s">
        <v>3603</v>
      </c>
      <c r="D114" s="135" t="s">
        <v>3599</v>
      </c>
    </row>
    <row r="115" spans="1:4" s="61" customFormat="1" x14ac:dyDescent="0.2">
      <c r="A115" s="61" t="s">
        <v>3481</v>
      </c>
      <c r="B115" s="61" t="s">
        <v>3482</v>
      </c>
      <c r="C115" s="61" t="s">
        <v>3603</v>
      </c>
      <c r="D115" s="135" t="s">
        <v>3599</v>
      </c>
    </row>
    <row r="116" spans="1:4" s="61" customFormat="1" x14ac:dyDescent="0.2">
      <c r="A116" s="61" t="s">
        <v>3478</v>
      </c>
      <c r="B116" s="61" t="s">
        <v>463</v>
      </c>
      <c r="C116" s="61" t="s">
        <v>3604</v>
      </c>
      <c r="D116" s="135" t="s">
        <v>3599</v>
      </c>
    </row>
    <row r="117" spans="1:4" s="61" customFormat="1" x14ac:dyDescent="0.2">
      <c r="A117" s="61" t="s">
        <v>3481</v>
      </c>
      <c r="B117" s="61" t="s">
        <v>3482</v>
      </c>
      <c r="C117" s="61" t="s">
        <v>3604</v>
      </c>
      <c r="D117" s="135" t="s">
        <v>3599</v>
      </c>
    </row>
    <row r="118" spans="1:4" s="61" customFormat="1" x14ac:dyDescent="0.2">
      <c r="A118" s="136" t="s">
        <v>3478</v>
      </c>
      <c r="B118" s="65" t="s">
        <v>463</v>
      </c>
      <c r="C118" s="61" t="s">
        <v>3605</v>
      </c>
      <c r="D118" s="135" t="s">
        <v>3599</v>
      </c>
    </row>
    <row r="119" spans="1:4" s="61" customFormat="1" x14ac:dyDescent="0.2">
      <c r="A119" s="61" t="s">
        <v>3481</v>
      </c>
      <c r="B119" s="61" t="s">
        <v>3482</v>
      </c>
      <c r="C119" s="61" t="s">
        <v>3605</v>
      </c>
      <c r="D119" s="135" t="s">
        <v>3599</v>
      </c>
    </row>
    <row r="120" spans="1:4" s="61" customFormat="1" x14ac:dyDescent="0.2">
      <c r="A120" s="61" t="s">
        <v>3478</v>
      </c>
      <c r="B120" s="61" t="s">
        <v>463</v>
      </c>
      <c r="C120" s="61" t="s">
        <v>3606</v>
      </c>
      <c r="D120" s="135" t="s">
        <v>3599</v>
      </c>
    </row>
    <row r="121" spans="1:4" s="61" customFormat="1" x14ac:dyDescent="0.2">
      <c r="A121" s="61" t="s">
        <v>3481</v>
      </c>
      <c r="B121" s="61" t="s">
        <v>3482</v>
      </c>
      <c r="C121" s="61" t="s">
        <v>3606</v>
      </c>
      <c r="D121" s="135" t="s">
        <v>3599</v>
      </c>
    </row>
    <row r="122" spans="1:4" s="61" customFormat="1" x14ac:dyDescent="0.2">
      <c r="A122" s="136" t="s">
        <v>3478</v>
      </c>
      <c r="B122" s="65" t="s">
        <v>463</v>
      </c>
      <c r="C122" s="61" t="s">
        <v>3607</v>
      </c>
      <c r="D122" s="135" t="s">
        <v>3599</v>
      </c>
    </row>
    <row r="123" spans="1:4" s="61" customFormat="1" x14ac:dyDescent="0.2">
      <c r="A123" s="61" t="s">
        <v>3481</v>
      </c>
      <c r="B123" s="61" t="s">
        <v>3482</v>
      </c>
      <c r="C123" s="61" t="s">
        <v>3607</v>
      </c>
      <c r="D123" s="135" t="s">
        <v>3599</v>
      </c>
    </row>
    <row r="124" spans="1:4" s="61" customFormat="1" x14ac:dyDescent="0.2">
      <c r="A124" s="61" t="s">
        <v>3478</v>
      </c>
      <c r="B124" s="61" t="s">
        <v>463</v>
      </c>
      <c r="C124" s="61" t="s">
        <v>3608</v>
      </c>
      <c r="D124" s="135" t="s">
        <v>3599</v>
      </c>
    </row>
    <row r="125" spans="1:4" s="61" customFormat="1" x14ac:dyDescent="0.2">
      <c r="A125" s="61" t="s">
        <v>3481</v>
      </c>
      <c r="B125" s="61" t="s">
        <v>3482</v>
      </c>
      <c r="C125" s="61" t="s">
        <v>3608</v>
      </c>
      <c r="D125" s="135" t="s">
        <v>3599</v>
      </c>
    </row>
    <row r="126" spans="1:4" s="61" customFormat="1" x14ac:dyDescent="0.2">
      <c r="A126" s="136" t="s">
        <v>3478</v>
      </c>
      <c r="B126" s="65" t="s">
        <v>463</v>
      </c>
      <c r="C126" s="61" t="s">
        <v>3609</v>
      </c>
      <c r="D126" s="135" t="s">
        <v>3599</v>
      </c>
    </row>
    <row r="127" spans="1:4" s="61" customFormat="1" x14ac:dyDescent="0.2">
      <c r="A127" s="61" t="s">
        <v>3481</v>
      </c>
      <c r="B127" s="61" t="s">
        <v>3482</v>
      </c>
      <c r="C127" s="61" t="s">
        <v>3609</v>
      </c>
      <c r="D127" s="135" t="s">
        <v>3599</v>
      </c>
    </row>
    <row r="128" spans="1:4" s="61" customFormat="1" x14ac:dyDescent="0.2">
      <c r="A128" s="61" t="s">
        <v>3478</v>
      </c>
      <c r="B128" s="61" t="s">
        <v>463</v>
      </c>
      <c r="C128" s="61" t="s">
        <v>3610</v>
      </c>
      <c r="D128" s="135" t="s">
        <v>3599</v>
      </c>
    </row>
    <row r="129" spans="1:5" s="61" customFormat="1" x14ac:dyDescent="0.2">
      <c r="A129" s="61" t="s">
        <v>3481</v>
      </c>
      <c r="B129" s="61" t="s">
        <v>3482</v>
      </c>
      <c r="C129" s="61" t="s">
        <v>3610</v>
      </c>
      <c r="D129" s="135" t="s">
        <v>3599</v>
      </c>
    </row>
    <row r="130" spans="1:5" s="61" customFormat="1" x14ac:dyDescent="0.2">
      <c r="A130" s="136" t="s">
        <v>3478</v>
      </c>
      <c r="B130" s="65" t="s">
        <v>463</v>
      </c>
      <c r="C130" s="61" t="s">
        <v>3611</v>
      </c>
      <c r="D130" s="135" t="s">
        <v>3599</v>
      </c>
    </row>
    <row r="131" spans="1:5" s="61" customFormat="1" x14ac:dyDescent="0.2">
      <c r="A131" s="61" t="s">
        <v>3481</v>
      </c>
      <c r="B131" s="61" t="s">
        <v>3482</v>
      </c>
      <c r="C131" s="61" t="s">
        <v>3611</v>
      </c>
      <c r="D131" s="135" t="s">
        <v>3599</v>
      </c>
    </row>
    <row r="132" spans="1:5" s="61" customFormat="1" x14ac:dyDescent="0.2">
      <c r="A132" s="61" t="s">
        <v>3612</v>
      </c>
      <c r="B132" s="61" t="s">
        <v>3613</v>
      </c>
      <c r="C132" s="61" t="s">
        <v>3614</v>
      </c>
      <c r="D132" s="61" t="s">
        <v>3399</v>
      </c>
    </row>
    <row r="133" spans="1:5" s="61" customFormat="1" x14ac:dyDescent="0.2">
      <c r="A133" s="61" t="s">
        <v>3615</v>
      </c>
      <c r="B133" s="61" t="s">
        <v>1190</v>
      </c>
      <c r="C133" s="61" t="s">
        <v>3616</v>
      </c>
      <c r="D133" s="61" t="s">
        <v>3617</v>
      </c>
    </row>
    <row r="134" spans="1:5" s="61" customFormat="1" x14ac:dyDescent="0.2">
      <c r="A134" s="61" t="s">
        <v>3500</v>
      </c>
      <c r="B134" s="61" t="s">
        <v>3501</v>
      </c>
      <c r="C134" s="61" t="s">
        <v>3618</v>
      </c>
      <c r="D134" s="61" t="s">
        <v>3399</v>
      </c>
    </row>
    <row r="135" spans="1:5" s="61" customFormat="1" x14ac:dyDescent="0.2">
      <c r="A135" s="61" t="s">
        <v>3619</v>
      </c>
      <c r="B135" s="61" t="s">
        <v>3620</v>
      </c>
      <c r="C135" s="61" t="s">
        <v>3621</v>
      </c>
      <c r="D135" s="61" t="s">
        <v>3399</v>
      </c>
    </row>
    <row r="136" spans="1:5" s="61" customFormat="1" x14ac:dyDescent="0.2">
      <c r="A136" s="61" t="s">
        <v>3622</v>
      </c>
      <c r="B136" s="61" t="s">
        <v>1114</v>
      </c>
      <c r="C136" s="61" t="s">
        <v>3623</v>
      </c>
      <c r="D136" s="61" t="s">
        <v>3399</v>
      </c>
      <c r="E136" s="139"/>
    </row>
    <row r="137" spans="1:5" s="61" customFormat="1" x14ac:dyDescent="0.2">
      <c r="A137" s="61" t="s">
        <v>3624</v>
      </c>
      <c r="B137" s="65" t="s">
        <v>3625</v>
      </c>
      <c r="C137" s="61" t="s">
        <v>3626</v>
      </c>
      <c r="D137" s="61" t="s">
        <v>3399</v>
      </c>
      <c r="E137" s="139"/>
    </row>
    <row r="138" spans="1:5" s="61" customFormat="1" x14ac:dyDescent="0.2">
      <c r="A138" s="61" t="s">
        <v>3624</v>
      </c>
      <c r="B138" s="65" t="s">
        <v>3625</v>
      </c>
      <c r="C138" s="61" t="s">
        <v>3627</v>
      </c>
      <c r="D138" s="61" t="s">
        <v>3399</v>
      </c>
      <c r="E138" s="139"/>
    </row>
    <row r="139" spans="1:5" s="61" customFormat="1" x14ac:dyDescent="0.2">
      <c r="A139" s="65" t="s">
        <v>3503</v>
      </c>
      <c r="B139" s="135" t="s">
        <v>3504</v>
      </c>
      <c r="C139" s="83" t="s">
        <v>3628</v>
      </c>
      <c r="D139" s="135" t="s">
        <v>3599</v>
      </c>
    </row>
    <row r="140" spans="1:5" s="61" customFormat="1" x14ac:dyDescent="0.2">
      <c r="A140" s="135" t="s">
        <v>3478</v>
      </c>
      <c r="B140" s="65" t="s">
        <v>463</v>
      </c>
      <c r="C140" s="140" t="s">
        <v>3628</v>
      </c>
      <c r="D140" s="135" t="s">
        <v>3599</v>
      </c>
    </row>
    <row r="141" spans="1:5" s="61" customFormat="1" x14ac:dyDescent="0.2">
      <c r="A141" s="65" t="s">
        <v>3503</v>
      </c>
      <c r="B141" s="135" t="s">
        <v>3504</v>
      </c>
      <c r="C141" s="83" t="s">
        <v>3629</v>
      </c>
      <c r="D141" s="135" t="s">
        <v>3599</v>
      </c>
    </row>
    <row r="142" spans="1:5" s="61" customFormat="1" x14ac:dyDescent="0.2">
      <c r="A142" s="135" t="s">
        <v>3478</v>
      </c>
      <c r="B142" s="65" t="s">
        <v>463</v>
      </c>
      <c r="C142" s="134" t="s">
        <v>3629</v>
      </c>
      <c r="D142" s="135" t="s">
        <v>3599</v>
      </c>
    </row>
    <row r="143" spans="1:5" s="61" customFormat="1" x14ac:dyDescent="0.2">
      <c r="A143" s="65" t="s">
        <v>3503</v>
      </c>
      <c r="B143" s="135" t="s">
        <v>3504</v>
      </c>
      <c r="C143" s="83" t="s">
        <v>3630</v>
      </c>
      <c r="D143" s="135" t="s">
        <v>3599</v>
      </c>
    </row>
    <row r="144" spans="1:5" s="61" customFormat="1" x14ac:dyDescent="0.2">
      <c r="A144" s="135" t="s">
        <v>3478</v>
      </c>
      <c r="B144" s="65" t="s">
        <v>463</v>
      </c>
      <c r="C144" s="134" t="s">
        <v>3630</v>
      </c>
      <c r="D144" s="135" t="s">
        <v>3599</v>
      </c>
    </row>
    <row r="145" spans="1:4" s="61" customFormat="1" x14ac:dyDescent="0.2">
      <c r="A145" s="65" t="s">
        <v>3503</v>
      </c>
      <c r="B145" s="135" t="s">
        <v>3504</v>
      </c>
      <c r="C145" s="141" t="s">
        <v>3631</v>
      </c>
      <c r="D145" s="135" t="s">
        <v>3599</v>
      </c>
    </row>
    <row r="146" spans="1:4" s="61" customFormat="1" x14ac:dyDescent="0.2">
      <c r="A146" s="135" t="s">
        <v>3478</v>
      </c>
      <c r="B146" s="65" t="s">
        <v>463</v>
      </c>
      <c r="C146" s="134" t="s">
        <v>3631</v>
      </c>
      <c r="D146" s="135" t="s">
        <v>3599</v>
      </c>
    </row>
    <row r="147" spans="1:4" s="61" customFormat="1" x14ac:dyDescent="0.2">
      <c r="A147" s="65" t="s">
        <v>3503</v>
      </c>
      <c r="B147" s="135" t="s">
        <v>3504</v>
      </c>
      <c r="C147" s="141" t="s">
        <v>3632</v>
      </c>
      <c r="D147" s="135" t="s">
        <v>3599</v>
      </c>
    </row>
    <row r="148" spans="1:4" s="61" customFormat="1" x14ac:dyDescent="0.2">
      <c r="A148" s="135" t="s">
        <v>3478</v>
      </c>
      <c r="B148" s="65" t="s">
        <v>463</v>
      </c>
      <c r="C148" s="83" t="s">
        <v>3632</v>
      </c>
      <c r="D148" s="135" t="s">
        <v>3599</v>
      </c>
    </row>
    <row r="149" spans="1:4" s="61" customFormat="1" x14ac:dyDescent="0.2">
      <c r="A149" s="65" t="s">
        <v>3503</v>
      </c>
      <c r="B149" s="135" t="s">
        <v>3504</v>
      </c>
      <c r="C149" s="83" t="s">
        <v>3633</v>
      </c>
      <c r="D149" s="135" t="s">
        <v>3599</v>
      </c>
    </row>
    <row r="150" spans="1:4" s="61" customFormat="1" x14ac:dyDescent="0.2">
      <c r="A150" s="135" t="s">
        <v>3478</v>
      </c>
      <c r="B150" s="65" t="s">
        <v>463</v>
      </c>
      <c r="C150" s="140" t="s">
        <v>3633</v>
      </c>
      <c r="D150" s="135" t="s">
        <v>3599</v>
      </c>
    </row>
    <row r="151" spans="1:4" s="61" customFormat="1" x14ac:dyDescent="0.2">
      <c r="A151" s="65" t="s">
        <v>3503</v>
      </c>
      <c r="B151" s="135" t="s">
        <v>3504</v>
      </c>
      <c r="C151" s="83" t="s">
        <v>3634</v>
      </c>
      <c r="D151" s="135" t="s">
        <v>3599</v>
      </c>
    </row>
    <row r="152" spans="1:4" s="61" customFormat="1" x14ac:dyDescent="0.2">
      <c r="A152" s="135" t="s">
        <v>3478</v>
      </c>
      <c r="B152" s="65" t="s">
        <v>463</v>
      </c>
      <c r="C152" s="140" t="s">
        <v>3634</v>
      </c>
      <c r="D152" s="135" t="s">
        <v>3599</v>
      </c>
    </row>
    <row r="153" spans="1:4" s="61" customFormat="1" x14ac:dyDescent="0.2">
      <c r="A153" s="65" t="s">
        <v>3503</v>
      </c>
      <c r="B153" s="135" t="s">
        <v>3504</v>
      </c>
      <c r="C153" s="83" t="s">
        <v>3635</v>
      </c>
      <c r="D153" s="135" t="s">
        <v>3599</v>
      </c>
    </row>
    <row r="154" spans="1:4" s="61" customFormat="1" x14ac:dyDescent="0.2">
      <c r="A154" s="135" t="s">
        <v>3478</v>
      </c>
      <c r="B154" s="65" t="s">
        <v>463</v>
      </c>
      <c r="C154" s="140" t="s">
        <v>3635</v>
      </c>
      <c r="D154" s="135" t="s">
        <v>3599</v>
      </c>
    </row>
    <row r="155" spans="1:4" s="61" customFormat="1" ht="14.85" customHeight="1" x14ac:dyDescent="0.2">
      <c r="A155" s="61" t="s">
        <v>3636</v>
      </c>
      <c r="B155" s="65" t="s">
        <v>3637</v>
      </c>
      <c r="C155" s="83" t="s">
        <v>3638</v>
      </c>
      <c r="D155" s="61" t="s">
        <v>3399</v>
      </c>
    </row>
    <row r="156" spans="1:4" s="61" customFormat="1" x14ac:dyDescent="0.2">
      <c r="A156" s="61" t="s">
        <v>3636</v>
      </c>
      <c r="B156" s="65" t="s">
        <v>3637</v>
      </c>
      <c r="C156" s="141" t="s">
        <v>3639</v>
      </c>
      <c r="D156" s="61" t="s">
        <v>3399</v>
      </c>
    </row>
    <row r="157" spans="1:4" s="61" customFormat="1" x14ac:dyDescent="0.2">
      <c r="A157" s="61" t="s">
        <v>3640</v>
      </c>
      <c r="B157" s="61" t="s">
        <v>3641</v>
      </c>
      <c r="C157" s="61" t="s">
        <v>3642</v>
      </c>
      <c r="D157" s="61" t="s">
        <v>3399</v>
      </c>
    </row>
    <row r="158" spans="1:4" s="61" customFormat="1" x14ac:dyDescent="0.2">
      <c r="A158" s="61" t="s">
        <v>3640</v>
      </c>
      <c r="B158" s="61" t="s">
        <v>3641</v>
      </c>
      <c r="C158" s="61" t="s">
        <v>3643</v>
      </c>
      <c r="D158" s="61" t="s">
        <v>3399</v>
      </c>
    </row>
    <row r="159" spans="1:4" s="61" customFormat="1" ht="25.5" x14ac:dyDescent="0.2">
      <c r="A159" s="61" t="s">
        <v>3644</v>
      </c>
      <c r="B159" s="61" t="s">
        <v>3645</v>
      </c>
      <c r="C159" s="61" t="s">
        <v>3646</v>
      </c>
      <c r="D159" s="61" t="s">
        <v>3647</v>
      </c>
    </row>
    <row r="160" spans="1:4" s="61" customFormat="1" x14ac:dyDescent="0.2">
      <c r="A160" s="61" t="s">
        <v>3648</v>
      </c>
      <c r="B160" s="61" t="s">
        <v>3649</v>
      </c>
      <c r="C160" s="61" t="s">
        <v>3650</v>
      </c>
      <c r="D160" s="61" t="s">
        <v>3399</v>
      </c>
    </row>
    <row r="161" spans="1:5" s="61" customFormat="1" x14ac:dyDescent="0.2">
      <c r="A161" s="61" t="s">
        <v>3651</v>
      </c>
      <c r="B161" s="61" t="s">
        <v>3652</v>
      </c>
      <c r="C161" s="142" t="s">
        <v>3653</v>
      </c>
      <c r="D161" s="61" t="s">
        <v>3399</v>
      </c>
      <c r="E161" s="139"/>
    </row>
    <row r="162" spans="1:5" s="61" customFormat="1" x14ac:dyDescent="0.2">
      <c r="A162" s="61" t="s">
        <v>3523</v>
      </c>
      <c r="B162" s="61" t="s">
        <v>3654</v>
      </c>
      <c r="C162" s="142" t="s">
        <v>3655</v>
      </c>
      <c r="D162" s="61" t="s">
        <v>3392</v>
      </c>
    </row>
    <row r="163" spans="1:5" s="61" customFormat="1" x14ac:dyDescent="0.2">
      <c r="A163" s="61" t="s">
        <v>3656</v>
      </c>
      <c r="B163" s="61" t="s">
        <v>3657</v>
      </c>
      <c r="C163" s="61" t="s">
        <v>3658</v>
      </c>
      <c r="D163" s="61" t="s">
        <v>3399</v>
      </c>
    </row>
    <row r="164" spans="1:5" s="61" customFormat="1" x14ac:dyDescent="0.2">
      <c r="A164" s="61" t="s">
        <v>3659</v>
      </c>
      <c r="B164" s="61" t="s">
        <v>3660</v>
      </c>
      <c r="C164" s="61" t="s">
        <v>3661</v>
      </c>
      <c r="D164" s="61" t="s">
        <v>3399</v>
      </c>
    </row>
    <row r="165" spans="1:5" s="61" customFormat="1" x14ac:dyDescent="0.2">
      <c r="A165" s="61" t="s">
        <v>3662</v>
      </c>
      <c r="B165" s="61" t="s">
        <v>3663</v>
      </c>
      <c r="C165" s="61" t="s">
        <v>3664</v>
      </c>
      <c r="D165" s="61" t="s">
        <v>3665</v>
      </c>
      <c r="E165" s="139"/>
    </row>
    <row r="166" spans="1:5" s="61" customFormat="1" x14ac:dyDescent="0.2">
      <c r="A166" s="61" t="s">
        <v>781</v>
      </c>
      <c r="B166" s="61" t="s">
        <v>782</v>
      </c>
      <c r="C166" s="61" t="s">
        <v>3666</v>
      </c>
      <c r="D166" s="61" t="s">
        <v>3399</v>
      </c>
    </row>
    <row r="167" spans="1:5" s="61" customFormat="1" x14ac:dyDescent="0.2">
      <c r="A167" s="61" t="s">
        <v>3667</v>
      </c>
      <c r="B167" s="61" t="s">
        <v>3668</v>
      </c>
      <c r="C167" s="61" t="s">
        <v>3669</v>
      </c>
      <c r="D167" s="61" t="s">
        <v>3399</v>
      </c>
    </row>
    <row r="168" spans="1:5" s="61" customFormat="1" x14ac:dyDescent="0.2">
      <c r="A168" s="61" t="s">
        <v>3670</v>
      </c>
      <c r="B168" s="61" t="s">
        <v>3671</v>
      </c>
      <c r="C168" s="61" t="s">
        <v>3672</v>
      </c>
      <c r="D168" s="61" t="s">
        <v>3399</v>
      </c>
    </row>
    <row r="169" spans="1:5" s="61" customFormat="1" x14ac:dyDescent="0.2">
      <c r="A169" s="61" t="s">
        <v>3673</v>
      </c>
      <c r="B169" s="61" t="s">
        <v>3674</v>
      </c>
      <c r="C169" s="61" t="s">
        <v>3675</v>
      </c>
      <c r="D169" s="61" t="s">
        <v>3676</v>
      </c>
    </row>
    <row r="170" spans="1:5" s="61" customFormat="1" x14ac:dyDescent="0.2">
      <c r="A170" s="61" t="s">
        <v>3673</v>
      </c>
      <c r="B170" s="61" t="s">
        <v>3674</v>
      </c>
      <c r="C170" s="61" t="s">
        <v>3677</v>
      </c>
      <c r="D170" s="61" t="s">
        <v>3399</v>
      </c>
    </row>
    <row r="171" spans="1:5" s="61" customFormat="1" ht="25.5" x14ac:dyDescent="0.2">
      <c r="A171" s="61" t="s">
        <v>3678</v>
      </c>
      <c r="B171" s="61" t="s">
        <v>645</v>
      </c>
      <c r="C171" s="61" t="s">
        <v>3679</v>
      </c>
      <c r="D171" s="61" t="s">
        <v>3680</v>
      </c>
    </row>
    <row r="172" spans="1:5" s="61" customFormat="1" x14ac:dyDescent="0.2">
      <c r="A172" s="61" t="s">
        <v>3681</v>
      </c>
      <c r="B172" s="61" t="s">
        <v>3682</v>
      </c>
      <c r="C172" s="61" t="s">
        <v>3683</v>
      </c>
      <c r="D172" s="61" t="s">
        <v>3392</v>
      </c>
    </row>
    <row r="173" spans="1:5" s="61" customFormat="1" x14ac:dyDescent="0.2">
      <c r="A173" s="136" t="s">
        <v>3684</v>
      </c>
      <c r="B173" s="65" t="s">
        <v>782</v>
      </c>
      <c r="C173" s="61" t="s">
        <v>3685</v>
      </c>
      <c r="D173" s="61" t="s">
        <v>3399</v>
      </c>
    </row>
    <row r="174" spans="1:5" s="61" customFormat="1" x14ac:dyDescent="0.2">
      <c r="A174" s="61" t="s">
        <v>3686</v>
      </c>
      <c r="B174" s="61" t="s">
        <v>895</v>
      </c>
      <c r="C174" s="61" t="s">
        <v>3687</v>
      </c>
      <c r="D174" s="61" t="s">
        <v>3688</v>
      </c>
    </row>
    <row r="175" spans="1:5" s="61" customFormat="1" x14ac:dyDescent="0.2">
      <c r="A175" s="61" t="s">
        <v>3689</v>
      </c>
      <c r="B175" s="61" t="s">
        <v>3690</v>
      </c>
      <c r="C175" s="61" t="s">
        <v>3691</v>
      </c>
      <c r="D175" s="61" t="s">
        <v>3399</v>
      </c>
    </row>
    <row r="176" spans="1:5" s="61" customFormat="1" x14ac:dyDescent="0.2">
      <c r="A176" s="61" t="s">
        <v>3692</v>
      </c>
      <c r="B176" s="61" t="s">
        <v>3693</v>
      </c>
      <c r="C176" s="61" t="s">
        <v>3694</v>
      </c>
      <c r="D176" s="61" t="s">
        <v>3688</v>
      </c>
    </row>
    <row r="177" spans="1:5" s="61" customFormat="1" x14ac:dyDescent="0.2">
      <c r="A177" s="61" t="s">
        <v>781</v>
      </c>
      <c r="B177" s="61" t="s">
        <v>782</v>
      </c>
      <c r="C177" s="61" t="s">
        <v>3695</v>
      </c>
      <c r="D177" s="61" t="s">
        <v>3399</v>
      </c>
      <c r="E177" s="139"/>
    </row>
    <row r="178" spans="1:5" s="61" customFormat="1" x14ac:dyDescent="0.2">
      <c r="A178" s="61" t="s">
        <v>3696</v>
      </c>
      <c r="B178" s="61" t="s">
        <v>1142</v>
      </c>
      <c r="C178" s="61" t="s">
        <v>3697</v>
      </c>
      <c r="D178" s="61" t="s">
        <v>3399</v>
      </c>
    </row>
    <row r="179" spans="1:5" s="61" customFormat="1" x14ac:dyDescent="0.2">
      <c r="A179" s="61" t="s">
        <v>3698</v>
      </c>
      <c r="B179" s="61" t="s">
        <v>3699</v>
      </c>
      <c r="C179" s="61" t="s">
        <v>3700</v>
      </c>
      <c r="D179" s="61" t="s">
        <v>3399</v>
      </c>
    </row>
    <row r="180" spans="1:5" x14ac:dyDescent="0.2">
      <c r="A180" s="61" t="s">
        <v>3701</v>
      </c>
      <c r="B180" s="61" t="s">
        <v>3702</v>
      </c>
      <c r="C180" s="61" t="s">
        <v>3703</v>
      </c>
      <c r="D180" s="135" t="s">
        <v>3704</v>
      </c>
    </row>
    <row r="181" spans="1:5" s="61" customFormat="1" x14ac:dyDescent="0.2"/>
    <row r="182" spans="1:5" s="61" customFormat="1" x14ac:dyDescent="0.2"/>
    <row r="183" spans="1:5" s="61" customFormat="1" x14ac:dyDescent="0.2"/>
    <row r="184" spans="1:5" s="61" customFormat="1" x14ac:dyDescent="0.2"/>
    <row r="185" spans="1:5" s="61" customFormat="1" x14ac:dyDescent="0.2"/>
    <row r="186" spans="1:5" s="61" customFormat="1" x14ac:dyDescent="0.2"/>
    <row r="187" spans="1:5" s="61" customFormat="1" x14ac:dyDescent="0.2"/>
    <row r="188" spans="1:5" s="61" customFormat="1" x14ac:dyDescent="0.2"/>
    <row r="189" spans="1:5" s="61" customFormat="1" x14ac:dyDescent="0.2"/>
    <row r="190" spans="1:5" s="61" customFormat="1" x14ac:dyDescent="0.2"/>
    <row r="191" spans="1:5" s="61" customFormat="1" x14ac:dyDescent="0.2"/>
    <row r="192" spans="1:5" s="61" customFormat="1" x14ac:dyDescent="0.2"/>
    <row r="193" s="61" customFormat="1" x14ac:dyDescent="0.2"/>
    <row r="194" s="61" customFormat="1" x14ac:dyDescent="0.2"/>
  </sheetData>
  <sortState xmlns:xlrd2="http://schemas.microsoft.com/office/spreadsheetml/2017/richdata2" ref="A1:E194">
    <sortCondition ref="C2:C194"/>
  </sortState>
  <printOptions gridLines="1"/>
  <pageMargins left="0.74803149606299213" right="0.74803149606299213" top="0.98425196850393704" bottom="0.98425196850393704" header="0.51181102362204722" footer="0.51181102362204722"/>
  <pageSetup paperSize="9" scale="48"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554"/>
  <sheetViews>
    <sheetView zoomScaleNormal="100" workbookViewId="0">
      <pane ySplit="1" topLeftCell="A351" activePane="bottomLeft" state="frozen"/>
      <selection pane="bottomLeft" activeCell="E377" sqref="E377:G378"/>
    </sheetView>
  </sheetViews>
  <sheetFormatPr defaultColWidth="9.42578125" defaultRowHeight="12.75" customHeight="1" x14ac:dyDescent="0.2"/>
  <cols>
    <col min="1" max="1" width="72.5703125" style="36" customWidth="1"/>
    <col min="2" max="2" width="14.42578125" style="36" bestFit="1" customWidth="1"/>
    <col min="3" max="3" width="27.42578125" style="24" customWidth="1"/>
    <col min="4" max="4" width="52.42578125" style="24" customWidth="1"/>
    <col min="5" max="5" width="76.5703125" style="24" customWidth="1"/>
    <col min="6" max="6" width="14.42578125" style="18" bestFit="1" customWidth="1"/>
    <col min="7" max="7" width="30.5703125" style="106" bestFit="1" customWidth="1"/>
    <col min="8" max="16384" width="9.42578125" style="24"/>
  </cols>
  <sheetData>
    <row r="1" spans="1:7" x14ac:dyDescent="0.2">
      <c r="A1" s="38" t="s">
        <v>3705</v>
      </c>
      <c r="B1" s="38" t="s">
        <v>1459</v>
      </c>
      <c r="C1" s="38" t="s">
        <v>3706</v>
      </c>
      <c r="D1" s="38" t="s">
        <v>1461</v>
      </c>
      <c r="E1" s="38" t="s">
        <v>3707</v>
      </c>
      <c r="F1" s="38" t="s">
        <v>1459</v>
      </c>
      <c r="G1" s="38" t="s">
        <v>3708</v>
      </c>
    </row>
    <row r="2" spans="1:7" x14ac:dyDescent="0.2">
      <c r="A2" s="24" t="s">
        <v>3709</v>
      </c>
      <c r="B2" s="18" t="s">
        <v>3710</v>
      </c>
      <c r="C2" s="24" t="s">
        <v>36</v>
      </c>
      <c r="D2" s="18" t="s">
        <v>3711</v>
      </c>
      <c r="E2" s="24" t="s">
        <v>1107</v>
      </c>
      <c r="F2" s="18" t="s">
        <v>1108</v>
      </c>
      <c r="G2" s="106">
        <v>44306</v>
      </c>
    </row>
    <row r="3" spans="1:7" x14ac:dyDescent="0.2">
      <c r="A3" s="24" t="s">
        <v>3709</v>
      </c>
      <c r="B3" s="18" t="s">
        <v>3710</v>
      </c>
      <c r="C3" s="24" t="s">
        <v>36</v>
      </c>
      <c r="D3" s="18" t="s">
        <v>3712</v>
      </c>
      <c r="E3" s="24" t="s">
        <v>1107</v>
      </c>
      <c r="F3" s="18" t="s">
        <v>1108</v>
      </c>
      <c r="G3" s="106">
        <v>44509</v>
      </c>
    </row>
    <row r="4" spans="1:7" x14ac:dyDescent="0.2">
      <c r="A4" s="24" t="s">
        <v>3713</v>
      </c>
      <c r="B4" s="18" t="s">
        <v>1836</v>
      </c>
      <c r="C4" s="24" t="s">
        <v>1334</v>
      </c>
      <c r="D4" s="24" t="s">
        <v>3714</v>
      </c>
      <c r="E4" s="24" t="s">
        <v>1495</v>
      </c>
      <c r="F4" s="18" t="s">
        <v>79</v>
      </c>
      <c r="G4" s="106">
        <v>43354</v>
      </c>
    </row>
    <row r="5" spans="1:7" x14ac:dyDescent="0.2">
      <c r="A5" s="24" t="s">
        <v>3715</v>
      </c>
      <c r="B5" s="18" t="s">
        <v>3716</v>
      </c>
      <c r="C5" s="24" t="s">
        <v>1334</v>
      </c>
      <c r="D5" s="24" t="s">
        <v>3717</v>
      </c>
      <c r="E5" s="24" t="s">
        <v>3718</v>
      </c>
      <c r="F5" s="18" t="s">
        <v>3716</v>
      </c>
      <c r="G5" s="106">
        <v>45733</v>
      </c>
    </row>
    <row r="6" spans="1:7" x14ac:dyDescent="0.2">
      <c r="A6" s="24" t="s">
        <v>3719</v>
      </c>
      <c r="B6" s="18" t="s">
        <v>3720</v>
      </c>
      <c r="C6" s="24" t="s">
        <v>1334</v>
      </c>
      <c r="D6" s="24" t="s">
        <v>3721</v>
      </c>
      <c r="E6" s="24" t="s">
        <v>3722</v>
      </c>
      <c r="F6" s="18" t="s">
        <v>423</v>
      </c>
      <c r="G6" s="106">
        <v>43862</v>
      </c>
    </row>
    <row r="7" spans="1:7" x14ac:dyDescent="0.2">
      <c r="A7" s="24" t="s">
        <v>3723</v>
      </c>
      <c r="B7" s="18" t="s">
        <v>3724</v>
      </c>
      <c r="C7" s="24" t="s">
        <v>1334</v>
      </c>
      <c r="D7" s="24" t="s">
        <v>3725</v>
      </c>
      <c r="E7" s="24" t="s">
        <v>3726</v>
      </c>
      <c r="F7" s="18" t="s">
        <v>127</v>
      </c>
      <c r="G7" s="106">
        <v>42544</v>
      </c>
    </row>
    <row r="8" spans="1:7" x14ac:dyDescent="0.2">
      <c r="A8" s="24" t="s">
        <v>3727</v>
      </c>
      <c r="B8" s="18" t="s">
        <v>3728</v>
      </c>
      <c r="C8" s="24" t="s">
        <v>1334</v>
      </c>
      <c r="D8" s="18" t="s">
        <v>3729</v>
      </c>
      <c r="E8" s="24" t="s">
        <v>3726</v>
      </c>
      <c r="F8" s="18" t="s">
        <v>127</v>
      </c>
      <c r="G8" s="106">
        <v>43496</v>
      </c>
    </row>
    <row r="9" spans="1:7" x14ac:dyDescent="0.2">
      <c r="A9" s="24" t="s">
        <v>3730</v>
      </c>
      <c r="B9" s="18" t="s">
        <v>3731</v>
      </c>
      <c r="C9" s="24" t="s">
        <v>1334</v>
      </c>
      <c r="D9" s="18" t="s">
        <v>3732</v>
      </c>
      <c r="E9" s="24" t="s">
        <v>1392</v>
      </c>
      <c r="F9" s="18" t="s">
        <v>649</v>
      </c>
      <c r="G9" s="106">
        <v>45013</v>
      </c>
    </row>
    <row r="10" spans="1:7" x14ac:dyDescent="0.2">
      <c r="A10" s="24" t="s">
        <v>3733</v>
      </c>
      <c r="B10" s="18" t="s">
        <v>3734</v>
      </c>
      <c r="C10" s="24" t="s">
        <v>1334</v>
      </c>
      <c r="D10" s="24" t="s">
        <v>1977</v>
      </c>
      <c r="E10" s="24" t="s">
        <v>104</v>
      </c>
      <c r="F10" s="18" t="s">
        <v>105</v>
      </c>
      <c r="G10" s="106">
        <v>45405</v>
      </c>
    </row>
    <row r="11" spans="1:7" x14ac:dyDescent="0.2">
      <c r="A11" s="24" t="s">
        <v>3735</v>
      </c>
      <c r="B11" s="18" t="s">
        <v>3736</v>
      </c>
      <c r="C11" s="24" t="s">
        <v>1334</v>
      </c>
      <c r="D11" s="24" t="s">
        <v>1977</v>
      </c>
      <c r="E11" s="24" t="s">
        <v>104</v>
      </c>
      <c r="F11" s="18" t="s">
        <v>105</v>
      </c>
      <c r="G11" s="106">
        <v>45405</v>
      </c>
    </row>
    <row r="12" spans="1:7" x14ac:dyDescent="0.2">
      <c r="A12" s="24" t="s">
        <v>3737</v>
      </c>
      <c r="B12" s="18" t="s">
        <v>3738</v>
      </c>
      <c r="C12" s="24" t="s">
        <v>1334</v>
      </c>
      <c r="D12" s="24" t="s">
        <v>1977</v>
      </c>
      <c r="E12" s="24" t="s">
        <v>104</v>
      </c>
      <c r="F12" s="18" t="s">
        <v>105</v>
      </c>
      <c r="G12" s="106">
        <v>45405</v>
      </c>
    </row>
    <row r="13" spans="1:7" x14ac:dyDescent="0.2">
      <c r="A13" s="24" t="s">
        <v>3739</v>
      </c>
      <c r="B13" s="18" t="s">
        <v>3740</v>
      </c>
      <c r="C13" s="24" t="s">
        <v>1334</v>
      </c>
      <c r="D13" s="24" t="s">
        <v>3741</v>
      </c>
      <c r="E13" s="24" t="s">
        <v>3742</v>
      </c>
      <c r="F13" s="18" t="s">
        <v>209</v>
      </c>
      <c r="G13" s="106">
        <v>45825</v>
      </c>
    </row>
    <row r="14" spans="1:7" x14ac:dyDescent="0.2">
      <c r="A14" s="24" t="s">
        <v>3743</v>
      </c>
      <c r="B14" s="18" t="s">
        <v>3744</v>
      </c>
      <c r="C14" s="24" t="s">
        <v>1334</v>
      </c>
      <c r="D14" s="24" t="s">
        <v>3741</v>
      </c>
      <c r="E14" s="24" t="s">
        <v>3745</v>
      </c>
      <c r="F14" s="18" t="s">
        <v>209</v>
      </c>
      <c r="G14" s="106">
        <v>45825</v>
      </c>
    </row>
    <row r="15" spans="1:7" x14ac:dyDescent="0.2">
      <c r="A15" s="24" t="s">
        <v>1547</v>
      </c>
      <c r="B15" s="18" t="s">
        <v>1548</v>
      </c>
      <c r="C15" s="24" t="s">
        <v>1334</v>
      </c>
      <c r="D15" s="24" t="s">
        <v>3746</v>
      </c>
      <c r="E15" s="24" t="s">
        <v>3747</v>
      </c>
      <c r="F15" s="18" t="s">
        <v>105</v>
      </c>
      <c r="G15" s="106">
        <v>42033</v>
      </c>
    </row>
    <row r="16" spans="1:7" x14ac:dyDescent="0.2">
      <c r="A16" s="36" t="s">
        <v>3748</v>
      </c>
      <c r="B16" s="18" t="s">
        <v>3749</v>
      </c>
      <c r="C16" s="24" t="s">
        <v>1334</v>
      </c>
      <c r="D16" s="24" t="s">
        <v>3750</v>
      </c>
      <c r="E16" s="24" t="s">
        <v>3751</v>
      </c>
      <c r="F16" s="18" t="s">
        <v>463</v>
      </c>
      <c r="G16" s="106">
        <v>39805</v>
      </c>
    </row>
    <row r="17" spans="1:7" x14ac:dyDescent="0.2">
      <c r="A17" s="24" t="s">
        <v>3752</v>
      </c>
      <c r="B17" s="18" t="s">
        <v>155</v>
      </c>
      <c r="C17" s="24" t="s">
        <v>36</v>
      </c>
      <c r="D17" s="24" t="s">
        <v>3753</v>
      </c>
      <c r="E17" s="24" t="s">
        <v>1626</v>
      </c>
      <c r="F17" s="18" t="s">
        <v>475</v>
      </c>
      <c r="G17" s="106">
        <v>43410</v>
      </c>
    </row>
    <row r="18" spans="1:7" x14ac:dyDescent="0.2">
      <c r="A18" s="24" t="s">
        <v>3754</v>
      </c>
      <c r="B18" s="18" t="s">
        <v>3755</v>
      </c>
      <c r="C18" s="24" t="s">
        <v>1334</v>
      </c>
      <c r="D18" s="24" t="s">
        <v>3756</v>
      </c>
      <c r="E18" s="24" t="s">
        <v>268</v>
      </c>
      <c r="F18" s="18" t="s">
        <v>269</v>
      </c>
      <c r="G18" s="106">
        <v>44180</v>
      </c>
    </row>
    <row r="19" spans="1:7" x14ac:dyDescent="0.2">
      <c r="A19" s="24" t="s">
        <v>3754</v>
      </c>
      <c r="B19" s="18" t="s">
        <v>3755</v>
      </c>
      <c r="C19" s="24" t="s">
        <v>1334</v>
      </c>
      <c r="D19" s="24" t="s">
        <v>3757</v>
      </c>
      <c r="E19" s="24" t="s">
        <v>268</v>
      </c>
      <c r="F19" s="18" t="s">
        <v>269</v>
      </c>
      <c r="G19" s="106">
        <v>44341</v>
      </c>
    </row>
    <row r="20" spans="1:7" x14ac:dyDescent="0.2">
      <c r="A20" s="24" t="s">
        <v>3758</v>
      </c>
      <c r="B20" s="18" t="s">
        <v>525</v>
      </c>
      <c r="C20" s="24" t="s">
        <v>1334</v>
      </c>
      <c r="D20" s="24" t="s">
        <v>3759</v>
      </c>
      <c r="E20" s="24" t="s">
        <v>3747</v>
      </c>
      <c r="F20" s="18" t="s">
        <v>105</v>
      </c>
      <c r="G20" s="106">
        <v>43292</v>
      </c>
    </row>
    <row r="21" spans="1:7" x14ac:dyDescent="0.2">
      <c r="A21" s="24" t="s">
        <v>3760</v>
      </c>
      <c r="B21" s="18" t="s">
        <v>3761</v>
      </c>
      <c r="C21" s="24" t="s">
        <v>1334</v>
      </c>
      <c r="D21" s="24" t="s">
        <v>3762</v>
      </c>
      <c r="E21" s="24" t="s">
        <v>3763</v>
      </c>
      <c r="F21" s="18" t="s">
        <v>1591</v>
      </c>
      <c r="G21" s="106">
        <v>43098</v>
      </c>
    </row>
    <row r="22" spans="1:7" x14ac:dyDescent="0.2">
      <c r="A22" s="24" t="s">
        <v>3764</v>
      </c>
      <c r="B22" s="18" t="s">
        <v>3765</v>
      </c>
      <c r="C22" s="24" t="s">
        <v>1334</v>
      </c>
      <c r="D22" s="24" t="s">
        <v>3766</v>
      </c>
      <c r="E22" s="24" t="s">
        <v>3767</v>
      </c>
      <c r="F22" s="18" t="s">
        <v>1503</v>
      </c>
      <c r="G22" s="106">
        <v>44159</v>
      </c>
    </row>
    <row r="23" spans="1:7" x14ac:dyDescent="0.2">
      <c r="A23" s="24" t="s">
        <v>3768</v>
      </c>
      <c r="B23" s="18" t="s">
        <v>3765</v>
      </c>
      <c r="C23" s="24" t="s">
        <v>1334</v>
      </c>
      <c r="D23" s="24" t="s">
        <v>3766</v>
      </c>
      <c r="E23" s="24" t="s">
        <v>3767</v>
      </c>
      <c r="F23" s="18" t="s">
        <v>1503</v>
      </c>
      <c r="G23" s="106">
        <v>43753</v>
      </c>
    </row>
    <row r="24" spans="1:7" ht="25.5" x14ac:dyDescent="0.2">
      <c r="A24" s="24" t="s">
        <v>1474</v>
      </c>
      <c r="B24" s="18" t="s">
        <v>1475</v>
      </c>
      <c r="C24" s="24" t="s">
        <v>1334</v>
      </c>
      <c r="D24" s="24" t="s">
        <v>3769</v>
      </c>
      <c r="E24" s="24" t="s">
        <v>3770</v>
      </c>
      <c r="F24" s="18" t="s">
        <v>645</v>
      </c>
      <c r="G24" s="106">
        <v>43748</v>
      </c>
    </row>
    <row r="25" spans="1:7" ht="14.25" customHeight="1" x14ac:dyDescent="0.2">
      <c r="A25" s="24" t="s">
        <v>3771</v>
      </c>
      <c r="B25" s="18" t="s">
        <v>559</v>
      </c>
      <c r="C25" s="24" t="s">
        <v>36</v>
      </c>
      <c r="D25" s="18" t="s">
        <v>3772</v>
      </c>
      <c r="E25" s="24" t="s">
        <v>190</v>
      </c>
      <c r="F25" s="18" t="s">
        <v>191</v>
      </c>
      <c r="G25" s="106">
        <v>44894</v>
      </c>
    </row>
    <row r="26" spans="1:7" x14ac:dyDescent="0.2">
      <c r="A26" s="24" t="s">
        <v>558</v>
      </c>
      <c r="B26" s="18" t="s">
        <v>559</v>
      </c>
      <c r="C26" s="24" t="s">
        <v>1334</v>
      </c>
      <c r="D26" s="18" t="s">
        <v>3773</v>
      </c>
      <c r="E26" s="24" t="s">
        <v>3774</v>
      </c>
      <c r="F26" s="18" t="s">
        <v>193</v>
      </c>
      <c r="G26" s="106">
        <v>44243</v>
      </c>
    </row>
    <row r="27" spans="1:7" ht="25.5" x14ac:dyDescent="0.2">
      <c r="A27" s="24" t="s">
        <v>3775</v>
      </c>
      <c r="B27" s="18" t="s">
        <v>431</v>
      </c>
      <c r="C27" s="24" t="s">
        <v>1334</v>
      </c>
      <c r="D27" s="24" t="s">
        <v>3776</v>
      </c>
      <c r="E27" s="24" t="s">
        <v>3722</v>
      </c>
      <c r="F27" s="18" t="s">
        <v>423</v>
      </c>
      <c r="G27" s="106">
        <v>38849</v>
      </c>
    </row>
    <row r="28" spans="1:7" ht="25.5" x14ac:dyDescent="0.2">
      <c r="A28" s="24" t="s">
        <v>3777</v>
      </c>
      <c r="B28" s="18" t="s">
        <v>3778</v>
      </c>
      <c r="C28" s="24" t="s">
        <v>1334</v>
      </c>
      <c r="D28" s="18" t="s">
        <v>3779</v>
      </c>
      <c r="E28" s="24" t="s">
        <v>3780</v>
      </c>
      <c r="F28" s="18" t="s">
        <v>535</v>
      </c>
      <c r="G28" s="106">
        <v>45643</v>
      </c>
    </row>
    <row r="29" spans="1:7" ht="25.5" x14ac:dyDescent="0.2">
      <c r="A29" s="24" t="s">
        <v>3689</v>
      </c>
      <c r="B29" s="18" t="s">
        <v>3690</v>
      </c>
      <c r="C29" s="24" t="s">
        <v>1334</v>
      </c>
      <c r="D29" s="24" t="s">
        <v>3779</v>
      </c>
      <c r="E29" s="24" t="s">
        <v>3781</v>
      </c>
      <c r="F29" s="18" t="s">
        <v>535</v>
      </c>
      <c r="G29" s="106">
        <v>45188</v>
      </c>
    </row>
    <row r="30" spans="1:7" x14ac:dyDescent="0.2">
      <c r="A30" s="24" t="s">
        <v>3777</v>
      </c>
      <c r="B30" s="14" t="s">
        <v>3782</v>
      </c>
      <c r="C30" s="24" t="s">
        <v>1334</v>
      </c>
      <c r="D30" s="14" t="s">
        <v>3783</v>
      </c>
      <c r="E30" s="24" t="s">
        <v>1305</v>
      </c>
      <c r="F30" s="14" t="s">
        <v>1306</v>
      </c>
      <c r="G30" s="106">
        <v>44593</v>
      </c>
    </row>
    <row r="31" spans="1:7" x14ac:dyDescent="0.2">
      <c r="A31" s="24" t="s">
        <v>3784</v>
      </c>
      <c r="B31" s="14" t="s">
        <v>3785</v>
      </c>
      <c r="C31" s="24" t="s">
        <v>1334</v>
      </c>
      <c r="D31" s="14" t="s">
        <v>3783</v>
      </c>
      <c r="E31" s="24" t="s">
        <v>1305</v>
      </c>
      <c r="F31" s="14" t="s">
        <v>1306</v>
      </c>
      <c r="G31" s="106">
        <v>44593</v>
      </c>
    </row>
    <row r="32" spans="1:7" x14ac:dyDescent="0.2">
      <c r="A32" s="24" t="s">
        <v>3786</v>
      </c>
      <c r="B32" s="18" t="s">
        <v>3787</v>
      </c>
      <c r="C32" s="24" t="s">
        <v>1334</v>
      </c>
      <c r="D32" s="24" t="s">
        <v>3788</v>
      </c>
      <c r="E32" s="24" t="s">
        <v>3789</v>
      </c>
      <c r="F32" s="18" t="s">
        <v>219</v>
      </c>
      <c r="G32" s="106">
        <v>45524</v>
      </c>
    </row>
    <row r="33" spans="1:7" x14ac:dyDescent="0.2">
      <c r="A33" s="24" t="s">
        <v>1446</v>
      </c>
      <c r="B33" s="18" t="s">
        <v>3790</v>
      </c>
      <c r="C33" s="24" t="s">
        <v>1334</v>
      </c>
      <c r="D33" s="24" t="s">
        <v>3788</v>
      </c>
      <c r="E33" s="24" t="s">
        <v>3789</v>
      </c>
      <c r="F33" s="18" t="s">
        <v>219</v>
      </c>
      <c r="G33" s="106">
        <v>45524</v>
      </c>
    </row>
    <row r="34" spans="1:7" x14ac:dyDescent="0.2">
      <c r="A34" s="24" t="s">
        <v>3791</v>
      </c>
      <c r="B34" s="18" t="s">
        <v>3792</v>
      </c>
      <c r="C34" s="24" t="s">
        <v>1334</v>
      </c>
      <c r="D34" s="24" t="s">
        <v>3788</v>
      </c>
      <c r="E34" s="24" t="s">
        <v>3789</v>
      </c>
      <c r="F34" s="18" t="s">
        <v>219</v>
      </c>
      <c r="G34" s="106">
        <v>45524</v>
      </c>
    </row>
    <row r="35" spans="1:7" x14ac:dyDescent="0.2">
      <c r="A35" s="24" t="s">
        <v>3793</v>
      </c>
      <c r="B35" s="18" t="s">
        <v>3794</v>
      </c>
      <c r="C35" s="24" t="s">
        <v>1334</v>
      </c>
      <c r="D35" s="24" t="s">
        <v>3795</v>
      </c>
      <c r="E35" s="24" t="s">
        <v>3796</v>
      </c>
      <c r="F35" s="18" t="s">
        <v>221</v>
      </c>
      <c r="G35" s="106">
        <v>41880</v>
      </c>
    </row>
    <row r="36" spans="1:7" x14ac:dyDescent="0.2">
      <c r="A36" s="24" t="s">
        <v>1692</v>
      </c>
      <c r="B36" s="18" t="s">
        <v>1693</v>
      </c>
      <c r="C36" s="24" t="s">
        <v>1334</v>
      </c>
      <c r="D36" s="24" t="s">
        <v>3797</v>
      </c>
      <c r="E36" s="24" t="s">
        <v>648</v>
      </c>
      <c r="F36" s="18" t="s">
        <v>649</v>
      </c>
      <c r="G36" s="106">
        <v>44894</v>
      </c>
    </row>
    <row r="37" spans="1:7" x14ac:dyDescent="0.2">
      <c r="A37" s="24" t="s">
        <v>3798</v>
      </c>
      <c r="B37" s="18" t="s">
        <v>3799</v>
      </c>
      <c r="C37" s="24" t="s">
        <v>1334</v>
      </c>
      <c r="D37" s="24" t="s">
        <v>3797</v>
      </c>
      <c r="E37" s="24" t="s">
        <v>648</v>
      </c>
      <c r="F37" s="18" t="s">
        <v>649</v>
      </c>
      <c r="G37" s="106">
        <v>44894</v>
      </c>
    </row>
    <row r="38" spans="1:7" ht="25.5" x14ac:dyDescent="0.2">
      <c r="A38" s="24" t="s">
        <v>3800</v>
      </c>
      <c r="B38" s="18" t="s">
        <v>3710</v>
      </c>
      <c r="C38" s="24" t="s">
        <v>36</v>
      </c>
      <c r="D38" s="24" t="s">
        <v>3801</v>
      </c>
      <c r="E38" s="24" t="s">
        <v>1107</v>
      </c>
      <c r="F38" s="18" t="s">
        <v>1108</v>
      </c>
      <c r="G38" s="106">
        <v>44516</v>
      </c>
    </row>
    <row r="39" spans="1:7" x14ac:dyDescent="0.2">
      <c r="A39" s="36" t="s">
        <v>3550</v>
      </c>
      <c r="B39" s="36" t="s">
        <v>3551</v>
      </c>
      <c r="C39" s="24" t="s">
        <v>1334</v>
      </c>
      <c r="D39" s="24" t="s">
        <v>3802</v>
      </c>
      <c r="E39" s="24" t="s">
        <v>3803</v>
      </c>
      <c r="F39" s="18" t="s">
        <v>227</v>
      </c>
      <c r="G39" s="106">
        <v>44656</v>
      </c>
    </row>
    <row r="40" spans="1:7" x14ac:dyDescent="0.2">
      <c r="A40" s="24" t="s">
        <v>3804</v>
      </c>
      <c r="B40" s="18" t="s">
        <v>1790</v>
      </c>
      <c r="C40" s="24" t="s">
        <v>1334</v>
      </c>
      <c r="D40" s="24" t="s">
        <v>3802</v>
      </c>
      <c r="E40" s="24" t="s">
        <v>3803</v>
      </c>
      <c r="F40" s="18" t="s">
        <v>227</v>
      </c>
      <c r="G40" s="106">
        <v>43907</v>
      </c>
    </row>
    <row r="41" spans="1:7" x14ac:dyDescent="0.2">
      <c r="A41" s="24" t="s">
        <v>3805</v>
      </c>
      <c r="B41" s="18" t="s">
        <v>3806</v>
      </c>
      <c r="C41" s="24" t="s">
        <v>1334</v>
      </c>
      <c r="D41" s="24" t="s">
        <v>3802</v>
      </c>
      <c r="E41" s="24" t="s">
        <v>3803</v>
      </c>
      <c r="F41" s="18" t="s">
        <v>227</v>
      </c>
      <c r="G41" s="106">
        <v>43907</v>
      </c>
    </row>
    <row r="42" spans="1:7" x14ac:dyDescent="0.2">
      <c r="A42" s="24" t="s">
        <v>3807</v>
      </c>
      <c r="B42" s="18" t="s">
        <v>3808</v>
      </c>
      <c r="C42" s="24" t="s">
        <v>1334</v>
      </c>
      <c r="D42" s="24" t="s">
        <v>3802</v>
      </c>
      <c r="E42" s="24" t="s">
        <v>3803</v>
      </c>
      <c r="F42" s="18" t="s">
        <v>227</v>
      </c>
      <c r="G42" s="106">
        <v>45069</v>
      </c>
    </row>
    <row r="43" spans="1:7" ht="25.5" x14ac:dyDescent="0.2">
      <c r="A43" s="36" t="s">
        <v>3809</v>
      </c>
      <c r="B43" s="36" t="s">
        <v>3710</v>
      </c>
      <c r="C43" s="24" t="s">
        <v>36</v>
      </c>
      <c r="D43" s="24" t="s">
        <v>3810</v>
      </c>
      <c r="E43" s="24" t="s">
        <v>3811</v>
      </c>
      <c r="F43" s="18" t="s">
        <v>3710</v>
      </c>
      <c r="G43" s="106">
        <v>45118</v>
      </c>
    </row>
    <row r="44" spans="1:7" ht="25.5" x14ac:dyDescent="0.2">
      <c r="A44" s="24" t="s">
        <v>3812</v>
      </c>
      <c r="B44" s="18" t="s">
        <v>137</v>
      </c>
      <c r="C44" s="24" t="s">
        <v>1334</v>
      </c>
      <c r="D44" s="24" t="s">
        <v>3813</v>
      </c>
      <c r="E44" s="24" t="s">
        <v>3814</v>
      </c>
      <c r="F44" s="18" t="s">
        <v>3815</v>
      </c>
      <c r="G44" s="106">
        <v>40728</v>
      </c>
    </row>
    <row r="45" spans="1:7" x14ac:dyDescent="0.2">
      <c r="A45" s="36" t="s">
        <v>3816</v>
      </c>
      <c r="B45" s="18" t="s">
        <v>3817</v>
      </c>
      <c r="C45" s="24" t="s">
        <v>36</v>
      </c>
      <c r="D45" s="18" t="s">
        <v>3818</v>
      </c>
      <c r="E45" s="24" t="s">
        <v>244</v>
      </c>
      <c r="F45" s="49" t="s">
        <v>245</v>
      </c>
      <c r="G45" s="106">
        <v>45902</v>
      </c>
    </row>
    <row r="46" spans="1:7" x14ac:dyDescent="0.2">
      <c r="A46" s="36" t="s">
        <v>3819</v>
      </c>
      <c r="B46" s="49" t="s">
        <v>3820</v>
      </c>
      <c r="C46" s="24" t="s">
        <v>36</v>
      </c>
      <c r="D46" s="18" t="s">
        <v>3818</v>
      </c>
      <c r="E46" s="24" t="s">
        <v>244</v>
      </c>
      <c r="F46" s="49" t="s">
        <v>245</v>
      </c>
      <c r="G46" s="106">
        <v>45902</v>
      </c>
    </row>
    <row r="47" spans="1:7" x14ac:dyDescent="0.2">
      <c r="A47" s="24" t="s">
        <v>422</v>
      </c>
      <c r="B47" s="18" t="s">
        <v>423</v>
      </c>
      <c r="C47" s="24" t="s">
        <v>1334</v>
      </c>
      <c r="D47" s="14" t="s">
        <v>3821</v>
      </c>
      <c r="E47" s="121" t="s">
        <v>3775</v>
      </c>
      <c r="F47" s="14" t="s">
        <v>3822</v>
      </c>
      <c r="G47" s="106">
        <v>45335</v>
      </c>
    </row>
    <row r="48" spans="1:7" x14ac:dyDescent="0.2">
      <c r="A48" s="24" t="s">
        <v>3823</v>
      </c>
      <c r="B48" s="18" t="s">
        <v>3824</v>
      </c>
      <c r="C48" s="24" t="s">
        <v>1334</v>
      </c>
      <c r="D48" s="24" t="s">
        <v>3825</v>
      </c>
      <c r="E48" s="24" t="s">
        <v>3722</v>
      </c>
      <c r="F48" s="18" t="s">
        <v>423</v>
      </c>
      <c r="G48" s="106">
        <v>36142</v>
      </c>
    </row>
    <row r="49" spans="1:7" x14ac:dyDescent="0.2">
      <c r="A49" s="24" t="s">
        <v>3826</v>
      </c>
      <c r="B49" s="18" t="s">
        <v>3827</v>
      </c>
      <c r="C49" s="24" t="s">
        <v>1334</v>
      </c>
      <c r="D49" s="24" t="s">
        <v>3828</v>
      </c>
      <c r="E49" s="24" t="s">
        <v>3829</v>
      </c>
      <c r="F49" s="18" t="s">
        <v>279</v>
      </c>
      <c r="G49" s="106">
        <v>41589</v>
      </c>
    </row>
    <row r="50" spans="1:7" x14ac:dyDescent="0.2">
      <c r="A50" s="24" t="s">
        <v>3830</v>
      </c>
      <c r="B50" s="18" t="s">
        <v>3831</v>
      </c>
      <c r="C50" s="24" t="s">
        <v>1334</v>
      </c>
      <c r="D50" s="24" t="s">
        <v>3828</v>
      </c>
      <c r="E50" s="24" t="s">
        <v>3829</v>
      </c>
      <c r="F50" s="18" t="s">
        <v>279</v>
      </c>
      <c r="G50" s="106">
        <v>41589</v>
      </c>
    </row>
    <row r="51" spans="1:7" x14ac:dyDescent="0.2">
      <c r="A51" s="24" t="s">
        <v>3832</v>
      </c>
      <c r="B51" s="18" t="s">
        <v>3833</v>
      </c>
      <c r="C51" s="24" t="s">
        <v>1334</v>
      </c>
      <c r="D51" s="24" t="s">
        <v>3828</v>
      </c>
      <c r="E51" s="24" t="s">
        <v>3829</v>
      </c>
      <c r="F51" s="18" t="s">
        <v>279</v>
      </c>
      <c r="G51" s="106">
        <v>41589</v>
      </c>
    </row>
    <row r="52" spans="1:7" x14ac:dyDescent="0.2">
      <c r="A52" s="24" t="s">
        <v>3689</v>
      </c>
      <c r="B52" s="18" t="s">
        <v>3690</v>
      </c>
      <c r="C52" s="24" t="s">
        <v>1334</v>
      </c>
      <c r="D52" s="24" t="s">
        <v>2121</v>
      </c>
      <c r="E52" s="24" t="s">
        <v>950</v>
      </c>
      <c r="F52" s="18" t="s">
        <v>951</v>
      </c>
      <c r="G52" s="106">
        <v>45489</v>
      </c>
    </row>
    <row r="53" spans="1:7" x14ac:dyDescent="0.2">
      <c r="A53" s="24" t="s">
        <v>1189</v>
      </c>
      <c r="B53" s="18" t="s">
        <v>1190</v>
      </c>
      <c r="C53" s="24" t="s">
        <v>1334</v>
      </c>
      <c r="D53" s="24" t="s">
        <v>2121</v>
      </c>
      <c r="E53" s="24" t="s">
        <v>950</v>
      </c>
      <c r="F53" s="18" t="s">
        <v>951</v>
      </c>
      <c r="G53" s="106">
        <v>45475</v>
      </c>
    </row>
    <row r="54" spans="1:7" x14ac:dyDescent="0.2">
      <c r="A54" s="24" t="s">
        <v>422</v>
      </c>
      <c r="B54" s="18" t="s">
        <v>423</v>
      </c>
      <c r="C54" s="24" t="s">
        <v>1334</v>
      </c>
      <c r="D54" s="18" t="s">
        <v>3834</v>
      </c>
      <c r="E54" s="121" t="s">
        <v>3775</v>
      </c>
      <c r="F54" s="14" t="s">
        <v>3822</v>
      </c>
      <c r="G54" s="106">
        <v>45335</v>
      </c>
    </row>
    <row r="55" spans="1:7" x14ac:dyDescent="0.2">
      <c r="A55" s="24" t="s">
        <v>3835</v>
      </c>
      <c r="B55" s="18" t="s">
        <v>3836</v>
      </c>
      <c r="C55" s="24" t="s">
        <v>1334</v>
      </c>
      <c r="D55" s="24" t="s">
        <v>3837</v>
      </c>
      <c r="E55" s="24" t="s">
        <v>3838</v>
      </c>
      <c r="F55" s="18" t="s">
        <v>643</v>
      </c>
      <c r="G55" s="106">
        <v>42585</v>
      </c>
    </row>
    <row r="56" spans="1:7" x14ac:dyDescent="0.2">
      <c r="A56" s="24" t="s">
        <v>422</v>
      </c>
      <c r="B56" s="18" t="s">
        <v>423</v>
      </c>
      <c r="C56" s="24" t="s">
        <v>1334</v>
      </c>
      <c r="D56" s="18" t="s">
        <v>3839</v>
      </c>
      <c r="E56" s="121" t="s">
        <v>3840</v>
      </c>
      <c r="F56" s="14" t="s">
        <v>3841</v>
      </c>
      <c r="G56" s="106">
        <v>45335</v>
      </c>
    </row>
    <row r="57" spans="1:7" x14ac:dyDescent="0.2">
      <c r="A57" s="24" t="s">
        <v>3842</v>
      </c>
      <c r="B57" s="18" t="s">
        <v>3790</v>
      </c>
      <c r="C57" s="24" t="s">
        <v>36</v>
      </c>
      <c r="D57" s="24" t="s">
        <v>3843</v>
      </c>
      <c r="E57" s="24" t="s">
        <v>252</v>
      </c>
      <c r="F57" s="18" t="s">
        <v>253</v>
      </c>
      <c r="G57" s="106">
        <v>45282</v>
      </c>
    </row>
    <row r="58" spans="1:7" x14ac:dyDescent="0.2">
      <c r="A58" s="24" t="s">
        <v>3842</v>
      </c>
      <c r="B58" s="18" t="s">
        <v>3790</v>
      </c>
      <c r="C58" s="24" t="s">
        <v>36</v>
      </c>
      <c r="D58" s="24" t="s">
        <v>3844</v>
      </c>
      <c r="E58" s="24" t="s">
        <v>252</v>
      </c>
      <c r="F58" s="18" t="s">
        <v>253</v>
      </c>
      <c r="G58" s="106">
        <v>45282</v>
      </c>
    </row>
    <row r="59" spans="1:7" x14ac:dyDescent="0.2">
      <c r="A59" s="24" t="s">
        <v>3845</v>
      </c>
      <c r="B59" s="18" t="s">
        <v>3846</v>
      </c>
      <c r="C59" s="24" t="s">
        <v>1334</v>
      </c>
      <c r="D59" s="24" t="s">
        <v>3847</v>
      </c>
      <c r="E59" s="24" t="s">
        <v>256</v>
      </c>
      <c r="F59" s="18" t="s">
        <v>257</v>
      </c>
      <c r="G59" s="106">
        <v>44810</v>
      </c>
    </row>
    <row r="60" spans="1:7" x14ac:dyDescent="0.2">
      <c r="A60" s="24" t="s">
        <v>3848</v>
      </c>
      <c r="B60" s="18" t="s">
        <v>3787</v>
      </c>
      <c r="C60" s="24" t="s">
        <v>1334</v>
      </c>
      <c r="D60" s="24" t="s">
        <v>3847</v>
      </c>
      <c r="E60" s="24" t="s">
        <v>256</v>
      </c>
      <c r="F60" s="18" t="s">
        <v>257</v>
      </c>
      <c r="G60" s="106">
        <v>44810</v>
      </c>
    </row>
    <row r="61" spans="1:7" x14ac:dyDescent="0.2">
      <c r="A61" s="24" t="s">
        <v>3849</v>
      </c>
      <c r="B61" s="18" t="s">
        <v>3850</v>
      </c>
      <c r="C61" s="24" t="s">
        <v>1334</v>
      </c>
      <c r="D61" s="24" t="s">
        <v>3847</v>
      </c>
      <c r="E61" s="24" t="s">
        <v>256</v>
      </c>
      <c r="F61" s="18" t="s">
        <v>257</v>
      </c>
      <c r="G61" s="106">
        <v>44810</v>
      </c>
    </row>
    <row r="62" spans="1:7" x14ac:dyDescent="0.2">
      <c r="A62" s="24" t="s">
        <v>3845</v>
      </c>
      <c r="B62" s="18" t="s">
        <v>3846</v>
      </c>
      <c r="C62" s="24" t="s">
        <v>1334</v>
      </c>
      <c r="D62" s="24" t="s">
        <v>3851</v>
      </c>
      <c r="E62" s="121" t="s">
        <v>258</v>
      </c>
      <c r="F62" s="18" t="s">
        <v>259</v>
      </c>
      <c r="G62" s="106">
        <v>44810</v>
      </c>
    </row>
    <row r="63" spans="1:7" x14ac:dyDescent="0.2">
      <c r="A63" s="24" t="s">
        <v>3848</v>
      </c>
      <c r="B63" s="18" t="s">
        <v>3787</v>
      </c>
      <c r="C63" s="24" t="s">
        <v>1334</v>
      </c>
      <c r="D63" s="24" t="s">
        <v>3851</v>
      </c>
      <c r="E63" s="121" t="s">
        <v>258</v>
      </c>
      <c r="F63" s="18" t="s">
        <v>259</v>
      </c>
      <c r="G63" s="106">
        <v>44810</v>
      </c>
    </row>
    <row r="64" spans="1:7" x14ac:dyDescent="0.2">
      <c r="A64" s="24" t="s">
        <v>3849</v>
      </c>
      <c r="B64" s="18" t="s">
        <v>3850</v>
      </c>
      <c r="C64" s="24" t="s">
        <v>1334</v>
      </c>
      <c r="D64" s="24" t="s">
        <v>3851</v>
      </c>
      <c r="E64" s="121" t="s">
        <v>258</v>
      </c>
      <c r="F64" s="18" t="s">
        <v>259</v>
      </c>
      <c r="G64" s="106">
        <v>44810</v>
      </c>
    </row>
    <row r="65" spans="1:7" ht="25.5" x14ac:dyDescent="0.2">
      <c r="A65" s="24" t="s">
        <v>3852</v>
      </c>
      <c r="B65" s="18" t="s">
        <v>3853</v>
      </c>
      <c r="C65" s="24" t="s">
        <v>36</v>
      </c>
      <c r="D65" s="24" t="s">
        <v>2141</v>
      </c>
      <c r="E65" s="121" t="s">
        <v>3854</v>
      </c>
      <c r="F65" s="18" t="s">
        <v>3855</v>
      </c>
      <c r="G65" s="106">
        <v>45958</v>
      </c>
    </row>
    <row r="66" spans="1:7" ht="25.5" x14ac:dyDescent="0.2">
      <c r="A66" s="24" t="s">
        <v>3856</v>
      </c>
      <c r="B66" s="18" t="s">
        <v>3857</v>
      </c>
      <c r="C66" s="24" t="s">
        <v>36</v>
      </c>
      <c r="D66" s="24" t="s">
        <v>2141</v>
      </c>
      <c r="E66" s="121" t="s">
        <v>3858</v>
      </c>
      <c r="F66" s="18" t="s">
        <v>3859</v>
      </c>
      <c r="G66" s="106">
        <v>45958</v>
      </c>
    </row>
    <row r="67" spans="1:7" x14ac:dyDescent="0.2">
      <c r="A67" s="24" t="s">
        <v>3860</v>
      </c>
      <c r="B67" s="18" t="s">
        <v>1519</v>
      </c>
      <c r="C67" s="24" t="s">
        <v>1334</v>
      </c>
      <c r="D67" s="24" t="s">
        <v>2143</v>
      </c>
      <c r="E67" s="24" t="s">
        <v>1495</v>
      </c>
      <c r="F67" s="18" t="s">
        <v>79</v>
      </c>
      <c r="G67" s="106">
        <v>41250</v>
      </c>
    </row>
    <row r="68" spans="1:7" x14ac:dyDescent="0.2">
      <c r="A68" s="121" t="s">
        <v>1073</v>
      </c>
      <c r="B68" s="14" t="s">
        <v>1074</v>
      </c>
      <c r="C68" s="24" t="s">
        <v>1334</v>
      </c>
      <c r="D68" s="18" t="s">
        <v>3861</v>
      </c>
      <c r="E68" s="121" t="s">
        <v>3862</v>
      </c>
      <c r="F68" s="14" t="s">
        <v>599</v>
      </c>
      <c r="G68" s="106">
        <v>45050</v>
      </c>
    </row>
    <row r="69" spans="1:7" x14ac:dyDescent="0.2">
      <c r="A69" s="121" t="s">
        <v>3863</v>
      </c>
      <c r="B69" s="14" t="s">
        <v>355</v>
      </c>
      <c r="C69" s="24" t="s">
        <v>1334</v>
      </c>
      <c r="D69" s="18" t="s">
        <v>3864</v>
      </c>
      <c r="E69" s="24" t="s">
        <v>3865</v>
      </c>
      <c r="F69" s="18" t="s">
        <v>271</v>
      </c>
      <c r="G69" s="106">
        <v>45174</v>
      </c>
    </row>
    <row r="70" spans="1:7" x14ac:dyDescent="0.2">
      <c r="A70" s="24" t="s">
        <v>3866</v>
      </c>
      <c r="B70" s="18" t="s">
        <v>3867</v>
      </c>
      <c r="C70" s="24" t="s">
        <v>1334</v>
      </c>
      <c r="D70" s="24" t="s">
        <v>3868</v>
      </c>
      <c r="E70" s="24" t="s">
        <v>3865</v>
      </c>
      <c r="F70" s="18" t="s">
        <v>271</v>
      </c>
      <c r="G70" s="106">
        <v>36868</v>
      </c>
    </row>
    <row r="71" spans="1:7" x14ac:dyDescent="0.2">
      <c r="A71" s="24" t="s">
        <v>3869</v>
      </c>
      <c r="B71" s="18" t="s">
        <v>3870</v>
      </c>
      <c r="C71" s="24" t="s">
        <v>1334</v>
      </c>
      <c r="D71" s="24" t="s">
        <v>3868</v>
      </c>
      <c r="E71" s="24" t="s">
        <v>3865</v>
      </c>
      <c r="F71" s="18" t="s">
        <v>271</v>
      </c>
      <c r="G71" s="106">
        <v>36868</v>
      </c>
    </row>
    <row r="72" spans="1:7" x14ac:dyDescent="0.2">
      <c r="A72" s="121" t="s">
        <v>1446</v>
      </c>
      <c r="B72" s="14" t="s">
        <v>3790</v>
      </c>
      <c r="C72" s="24" t="s">
        <v>36</v>
      </c>
      <c r="D72" s="14" t="s">
        <v>3871</v>
      </c>
      <c r="E72" s="121" t="s">
        <v>3872</v>
      </c>
      <c r="F72" s="14" t="s">
        <v>281</v>
      </c>
      <c r="G72" s="106">
        <v>45132</v>
      </c>
    </row>
    <row r="73" spans="1:7" x14ac:dyDescent="0.2">
      <c r="A73" s="24" t="s">
        <v>3873</v>
      </c>
      <c r="B73" s="18" t="s">
        <v>3874</v>
      </c>
      <c r="C73" s="24" t="s">
        <v>1334</v>
      </c>
      <c r="D73" s="24" t="s">
        <v>3875</v>
      </c>
      <c r="E73" s="24" t="s">
        <v>3876</v>
      </c>
      <c r="F73" s="18" t="s">
        <v>651</v>
      </c>
      <c r="G73" s="106">
        <v>41527</v>
      </c>
    </row>
    <row r="74" spans="1:7" x14ac:dyDescent="0.2">
      <c r="A74" s="24" t="s">
        <v>3877</v>
      </c>
      <c r="B74" s="18" t="s">
        <v>1788</v>
      </c>
      <c r="C74" s="24" t="s">
        <v>1334</v>
      </c>
      <c r="D74" s="24" t="s">
        <v>3878</v>
      </c>
      <c r="E74" s="24" t="s">
        <v>3879</v>
      </c>
      <c r="F74" s="18" t="s">
        <v>649</v>
      </c>
      <c r="G74" s="106">
        <v>39994</v>
      </c>
    </row>
    <row r="75" spans="1:7" x14ac:dyDescent="0.2">
      <c r="A75" s="24" t="s">
        <v>3880</v>
      </c>
      <c r="B75" s="18" t="s">
        <v>3881</v>
      </c>
      <c r="C75" s="24" t="s">
        <v>1334</v>
      </c>
      <c r="D75" s="24" t="s">
        <v>3882</v>
      </c>
      <c r="E75" s="24" t="s">
        <v>3883</v>
      </c>
      <c r="F75" s="18" t="s">
        <v>357</v>
      </c>
      <c r="G75" s="106">
        <v>45965</v>
      </c>
    </row>
    <row r="76" spans="1:7" x14ac:dyDescent="0.2">
      <c r="A76" s="24" t="s">
        <v>3884</v>
      </c>
      <c r="B76" s="18" t="s">
        <v>3710</v>
      </c>
      <c r="C76" s="24" t="s">
        <v>1334</v>
      </c>
      <c r="D76" s="24" t="s">
        <v>3882</v>
      </c>
      <c r="E76" s="24" t="s">
        <v>3883</v>
      </c>
      <c r="F76" s="18" t="s">
        <v>357</v>
      </c>
      <c r="G76" s="106">
        <v>45965</v>
      </c>
    </row>
    <row r="77" spans="1:7" x14ac:dyDescent="0.2">
      <c r="A77" s="24" t="s">
        <v>3885</v>
      </c>
      <c r="B77" s="18" t="s">
        <v>3886</v>
      </c>
      <c r="C77" s="24" t="s">
        <v>1334</v>
      </c>
      <c r="D77" s="24" t="s">
        <v>3887</v>
      </c>
      <c r="E77" s="24" t="s">
        <v>3888</v>
      </c>
      <c r="F77" s="18" t="s">
        <v>1272</v>
      </c>
      <c r="G77" s="106">
        <v>43837</v>
      </c>
    </row>
    <row r="78" spans="1:7" x14ac:dyDescent="0.2">
      <c r="A78" s="24" t="s">
        <v>3889</v>
      </c>
      <c r="B78" s="18" t="s">
        <v>3890</v>
      </c>
      <c r="C78" s="24" t="s">
        <v>1334</v>
      </c>
      <c r="D78" s="24" t="s">
        <v>3887</v>
      </c>
      <c r="E78" s="24" t="s">
        <v>3888</v>
      </c>
      <c r="F78" s="18" t="s">
        <v>1272</v>
      </c>
      <c r="G78" s="106">
        <v>43837</v>
      </c>
    </row>
    <row r="79" spans="1:7" x14ac:dyDescent="0.2">
      <c r="A79" s="24" t="s">
        <v>3891</v>
      </c>
      <c r="B79" s="18" t="s">
        <v>3699</v>
      </c>
      <c r="C79" s="24" t="s">
        <v>1334</v>
      </c>
      <c r="D79" s="24" t="s">
        <v>3892</v>
      </c>
      <c r="E79" s="24" t="s">
        <v>1474</v>
      </c>
      <c r="F79" s="18" t="s">
        <v>1475</v>
      </c>
      <c r="G79" s="106">
        <v>43384</v>
      </c>
    </row>
    <row r="80" spans="1:7" ht="25.5" x14ac:dyDescent="0.2">
      <c r="A80" s="36" t="s">
        <v>3893</v>
      </c>
      <c r="B80" s="36" t="s">
        <v>3894</v>
      </c>
      <c r="C80" s="24" t="s">
        <v>1334</v>
      </c>
      <c r="D80" s="24" t="s">
        <v>3895</v>
      </c>
      <c r="E80" s="24" t="s">
        <v>3896</v>
      </c>
      <c r="F80" s="18" t="s">
        <v>293</v>
      </c>
      <c r="G80" s="106">
        <v>45223</v>
      </c>
    </row>
    <row r="81" spans="1:7" x14ac:dyDescent="0.2">
      <c r="A81" s="24" t="s">
        <v>3897</v>
      </c>
      <c r="B81" s="18" t="s">
        <v>3898</v>
      </c>
      <c r="C81" s="24" t="s">
        <v>1334</v>
      </c>
      <c r="D81" s="24" t="s">
        <v>3899</v>
      </c>
      <c r="E81" s="24" t="s">
        <v>3900</v>
      </c>
      <c r="F81" s="18" t="s">
        <v>3901</v>
      </c>
      <c r="G81" s="106">
        <v>43490</v>
      </c>
    </row>
    <row r="82" spans="1:7" x14ac:dyDescent="0.2">
      <c r="A82" s="121" t="s">
        <v>3893</v>
      </c>
      <c r="B82" s="14" t="s">
        <v>3894</v>
      </c>
      <c r="C82" s="24" t="s">
        <v>1334</v>
      </c>
      <c r="D82" s="14" t="s">
        <v>3902</v>
      </c>
      <c r="E82" s="121" t="s">
        <v>3903</v>
      </c>
      <c r="F82" s="14" t="s">
        <v>3901</v>
      </c>
      <c r="G82" s="106">
        <v>45069</v>
      </c>
    </row>
    <row r="83" spans="1:7" x14ac:dyDescent="0.2">
      <c r="A83" s="121" t="s">
        <v>3904</v>
      </c>
      <c r="B83" s="14" t="s">
        <v>3905</v>
      </c>
      <c r="C83" s="24" t="s">
        <v>36</v>
      </c>
      <c r="D83" s="14" t="s">
        <v>2207</v>
      </c>
      <c r="E83" s="121" t="s">
        <v>354</v>
      </c>
      <c r="F83" s="14" t="s">
        <v>355</v>
      </c>
      <c r="G83" s="106">
        <v>45258</v>
      </c>
    </row>
    <row r="84" spans="1:7" ht="38.25" x14ac:dyDescent="0.2">
      <c r="A84" s="24" t="s">
        <v>3884</v>
      </c>
      <c r="B84" s="18" t="s">
        <v>3710</v>
      </c>
      <c r="C84" s="24" t="s">
        <v>36</v>
      </c>
      <c r="D84" s="24" t="s">
        <v>3906</v>
      </c>
      <c r="E84" s="24" t="s">
        <v>1107</v>
      </c>
      <c r="F84" s="18" t="s">
        <v>1108</v>
      </c>
      <c r="G84" s="106">
        <v>44754</v>
      </c>
    </row>
    <row r="85" spans="1:7" x14ac:dyDescent="0.2">
      <c r="A85" s="24" t="s">
        <v>3907</v>
      </c>
      <c r="B85" s="18" t="s">
        <v>3908</v>
      </c>
      <c r="C85" s="24" t="s">
        <v>1334</v>
      </c>
      <c r="D85" s="24" t="s">
        <v>3909</v>
      </c>
      <c r="E85" s="177" t="s">
        <v>3910</v>
      </c>
      <c r="F85" s="178" t="s">
        <v>3911</v>
      </c>
      <c r="G85" s="106">
        <v>43145</v>
      </c>
    </row>
    <row r="86" spans="1:7" x14ac:dyDescent="0.2">
      <c r="A86" s="24" t="s">
        <v>3912</v>
      </c>
      <c r="B86" s="18" t="s">
        <v>3913</v>
      </c>
      <c r="C86" s="24" t="s">
        <v>1334</v>
      </c>
      <c r="D86" s="24" t="s">
        <v>3914</v>
      </c>
      <c r="E86" s="177" t="s">
        <v>3910</v>
      </c>
      <c r="F86" s="178" t="s">
        <v>3911</v>
      </c>
      <c r="G86" s="106">
        <v>45965</v>
      </c>
    </row>
    <row r="87" spans="1:7" x14ac:dyDescent="0.2">
      <c r="A87" s="24" t="s">
        <v>3915</v>
      </c>
      <c r="B87" s="18" t="s">
        <v>3916</v>
      </c>
      <c r="C87" s="24" t="s">
        <v>1334</v>
      </c>
      <c r="D87" s="24" t="s">
        <v>3917</v>
      </c>
      <c r="E87" s="24" t="s">
        <v>1123</v>
      </c>
      <c r="F87" s="18" t="s">
        <v>3916</v>
      </c>
      <c r="G87" s="106">
        <v>45566</v>
      </c>
    </row>
    <row r="88" spans="1:7" x14ac:dyDescent="0.2">
      <c r="A88" s="24" t="s">
        <v>422</v>
      </c>
      <c r="B88" s="18" t="s">
        <v>423</v>
      </c>
      <c r="C88" s="24" t="s">
        <v>1334</v>
      </c>
      <c r="D88" s="14" t="s">
        <v>3918</v>
      </c>
      <c r="E88" s="121" t="s">
        <v>3775</v>
      </c>
      <c r="F88" s="14" t="s">
        <v>3822</v>
      </c>
      <c r="G88" s="106">
        <v>45335</v>
      </c>
    </row>
    <row r="89" spans="1:7" x14ac:dyDescent="0.2">
      <c r="A89" s="24" t="s">
        <v>3919</v>
      </c>
      <c r="B89" s="18" t="s">
        <v>431</v>
      </c>
      <c r="C89" s="24" t="s">
        <v>1334</v>
      </c>
      <c r="D89" s="24" t="s">
        <v>3920</v>
      </c>
      <c r="E89" s="24" t="s">
        <v>3722</v>
      </c>
      <c r="F89" s="18" t="s">
        <v>423</v>
      </c>
      <c r="G89" s="106">
        <v>36142</v>
      </c>
    </row>
    <row r="90" spans="1:7" x14ac:dyDescent="0.2">
      <c r="A90" s="24" t="s">
        <v>3921</v>
      </c>
      <c r="B90" s="18" t="s">
        <v>3922</v>
      </c>
      <c r="C90" s="24" t="s">
        <v>1334</v>
      </c>
      <c r="D90" s="24" t="s">
        <v>3923</v>
      </c>
      <c r="E90" s="24" t="s">
        <v>3924</v>
      </c>
      <c r="F90" s="18" t="s">
        <v>317</v>
      </c>
      <c r="G90" s="106">
        <v>43634</v>
      </c>
    </row>
    <row r="91" spans="1:7" x14ac:dyDescent="0.2">
      <c r="A91" s="24" t="s">
        <v>3925</v>
      </c>
      <c r="B91" s="18" t="s">
        <v>3926</v>
      </c>
      <c r="C91" s="24" t="s">
        <v>1334</v>
      </c>
      <c r="D91" s="24" t="s">
        <v>2247</v>
      </c>
      <c r="E91" s="24" t="s">
        <v>3927</v>
      </c>
      <c r="F91" s="18" t="s">
        <v>977</v>
      </c>
      <c r="G91" s="106">
        <v>45770</v>
      </c>
    </row>
    <row r="92" spans="1:7" x14ac:dyDescent="0.2">
      <c r="A92" s="24" t="s">
        <v>3928</v>
      </c>
      <c r="B92" s="18" t="s">
        <v>3929</v>
      </c>
      <c r="C92" s="24" t="s">
        <v>1334</v>
      </c>
      <c r="D92" s="18" t="s">
        <v>3930</v>
      </c>
      <c r="E92" s="24" t="s">
        <v>3931</v>
      </c>
      <c r="F92" s="18" t="s">
        <v>977</v>
      </c>
      <c r="G92" s="106">
        <v>44187</v>
      </c>
    </row>
    <row r="93" spans="1:7" x14ac:dyDescent="0.2">
      <c r="A93" s="24" t="s">
        <v>3932</v>
      </c>
      <c r="B93" s="18" t="s">
        <v>3933</v>
      </c>
      <c r="C93" s="24" t="s">
        <v>1334</v>
      </c>
      <c r="D93" s="18" t="s">
        <v>3930</v>
      </c>
      <c r="E93" s="24" t="s">
        <v>3931</v>
      </c>
      <c r="F93" s="18" t="s">
        <v>977</v>
      </c>
      <c r="G93" s="106">
        <v>45090</v>
      </c>
    </row>
    <row r="94" spans="1:7" x14ac:dyDescent="0.2">
      <c r="A94" s="24" t="s">
        <v>3934</v>
      </c>
      <c r="B94" s="18" t="s">
        <v>3846</v>
      </c>
      <c r="C94" s="24" t="s">
        <v>1334</v>
      </c>
      <c r="D94" s="18" t="s">
        <v>3930</v>
      </c>
      <c r="E94" s="24" t="s">
        <v>3931</v>
      </c>
      <c r="F94" s="18" t="s">
        <v>977</v>
      </c>
      <c r="G94" s="106">
        <v>44187</v>
      </c>
    </row>
    <row r="95" spans="1:7" x14ac:dyDescent="0.2">
      <c r="A95" s="24" t="s">
        <v>3935</v>
      </c>
      <c r="B95" s="18" t="s">
        <v>3850</v>
      </c>
      <c r="C95" s="24" t="s">
        <v>1334</v>
      </c>
      <c r="D95" s="18" t="s">
        <v>3930</v>
      </c>
      <c r="E95" s="24" t="s">
        <v>3931</v>
      </c>
      <c r="F95" s="18" t="s">
        <v>977</v>
      </c>
      <c r="G95" s="106">
        <v>44187</v>
      </c>
    </row>
    <row r="96" spans="1:7" x14ac:dyDescent="0.2">
      <c r="A96" s="24" t="s">
        <v>3842</v>
      </c>
      <c r="B96" s="18" t="s">
        <v>3790</v>
      </c>
      <c r="C96" s="24" t="s">
        <v>1334</v>
      </c>
      <c r="D96" s="18" t="s">
        <v>3936</v>
      </c>
      <c r="E96" s="24" t="s">
        <v>324</v>
      </c>
      <c r="F96" s="18" t="s">
        <v>325</v>
      </c>
      <c r="G96" s="106">
        <v>45282</v>
      </c>
    </row>
    <row r="97" spans="1:7" x14ac:dyDescent="0.2">
      <c r="A97" s="24" t="s">
        <v>3937</v>
      </c>
      <c r="B97" s="18" t="s">
        <v>3938</v>
      </c>
      <c r="C97" s="24" t="s">
        <v>1334</v>
      </c>
      <c r="D97" s="18" t="s">
        <v>3939</v>
      </c>
      <c r="E97" s="24" t="s">
        <v>3940</v>
      </c>
      <c r="F97" s="18" t="s">
        <v>327</v>
      </c>
      <c r="G97" s="106">
        <v>44145</v>
      </c>
    </row>
    <row r="98" spans="1:7" x14ac:dyDescent="0.2">
      <c r="A98" s="24" t="s">
        <v>3941</v>
      </c>
      <c r="B98" s="18" t="s">
        <v>3942</v>
      </c>
      <c r="C98" s="24" t="s">
        <v>1334</v>
      </c>
      <c r="D98" s="24" t="s">
        <v>3943</v>
      </c>
      <c r="E98" s="24" t="s">
        <v>2254</v>
      </c>
      <c r="F98" s="18" t="s">
        <v>243</v>
      </c>
      <c r="G98" s="106">
        <v>43312</v>
      </c>
    </row>
    <row r="99" spans="1:7" x14ac:dyDescent="0.2">
      <c r="A99" s="24" t="s">
        <v>3944</v>
      </c>
      <c r="B99" s="18" t="s">
        <v>3945</v>
      </c>
      <c r="C99" s="24" t="s">
        <v>1334</v>
      </c>
      <c r="D99" s="24" t="s">
        <v>3943</v>
      </c>
      <c r="E99" s="24" t="s">
        <v>2254</v>
      </c>
      <c r="F99" s="18" t="s">
        <v>243</v>
      </c>
      <c r="G99" s="106">
        <v>45587</v>
      </c>
    </row>
    <row r="100" spans="1:7" ht="25.5" x14ac:dyDescent="0.2">
      <c r="A100" s="24" t="s">
        <v>3946</v>
      </c>
      <c r="B100" s="18" t="s">
        <v>3947</v>
      </c>
      <c r="C100" s="24" t="s">
        <v>1334</v>
      </c>
      <c r="D100" s="24" t="s">
        <v>3948</v>
      </c>
      <c r="E100" s="24" t="s">
        <v>3949</v>
      </c>
      <c r="F100" s="18" t="s">
        <v>331</v>
      </c>
      <c r="G100" s="106">
        <v>44726</v>
      </c>
    </row>
    <row r="101" spans="1:7" ht="25.5" x14ac:dyDescent="0.2">
      <c r="A101" s="24" t="s">
        <v>1789</v>
      </c>
      <c r="B101" s="18" t="s">
        <v>1790</v>
      </c>
      <c r="C101" s="24" t="s">
        <v>1334</v>
      </c>
      <c r="D101" s="24" t="s">
        <v>3948</v>
      </c>
      <c r="E101" s="24" t="s">
        <v>3949</v>
      </c>
      <c r="F101" s="18" t="s">
        <v>331</v>
      </c>
      <c r="G101" s="106">
        <v>44726</v>
      </c>
    </row>
    <row r="102" spans="1:7" ht="25.5" x14ac:dyDescent="0.2">
      <c r="A102" s="24" t="s">
        <v>3950</v>
      </c>
      <c r="B102" s="18" t="s">
        <v>3951</v>
      </c>
      <c r="C102" s="24" t="s">
        <v>1334</v>
      </c>
      <c r="D102" s="24" t="s">
        <v>3948</v>
      </c>
      <c r="E102" s="24" t="s">
        <v>3949</v>
      </c>
      <c r="F102" s="18" t="s">
        <v>331</v>
      </c>
      <c r="G102" s="106">
        <v>44726</v>
      </c>
    </row>
    <row r="103" spans="1:7" x14ac:dyDescent="0.2">
      <c r="A103" s="24" t="s">
        <v>3952</v>
      </c>
      <c r="B103" s="18" t="s">
        <v>3953</v>
      </c>
      <c r="C103" s="24" t="s">
        <v>1334</v>
      </c>
      <c r="D103" s="24" t="s">
        <v>3954</v>
      </c>
      <c r="E103" s="24" t="s">
        <v>3955</v>
      </c>
      <c r="F103" s="18" t="s">
        <v>1007</v>
      </c>
      <c r="G103" s="106">
        <v>40108</v>
      </c>
    </row>
    <row r="104" spans="1:7" x14ac:dyDescent="0.2">
      <c r="A104" s="24" t="s">
        <v>3952</v>
      </c>
      <c r="B104" s="18" t="s">
        <v>3953</v>
      </c>
      <c r="C104" s="24" t="s">
        <v>1334</v>
      </c>
      <c r="D104" s="24" t="s">
        <v>3956</v>
      </c>
      <c r="E104" s="24" t="s">
        <v>3955</v>
      </c>
      <c r="F104" s="18" t="s">
        <v>1007</v>
      </c>
      <c r="G104" s="106">
        <v>39966</v>
      </c>
    </row>
    <row r="105" spans="1:7" x14ac:dyDescent="0.2">
      <c r="A105" s="24" t="s">
        <v>3826</v>
      </c>
      <c r="B105" s="18" t="s">
        <v>3827</v>
      </c>
      <c r="C105" s="24" t="s">
        <v>1334</v>
      </c>
      <c r="D105" s="24" t="s">
        <v>3957</v>
      </c>
      <c r="E105" s="24" t="s">
        <v>3829</v>
      </c>
      <c r="F105" s="18" t="s">
        <v>279</v>
      </c>
      <c r="G105" s="106">
        <v>41589</v>
      </c>
    </row>
    <row r="106" spans="1:7" x14ac:dyDescent="0.2">
      <c r="A106" s="24" t="s">
        <v>3832</v>
      </c>
      <c r="B106" s="18" t="s">
        <v>3833</v>
      </c>
      <c r="C106" s="24" t="s">
        <v>1334</v>
      </c>
      <c r="D106" s="24" t="s">
        <v>3957</v>
      </c>
      <c r="E106" s="24" t="s">
        <v>3829</v>
      </c>
      <c r="F106" s="18" t="s">
        <v>279</v>
      </c>
      <c r="G106" s="106">
        <v>41589</v>
      </c>
    </row>
    <row r="107" spans="1:7" x14ac:dyDescent="0.2">
      <c r="A107" s="24" t="s">
        <v>3830</v>
      </c>
      <c r="B107" s="18" t="s">
        <v>3831</v>
      </c>
      <c r="C107" s="24" t="s">
        <v>1334</v>
      </c>
      <c r="D107" s="24" t="s">
        <v>3958</v>
      </c>
      <c r="E107" s="24" t="s">
        <v>3829</v>
      </c>
      <c r="F107" s="18" t="s">
        <v>279</v>
      </c>
      <c r="G107" s="106">
        <v>41589</v>
      </c>
    </row>
    <row r="108" spans="1:7" x14ac:dyDescent="0.2">
      <c r="A108" s="24" t="s">
        <v>1189</v>
      </c>
      <c r="B108" s="18" t="s">
        <v>1190</v>
      </c>
      <c r="C108" s="24" t="s">
        <v>1334</v>
      </c>
      <c r="D108" s="24" t="s">
        <v>3959</v>
      </c>
      <c r="E108" s="24" t="s">
        <v>948</v>
      </c>
      <c r="F108" s="18" t="s">
        <v>949</v>
      </c>
      <c r="G108" s="106">
        <v>45470</v>
      </c>
    </row>
    <row r="109" spans="1:7" x14ac:dyDescent="0.2">
      <c r="A109" s="24" t="s">
        <v>3860</v>
      </c>
      <c r="B109" s="18" t="s">
        <v>1519</v>
      </c>
      <c r="C109" s="24" t="s">
        <v>1334</v>
      </c>
      <c r="D109" s="24" t="s">
        <v>2280</v>
      </c>
      <c r="E109" s="24" t="s">
        <v>1495</v>
      </c>
      <c r="F109" s="18" t="s">
        <v>79</v>
      </c>
      <c r="G109" s="106">
        <v>41267</v>
      </c>
    </row>
    <row r="110" spans="1:7" ht="25.5" x14ac:dyDescent="0.2">
      <c r="A110" s="24" t="s">
        <v>3960</v>
      </c>
      <c r="B110" s="18" t="s">
        <v>3961</v>
      </c>
      <c r="C110" s="24" t="s">
        <v>1334</v>
      </c>
      <c r="D110" s="18" t="s">
        <v>3962</v>
      </c>
      <c r="E110" s="24" t="s">
        <v>3963</v>
      </c>
      <c r="F110" s="18" t="s">
        <v>341</v>
      </c>
      <c r="G110" s="106">
        <v>44236</v>
      </c>
    </row>
    <row r="111" spans="1:7" x14ac:dyDescent="0.2">
      <c r="A111" s="24" t="s">
        <v>3964</v>
      </c>
      <c r="B111" s="18" t="s">
        <v>3965</v>
      </c>
      <c r="C111" s="24" t="s">
        <v>1334</v>
      </c>
      <c r="D111" s="18" t="s">
        <v>3962</v>
      </c>
      <c r="E111" s="24" t="s">
        <v>3963</v>
      </c>
      <c r="F111" s="18" t="s">
        <v>341</v>
      </c>
      <c r="G111" s="106">
        <v>44236</v>
      </c>
    </row>
    <row r="112" spans="1:7" x14ac:dyDescent="0.2">
      <c r="A112" s="24" t="s">
        <v>3966</v>
      </c>
      <c r="B112" s="18" t="s">
        <v>3967</v>
      </c>
      <c r="C112" s="24" t="s">
        <v>1334</v>
      </c>
      <c r="D112" s="18" t="s">
        <v>3962</v>
      </c>
      <c r="E112" s="24" t="s">
        <v>3963</v>
      </c>
      <c r="F112" s="18" t="s">
        <v>341</v>
      </c>
      <c r="G112" s="106">
        <v>44236</v>
      </c>
    </row>
    <row r="113" spans="1:7" x14ac:dyDescent="0.2">
      <c r="A113" s="24" t="s">
        <v>3968</v>
      </c>
      <c r="B113" s="18" t="s">
        <v>559</v>
      </c>
      <c r="C113" s="24" t="s">
        <v>1334</v>
      </c>
      <c r="D113" s="24" t="s">
        <v>3969</v>
      </c>
      <c r="E113" s="24" t="s">
        <v>2287</v>
      </c>
      <c r="F113" s="18" t="s">
        <v>349</v>
      </c>
      <c r="G113" s="106">
        <v>43886</v>
      </c>
    </row>
    <row r="114" spans="1:7" x14ac:dyDescent="0.2">
      <c r="A114" s="24" t="s">
        <v>3968</v>
      </c>
      <c r="B114" s="18" t="s">
        <v>559</v>
      </c>
      <c r="C114" s="24" t="s">
        <v>1334</v>
      </c>
      <c r="D114" s="24" t="s">
        <v>3970</v>
      </c>
      <c r="E114" s="24" t="s">
        <v>346</v>
      </c>
      <c r="F114" s="18" t="s">
        <v>347</v>
      </c>
      <c r="G114" s="106">
        <v>45433</v>
      </c>
    </row>
    <row r="115" spans="1:7" x14ac:dyDescent="0.2">
      <c r="A115" s="24" t="s">
        <v>3754</v>
      </c>
      <c r="B115" s="18" t="s">
        <v>3755</v>
      </c>
      <c r="C115" s="24" t="s">
        <v>1334</v>
      </c>
      <c r="D115" s="18" t="s">
        <v>3971</v>
      </c>
      <c r="E115" s="24" t="s">
        <v>3972</v>
      </c>
      <c r="F115" s="18" t="s">
        <v>353</v>
      </c>
      <c r="G115" s="106">
        <v>44159</v>
      </c>
    </row>
    <row r="116" spans="1:7" ht="25.5" x14ac:dyDescent="0.2">
      <c r="A116" s="24" t="s">
        <v>3973</v>
      </c>
      <c r="B116" s="18" t="s">
        <v>3974</v>
      </c>
      <c r="C116" s="24" t="s">
        <v>36</v>
      </c>
      <c r="D116" s="18" t="s">
        <v>3975</v>
      </c>
      <c r="E116" s="24" t="s">
        <v>3976</v>
      </c>
      <c r="F116" s="18" t="s">
        <v>3977</v>
      </c>
      <c r="G116" s="106">
        <v>45818</v>
      </c>
    </row>
    <row r="117" spans="1:7" x14ac:dyDescent="0.2">
      <c r="A117" s="24" t="s">
        <v>1446</v>
      </c>
      <c r="B117" s="18" t="s">
        <v>3790</v>
      </c>
      <c r="C117" s="24" t="s">
        <v>36</v>
      </c>
      <c r="D117" s="18" t="s">
        <v>3975</v>
      </c>
      <c r="E117" s="24" t="s">
        <v>3976</v>
      </c>
      <c r="F117" s="18" t="s">
        <v>3977</v>
      </c>
      <c r="G117" s="106">
        <v>45818</v>
      </c>
    </row>
    <row r="118" spans="1:7" x14ac:dyDescent="0.2">
      <c r="A118" s="24" t="s">
        <v>3978</v>
      </c>
      <c r="B118" s="18" t="s">
        <v>3979</v>
      </c>
      <c r="C118" s="24" t="s">
        <v>1334</v>
      </c>
      <c r="D118" s="24" t="s">
        <v>3980</v>
      </c>
      <c r="E118" s="24" t="s">
        <v>3981</v>
      </c>
      <c r="F118" s="18" t="s">
        <v>903</v>
      </c>
      <c r="G118" s="106">
        <v>39954</v>
      </c>
    </row>
    <row r="119" spans="1:7" x14ac:dyDescent="0.2">
      <c r="A119" s="24" t="s">
        <v>422</v>
      </c>
      <c r="B119" s="18" t="s">
        <v>423</v>
      </c>
      <c r="C119" s="24" t="s">
        <v>1334</v>
      </c>
      <c r="D119" s="24" t="s">
        <v>3980</v>
      </c>
      <c r="E119" s="24" t="s">
        <v>3978</v>
      </c>
      <c r="F119" s="18" t="s">
        <v>3979</v>
      </c>
      <c r="G119" s="106">
        <v>45335</v>
      </c>
    </row>
    <row r="120" spans="1:7" x14ac:dyDescent="0.2">
      <c r="A120" s="24" t="s">
        <v>3982</v>
      </c>
      <c r="B120" s="18" t="s">
        <v>3983</v>
      </c>
      <c r="C120" s="24" t="s">
        <v>1334</v>
      </c>
      <c r="D120" s="24" t="s">
        <v>3984</v>
      </c>
      <c r="E120" s="24" t="s">
        <v>3812</v>
      </c>
      <c r="F120" s="18" t="s">
        <v>137</v>
      </c>
      <c r="G120" s="106">
        <v>42186</v>
      </c>
    </row>
    <row r="121" spans="1:7" x14ac:dyDescent="0.2">
      <c r="A121" s="24" t="s">
        <v>3985</v>
      </c>
      <c r="B121" s="18" t="s">
        <v>3986</v>
      </c>
      <c r="C121" s="24" t="s">
        <v>1334</v>
      </c>
      <c r="D121" s="24" t="s">
        <v>3987</v>
      </c>
      <c r="E121" s="24" t="s">
        <v>3812</v>
      </c>
      <c r="F121" s="18" t="s">
        <v>137</v>
      </c>
      <c r="G121" s="106">
        <v>42186</v>
      </c>
    </row>
    <row r="122" spans="1:7" x14ac:dyDescent="0.2">
      <c r="A122" s="24" t="s">
        <v>3988</v>
      </c>
      <c r="B122" s="18" t="s">
        <v>451</v>
      </c>
      <c r="C122" s="24" t="s">
        <v>36</v>
      </c>
      <c r="D122" s="24" t="s">
        <v>3989</v>
      </c>
      <c r="E122" s="121" t="s">
        <v>74</v>
      </c>
      <c r="F122" s="18" t="s">
        <v>75</v>
      </c>
      <c r="G122" s="106">
        <v>43256</v>
      </c>
    </row>
    <row r="123" spans="1:7" x14ac:dyDescent="0.2">
      <c r="A123" s="24" t="s">
        <v>3990</v>
      </c>
      <c r="B123" s="18" t="s">
        <v>397</v>
      </c>
      <c r="C123" s="24" t="s">
        <v>36</v>
      </c>
      <c r="D123" s="24" t="s">
        <v>3991</v>
      </c>
      <c r="E123" s="121" t="s">
        <v>474</v>
      </c>
      <c r="F123" s="18" t="s">
        <v>475</v>
      </c>
      <c r="G123" s="106">
        <v>45076</v>
      </c>
    </row>
    <row r="124" spans="1:7" x14ac:dyDescent="0.2">
      <c r="A124" s="24" t="s">
        <v>3992</v>
      </c>
      <c r="B124" s="18" t="s">
        <v>3881</v>
      </c>
      <c r="C124" s="24" t="s">
        <v>1334</v>
      </c>
      <c r="D124" s="18" t="s">
        <v>3993</v>
      </c>
      <c r="E124" s="24" t="s">
        <v>2317</v>
      </c>
      <c r="F124" s="18" t="s">
        <v>377</v>
      </c>
      <c r="G124" s="106">
        <v>44050</v>
      </c>
    </row>
    <row r="125" spans="1:7" x14ac:dyDescent="0.2">
      <c r="A125" s="24" t="s">
        <v>3994</v>
      </c>
      <c r="B125" s="18" t="s">
        <v>3995</v>
      </c>
      <c r="C125" s="24" t="s">
        <v>1334</v>
      </c>
      <c r="D125" s="18" t="s">
        <v>3993</v>
      </c>
      <c r="E125" s="24" t="s">
        <v>2317</v>
      </c>
      <c r="F125" s="18" t="s">
        <v>377</v>
      </c>
      <c r="G125" s="106">
        <v>44050</v>
      </c>
    </row>
    <row r="126" spans="1:7" ht="25.5" x14ac:dyDescent="0.2">
      <c r="A126" s="24" t="s">
        <v>3893</v>
      </c>
      <c r="B126" s="18" t="s">
        <v>3894</v>
      </c>
      <c r="C126" s="24" t="s">
        <v>1334</v>
      </c>
      <c r="D126" s="18" t="s">
        <v>3996</v>
      </c>
      <c r="E126" s="24" t="s">
        <v>3997</v>
      </c>
      <c r="F126" s="18" t="s">
        <v>379</v>
      </c>
      <c r="G126" s="106">
        <v>45979</v>
      </c>
    </row>
    <row r="127" spans="1:7" x14ac:dyDescent="0.2">
      <c r="A127" s="24" t="s">
        <v>3998</v>
      </c>
      <c r="B127" s="18" t="s">
        <v>3999</v>
      </c>
      <c r="C127" s="24" t="s">
        <v>1334</v>
      </c>
      <c r="D127" s="18" t="s">
        <v>4000</v>
      </c>
      <c r="E127" s="24" t="s">
        <v>1307</v>
      </c>
      <c r="F127" s="18" t="s">
        <v>1308</v>
      </c>
      <c r="G127" s="106">
        <v>45649</v>
      </c>
    </row>
    <row r="128" spans="1:7" x14ac:dyDescent="0.2">
      <c r="A128" s="121" t="s">
        <v>4001</v>
      </c>
      <c r="B128" s="14" t="s">
        <v>1790</v>
      </c>
      <c r="C128" s="24" t="s">
        <v>1334</v>
      </c>
      <c r="D128" s="18" t="s">
        <v>4002</v>
      </c>
      <c r="E128" s="24" t="s">
        <v>4003</v>
      </c>
      <c r="F128" s="18" t="s">
        <v>401</v>
      </c>
      <c r="G128" s="106">
        <v>45020</v>
      </c>
    </row>
    <row r="129" spans="1:7" x14ac:dyDescent="0.2">
      <c r="A129" s="24" t="s">
        <v>4004</v>
      </c>
      <c r="B129" s="18" t="s">
        <v>1190</v>
      </c>
      <c r="C129" s="24" t="s">
        <v>1334</v>
      </c>
      <c r="D129" s="24" t="s">
        <v>2339</v>
      </c>
      <c r="E129" s="24" t="s">
        <v>4005</v>
      </c>
      <c r="F129" s="18" t="s">
        <v>405</v>
      </c>
      <c r="G129" s="106">
        <v>43900</v>
      </c>
    </row>
    <row r="130" spans="1:7" x14ac:dyDescent="0.2">
      <c r="A130" s="24" t="s">
        <v>4006</v>
      </c>
      <c r="B130" s="18" t="s">
        <v>3441</v>
      </c>
      <c r="C130" s="24" t="s">
        <v>1334</v>
      </c>
      <c r="D130" s="24" t="s">
        <v>4007</v>
      </c>
      <c r="E130" s="24" t="s">
        <v>1626</v>
      </c>
      <c r="F130" s="18" t="s">
        <v>475</v>
      </c>
      <c r="G130" s="106">
        <v>42815</v>
      </c>
    </row>
    <row r="131" spans="1:7" ht="25.5" x14ac:dyDescent="0.2">
      <c r="A131" s="24" t="s">
        <v>4008</v>
      </c>
      <c r="B131" s="18" t="s">
        <v>4009</v>
      </c>
      <c r="C131" s="24" t="s">
        <v>1334</v>
      </c>
      <c r="D131" s="24" t="s">
        <v>4010</v>
      </c>
      <c r="E131" s="24" t="s">
        <v>4011</v>
      </c>
      <c r="F131" s="18" t="s">
        <v>732</v>
      </c>
      <c r="G131" s="106">
        <v>39486</v>
      </c>
    </row>
    <row r="132" spans="1:7" x14ac:dyDescent="0.2">
      <c r="A132" s="24" t="s">
        <v>422</v>
      </c>
      <c r="B132" s="18" t="s">
        <v>423</v>
      </c>
      <c r="C132" s="24" t="s">
        <v>1334</v>
      </c>
      <c r="D132" s="14" t="s">
        <v>4012</v>
      </c>
      <c r="E132" s="121" t="s">
        <v>424</v>
      </c>
      <c r="F132" s="14" t="s">
        <v>4013</v>
      </c>
      <c r="G132" s="106">
        <v>45335</v>
      </c>
    </row>
    <row r="133" spans="1:7" x14ac:dyDescent="0.2">
      <c r="A133" s="24" t="s">
        <v>4014</v>
      </c>
      <c r="B133" s="18" t="s">
        <v>3785</v>
      </c>
      <c r="C133" s="24" t="s">
        <v>1334</v>
      </c>
      <c r="D133" s="24" t="s">
        <v>4015</v>
      </c>
      <c r="E133" s="24" t="s">
        <v>4016</v>
      </c>
      <c r="F133" s="18" t="s">
        <v>4017</v>
      </c>
      <c r="G133" s="106">
        <v>44915</v>
      </c>
    </row>
    <row r="134" spans="1:7" x14ac:dyDescent="0.2">
      <c r="A134" s="24" t="s">
        <v>3819</v>
      </c>
      <c r="B134" s="18" t="s">
        <v>3820</v>
      </c>
      <c r="C134" s="24" t="s">
        <v>1334</v>
      </c>
      <c r="D134" s="24" t="s">
        <v>4015</v>
      </c>
      <c r="E134" s="24" t="s">
        <v>4016</v>
      </c>
      <c r="F134" s="18" t="s">
        <v>4017</v>
      </c>
      <c r="G134" s="106">
        <v>44915</v>
      </c>
    </row>
    <row r="135" spans="1:7" x14ac:dyDescent="0.2">
      <c r="A135" s="24" t="s">
        <v>3804</v>
      </c>
      <c r="B135" s="18" t="s">
        <v>1790</v>
      </c>
      <c r="C135" s="24" t="s">
        <v>1334</v>
      </c>
      <c r="D135" s="24" t="s">
        <v>4018</v>
      </c>
      <c r="E135" s="24" t="s">
        <v>4019</v>
      </c>
      <c r="F135" s="18" t="s">
        <v>704</v>
      </c>
      <c r="G135" s="106">
        <v>43928</v>
      </c>
    </row>
    <row r="136" spans="1:7" ht="25.5" x14ac:dyDescent="0.2">
      <c r="A136" s="24" t="s">
        <v>4020</v>
      </c>
      <c r="B136" s="18" t="s">
        <v>4021</v>
      </c>
      <c r="C136" s="24" t="s">
        <v>1334</v>
      </c>
      <c r="D136" s="24" t="s">
        <v>4022</v>
      </c>
      <c r="E136" s="24" t="s">
        <v>4023</v>
      </c>
      <c r="F136" s="18" t="s">
        <v>1176</v>
      </c>
      <c r="G136" s="106">
        <v>43356</v>
      </c>
    </row>
    <row r="137" spans="1:7" x14ac:dyDescent="0.2">
      <c r="A137" s="24" t="s">
        <v>4024</v>
      </c>
      <c r="B137" s="18" t="s">
        <v>4025</v>
      </c>
      <c r="C137" s="24" t="s">
        <v>1334</v>
      </c>
      <c r="D137" s="24" t="s">
        <v>4022</v>
      </c>
      <c r="E137" s="24" t="s">
        <v>4023</v>
      </c>
      <c r="F137" s="18" t="s">
        <v>1176</v>
      </c>
      <c r="G137" s="106">
        <v>43356</v>
      </c>
    </row>
    <row r="138" spans="1:7" x14ac:dyDescent="0.2">
      <c r="A138" s="24" t="s">
        <v>3804</v>
      </c>
      <c r="B138" s="18" t="s">
        <v>1790</v>
      </c>
      <c r="C138" s="24" t="s">
        <v>1334</v>
      </c>
      <c r="D138" s="24" t="s">
        <v>4022</v>
      </c>
      <c r="E138" s="24" t="s">
        <v>4023</v>
      </c>
      <c r="F138" s="18" t="s">
        <v>1176</v>
      </c>
      <c r="G138" s="106">
        <v>43356</v>
      </c>
    </row>
    <row r="139" spans="1:7" x14ac:dyDescent="0.2">
      <c r="A139" s="24" t="s">
        <v>3912</v>
      </c>
      <c r="B139" s="18" t="s">
        <v>3913</v>
      </c>
      <c r="C139" s="24" t="s">
        <v>1334</v>
      </c>
      <c r="D139" s="24" t="s">
        <v>4022</v>
      </c>
      <c r="E139" s="24" t="s">
        <v>4023</v>
      </c>
      <c r="F139" s="18" t="s">
        <v>1176</v>
      </c>
      <c r="G139" s="106">
        <v>45965</v>
      </c>
    </row>
    <row r="140" spans="1:7" x14ac:dyDescent="0.2">
      <c r="A140" s="24" t="s">
        <v>4026</v>
      </c>
      <c r="B140" s="18" t="s">
        <v>4027</v>
      </c>
      <c r="C140" s="24" t="s">
        <v>4028</v>
      </c>
      <c r="D140" s="24" t="s">
        <v>4029</v>
      </c>
      <c r="E140" s="24" t="s">
        <v>4030</v>
      </c>
      <c r="F140" s="18" t="s">
        <v>465</v>
      </c>
      <c r="G140" s="106">
        <v>43063</v>
      </c>
    </row>
    <row r="141" spans="1:7" x14ac:dyDescent="0.2">
      <c r="A141" s="24" t="s">
        <v>4031</v>
      </c>
      <c r="B141" s="18" t="s">
        <v>4032</v>
      </c>
      <c r="C141" s="24" t="s">
        <v>36</v>
      </c>
      <c r="D141" s="24" t="s">
        <v>1387</v>
      </c>
      <c r="E141" s="24" t="s">
        <v>3981</v>
      </c>
      <c r="F141" s="18" t="s">
        <v>903</v>
      </c>
      <c r="G141" s="106">
        <v>45720</v>
      </c>
    </row>
    <row r="142" spans="1:7" x14ac:dyDescent="0.2">
      <c r="A142" s="24" t="s">
        <v>4033</v>
      </c>
      <c r="B142" s="18" t="s">
        <v>1637</v>
      </c>
      <c r="C142" s="24" t="s">
        <v>1334</v>
      </c>
      <c r="D142" s="24" t="s">
        <v>4034</v>
      </c>
      <c r="E142" s="24" t="s">
        <v>3981</v>
      </c>
      <c r="F142" s="18" t="s">
        <v>903</v>
      </c>
      <c r="G142" s="106">
        <v>40604</v>
      </c>
    </row>
    <row r="143" spans="1:7" x14ac:dyDescent="0.2">
      <c r="A143" s="24" t="s">
        <v>4033</v>
      </c>
      <c r="B143" s="18" t="s">
        <v>1637</v>
      </c>
      <c r="C143" s="24" t="s">
        <v>1334</v>
      </c>
      <c r="D143" s="24" t="s">
        <v>4035</v>
      </c>
      <c r="E143" s="24" t="s">
        <v>3981</v>
      </c>
      <c r="F143" s="18" t="s">
        <v>903</v>
      </c>
      <c r="G143" s="106">
        <v>40604</v>
      </c>
    </row>
    <row r="144" spans="1:7" x14ac:dyDescent="0.2">
      <c r="A144" s="24" t="s">
        <v>4026</v>
      </c>
      <c r="B144" s="18" t="s">
        <v>4027</v>
      </c>
      <c r="C144" s="24" t="s">
        <v>4028</v>
      </c>
      <c r="D144" s="24" t="s">
        <v>4036</v>
      </c>
      <c r="E144" s="24" t="s">
        <v>4037</v>
      </c>
      <c r="F144" s="18" t="s">
        <v>503</v>
      </c>
      <c r="G144" s="106">
        <v>43063</v>
      </c>
    </row>
    <row r="145" spans="1:7" x14ac:dyDescent="0.2">
      <c r="A145" s="24" t="s">
        <v>4038</v>
      </c>
      <c r="B145" s="18" t="s">
        <v>4039</v>
      </c>
      <c r="C145" s="24" t="s">
        <v>1334</v>
      </c>
      <c r="D145" s="24" t="s">
        <v>4040</v>
      </c>
      <c r="E145" s="24" t="s">
        <v>386</v>
      </c>
      <c r="F145" s="18" t="s">
        <v>1591</v>
      </c>
      <c r="G145" s="106">
        <v>45013</v>
      </c>
    </row>
    <row r="146" spans="1:7" x14ac:dyDescent="0.2">
      <c r="A146" s="24" t="s">
        <v>4038</v>
      </c>
      <c r="B146" s="18" t="s">
        <v>4039</v>
      </c>
      <c r="C146" s="24" t="s">
        <v>1334</v>
      </c>
      <c r="D146" s="24" t="s">
        <v>4041</v>
      </c>
      <c r="E146" s="24" t="s">
        <v>1307</v>
      </c>
      <c r="F146" s="18" t="s">
        <v>1308</v>
      </c>
      <c r="G146" s="106">
        <v>45649</v>
      </c>
    </row>
    <row r="147" spans="1:7" x14ac:dyDescent="0.2">
      <c r="A147" s="24" t="s">
        <v>3992</v>
      </c>
      <c r="B147" s="18" t="s">
        <v>3881</v>
      </c>
      <c r="C147" s="24" t="s">
        <v>1334</v>
      </c>
      <c r="D147" s="24" t="s">
        <v>4042</v>
      </c>
      <c r="E147" s="24" t="s">
        <v>4043</v>
      </c>
      <c r="F147" s="18" t="s">
        <v>513</v>
      </c>
      <c r="G147" s="106">
        <v>43676</v>
      </c>
    </row>
    <row r="148" spans="1:7" x14ac:dyDescent="0.2">
      <c r="A148" s="24" t="s">
        <v>4044</v>
      </c>
      <c r="B148" s="18" t="s">
        <v>4045</v>
      </c>
      <c r="C148" s="24" t="s">
        <v>1334</v>
      </c>
      <c r="D148" s="24" t="s">
        <v>4042</v>
      </c>
      <c r="E148" s="24" t="s">
        <v>4043</v>
      </c>
      <c r="F148" s="18" t="s">
        <v>513</v>
      </c>
      <c r="G148" s="106">
        <v>43676</v>
      </c>
    </row>
    <row r="149" spans="1:7" x14ac:dyDescent="0.2">
      <c r="A149" s="24" t="s">
        <v>4046</v>
      </c>
      <c r="B149" s="18" t="s">
        <v>4047</v>
      </c>
      <c r="C149" s="24" t="s">
        <v>1334</v>
      </c>
      <c r="D149" s="24" t="s">
        <v>4042</v>
      </c>
      <c r="E149" s="24" t="s">
        <v>4043</v>
      </c>
      <c r="F149" s="18" t="s">
        <v>513</v>
      </c>
      <c r="G149" s="106">
        <v>43676</v>
      </c>
    </row>
    <row r="150" spans="1:7" x14ac:dyDescent="0.2">
      <c r="A150" s="24" t="s">
        <v>4048</v>
      </c>
      <c r="B150" s="18" t="s">
        <v>4049</v>
      </c>
      <c r="C150" s="24" t="s">
        <v>1334</v>
      </c>
      <c r="D150" s="24" t="s">
        <v>4050</v>
      </c>
      <c r="E150" s="24" t="s">
        <v>648</v>
      </c>
      <c r="F150" s="18" t="s">
        <v>649</v>
      </c>
      <c r="G150" s="106">
        <v>45146</v>
      </c>
    </row>
    <row r="151" spans="1:7" x14ac:dyDescent="0.2">
      <c r="A151" s="24" t="s">
        <v>4051</v>
      </c>
      <c r="B151" s="18" t="s">
        <v>4052</v>
      </c>
      <c r="C151" s="24" t="s">
        <v>1334</v>
      </c>
      <c r="D151" s="18" t="s">
        <v>4053</v>
      </c>
      <c r="E151" s="24" t="s">
        <v>4054</v>
      </c>
      <c r="F151" s="18" t="s">
        <v>1078</v>
      </c>
      <c r="G151" s="106">
        <v>44299</v>
      </c>
    </row>
    <row r="152" spans="1:7" x14ac:dyDescent="0.2">
      <c r="A152" s="24" t="s">
        <v>4055</v>
      </c>
      <c r="B152" s="18" t="s">
        <v>3951</v>
      </c>
      <c r="C152" s="24" t="s">
        <v>1334</v>
      </c>
      <c r="D152" s="18" t="s">
        <v>4053</v>
      </c>
      <c r="E152" s="24" t="s">
        <v>4054</v>
      </c>
      <c r="F152" s="18" t="s">
        <v>1078</v>
      </c>
      <c r="G152" s="106">
        <v>44299</v>
      </c>
    </row>
    <row r="153" spans="1:7" x14ac:dyDescent="0.2">
      <c r="A153" s="24" t="s">
        <v>4056</v>
      </c>
      <c r="B153" s="18" t="s">
        <v>4057</v>
      </c>
      <c r="C153" s="24" t="s">
        <v>36</v>
      </c>
      <c r="D153" s="24" t="s">
        <v>4058</v>
      </c>
      <c r="E153" s="24" t="s">
        <v>1626</v>
      </c>
      <c r="F153" s="18" t="s">
        <v>475</v>
      </c>
      <c r="G153" s="106">
        <v>43411</v>
      </c>
    </row>
    <row r="154" spans="1:7" x14ac:dyDescent="0.2">
      <c r="A154" s="24" t="s">
        <v>3994</v>
      </c>
      <c r="B154" s="18" t="s">
        <v>3995</v>
      </c>
      <c r="C154" s="24" t="s">
        <v>1334</v>
      </c>
      <c r="D154" s="24" t="s">
        <v>4059</v>
      </c>
      <c r="E154" s="24" t="s">
        <v>1666</v>
      </c>
      <c r="F154" s="18" t="s">
        <v>541</v>
      </c>
      <c r="G154" s="106">
        <v>43179</v>
      </c>
    </row>
    <row r="155" spans="1:7" x14ac:dyDescent="0.2">
      <c r="A155" s="24" t="s">
        <v>422</v>
      </c>
      <c r="B155" s="18" t="s">
        <v>423</v>
      </c>
      <c r="C155" s="24" t="s">
        <v>1334</v>
      </c>
      <c r="D155" s="18" t="s">
        <v>4060</v>
      </c>
      <c r="E155" s="121" t="s">
        <v>4061</v>
      </c>
      <c r="F155" s="14" t="s">
        <v>4062</v>
      </c>
      <c r="G155" s="106">
        <v>45335</v>
      </c>
    </row>
    <row r="156" spans="1:7" x14ac:dyDescent="0.2">
      <c r="A156" s="24" t="s">
        <v>4063</v>
      </c>
      <c r="B156" s="18" t="s">
        <v>3551</v>
      </c>
      <c r="C156" s="24" t="s">
        <v>1334</v>
      </c>
      <c r="D156" s="18" t="s">
        <v>4064</v>
      </c>
      <c r="E156" s="121" t="s">
        <v>2246</v>
      </c>
      <c r="F156" s="14" t="s">
        <v>977</v>
      </c>
      <c r="G156" s="106">
        <v>45489</v>
      </c>
    </row>
    <row r="157" spans="1:7" x14ac:dyDescent="0.2">
      <c r="A157" s="24" t="s">
        <v>4065</v>
      </c>
      <c r="B157" s="18" t="s">
        <v>4066</v>
      </c>
      <c r="C157" s="24" t="s">
        <v>1334</v>
      </c>
      <c r="D157" s="18" t="s">
        <v>4064</v>
      </c>
      <c r="E157" s="121" t="s">
        <v>2246</v>
      </c>
      <c r="F157" s="14" t="s">
        <v>977</v>
      </c>
      <c r="G157" s="106">
        <v>45489</v>
      </c>
    </row>
    <row r="158" spans="1:7" x14ac:dyDescent="0.2">
      <c r="A158" s="24" t="s">
        <v>3860</v>
      </c>
      <c r="B158" s="18" t="s">
        <v>1519</v>
      </c>
      <c r="C158" s="24" t="s">
        <v>1334</v>
      </c>
      <c r="D158" s="24" t="s">
        <v>2409</v>
      </c>
      <c r="E158" s="24" t="s">
        <v>1495</v>
      </c>
      <c r="F158" s="18" t="s">
        <v>79</v>
      </c>
      <c r="G158" s="106">
        <v>41267</v>
      </c>
    </row>
    <row r="159" spans="1:7" x14ac:dyDescent="0.2">
      <c r="A159" s="24" t="s">
        <v>3771</v>
      </c>
      <c r="B159" s="18" t="s">
        <v>559</v>
      </c>
      <c r="C159" s="24" t="s">
        <v>1334</v>
      </c>
      <c r="D159" s="24" t="s">
        <v>4067</v>
      </c>
      <c r="E159" s="24" t="s">
        <v>4068</v>
      </c>
      <c r="F159" s="18" t="s">
        <v>555</v>
      </c>
      <c r="G159" s="106">
        <v>45972</v>
      </c>
    </row>
    <row r="160" spans="1:7" x14ac:dyDescent="0.2">
      <c r="A160" s="24" t="s">
        <v>3722</v>
      </c>
      <c r="B160" s="18" t="s">
        <v>423</v>
      </c>
      <c r="C160" s="24" t="s">
        <v>1334</v>
      </c>
      <c r="D160" s="24" t="s">
        <v>4069</v>
      </c>
      <c r="E160" s="24" t="s">
        <v>4070</v>
      </c>
      <c r="F160" s="18" t="s">
        <v>417</v>
      </c>
      <c r="G160" s="106">
        <v>43090</v>
      </c>
    </row>
    <row r="161" spans="1:7" ht="25.5" x14ac:dyDescent="0.2">
      <c r="A161" s="24" t="s">
        <v>3809</v>
      </c>
      <c r="B161" s="18" t="s">
        <v>3710</v>
      </c>
      <c r="C161" s="24" t="s">
        <v>1334</v>
      </c>
      <c r="D161" s="24" t="s">
        <v>4071</v>
      </c>
      <c r="E161" s="24" t="s">
        <v>4072</v>
      </c>
      <c r="F161" s="18" t="s">
        <v>557</v>
      </c>
      <c r="G161" s="106">
        <v>45559</v>
      </c>
    </row>
    <row r="162" spans="1:7" ht="25.5" x14ac:dyDescent="0.2">
      <c r="A162" s="24" t="s">
        <v>4073</v>
      </c>
      <c r="B162" s="18" t="s">
        <v>4045</v>
      </c>
      <c r="C162" s="24" t="s">
        <v>1334</v>
      </c>
      <c r="D162" s="24" t="s">
        <v>4071</v>
      </c>
      <c r="E162" s="24" t="s">
        <v>4072</v>
      </c>
      <c r="F162" s="18" t="s">
        <v>557</v>
      </c>
      <c r="G162" s="106">
        <v>45247</v>
      </c>
    </row>
    <row r="163" spans="1:7" ht="25.5" x14ac:dyDescent="0.2">
      <c r="A163" s="24" t="s">
        <v>4074</v>
      </c>
      <c r="B163" s="18" t="s">
        <v>4075</v>
      </c>
      <c r="C163" s="24" t="s">
        <v>1334</v>
      </c>
      <c r="D163" s="24" t="s">
        <v>4071</v>
      </c>
      <c r="E163" s="24" t="s">
        <v>4072</v>
      </c>
      <c r="F163" s="18" t="s">
        <v>557</v>
      </c>
      <c r="G163" s="106">
        <v>45261</v>
      </c>
    </row>
    <row r="164" spans="1:7" x14ac:dyDescent="0.2">
      <c r="A164" s="24" t="s">
        <v>4076</v>
      </c>
      <c r="B164" s="18" t="s">
        <v>3922</v>
      </c>
      <c r="C164" s="24" t="s">
        <v>1334</v>
      </c>
      <c r="D164" s="18" t="s">
        <v>4077</v>
      </c>
      <c r="E164" s="24" t="s">
        <v>1289</v>
      </c>
      <c r="F164" s="18" t="s">
        <v>1290</v>
      </c>
      <c r="G164" s="106">
        <v>44187</v>
      </c>
    </row>
    <row r="165" spans="1:7" ht="25.5" x14ac:dyDescent="0.2">
      <c r="A165" s="24" t="s">
        <v>4078</v>
      </c>
      <c r="B165" s="18" t="s">
        <v>3995</v>
      </c>
      <c r="C165" s="24" t="s">
        <v>1334</v>
      </c>
      <c r="D165" s="18" t="s">
        <v>4079</v>
      </c>
      <c r="E165" s="24" t="s">
        <v>4080</v>
      </c>
      <c r="F165" s="18" t="s">
        <v>571</v>
      </c>
      <c r="G165" s="106">
        <v>43963</v>
      </c>
    </row>
    <row r="166" spans="1:7" ht="25.5" x14ac:dyDescent="0.2">
      <c r="A166" s="24" t="s">
        <v>4081</v>
      </c>
      <c r="B166" s="18" t="s">
        <v>4082</v>
      </c>
      <c r="C166" s="24" t="s">
        <v>1334</v>
      </c>
      <c r="D166" s="18" t="s">
        <v>4079</v>
      </c>
      <c r="E166" s="24" t="s">
        <v>4080</v>
      </c>
      <c r="F166" s="18" t="s">
        <v>571</v>
      </c>
      <c r="G166" s="106">
        <v>43963</v>
      </c>
    </row>
    <row r="167" spans="1:7" ht="25.5" x14ac:dyDescent="0.2">
      <c r="A167" s="36" t="s">
        <v>4083</v>
      </c>
      <c r="B167" s="36" t="s">
        <v>3974</v>
      </c>
      <c r="C167" s="24" t="s">
        <v>1334</v>
      </c>
      <c r="D167" s="24" t="s">
        <v>4084</v>
      </c>
      <c r="E167" s="24" t="s">
        <v>2436</v>
      </c>
      <c r="F167" s="18" t="s">
        <v>573</v>
      </c>
      <c r="G167" s="106">
        <v>45930</v>
      </c>
    </row>
    <row r="168" spans="1:7" ht="25.5" x14ac:dyDescent="0.2">
      <c r="A168" s="36" t="s">
        <v>4085</v>
      </c>
      <c r="B168" s="36" t="s">
        <v>4086</v>
      </c>
      <c r="C168" s="24" t="s">
        <v>1334</v>
      </c>
      <c r="D168" s="24" t="s">
        <v>4084</v>
      </c>
      <c r="E168" s="24" t="s">
        <v>2436</v>
      </c>
      <c r="F168" s="18" t="s">
        <v>573</v>
      </c>
      <c r="G168" s="106">
        <v>45930</v>
      </c>
    </row>
    <row r="169" spans="1:7" ht="25.5" x14ac:dyDescent="0.2">
      <c r="A169" s="36" t="s">
        <v>3819</v>
      </c>
      <c r="B169" s="49" t="s">
        <v>3820</v>
      </c>
      <c r="C169" s="24" t="s">
        <v>1334</v>
      </c>
      <c r="D169" s="24" t="s">
        <v>4084</v>
      </c>
      <c r="E169" s="24" t="s">
        <v>2436</v>
      </c>
      <c r="F169" s="18" t="s">
        <v>573</v>
      </c>
      <c r="G169" s="106">
        <v>45930</v>
      </c>
    </row>
    <row r="170" spans="1:7" x14ac:dyDescent="0.2">
      <c r="A170" s="24" t="s">
        <v>4087</v>
      </c>
      <c r="B170" s="18" t="s">
        <v>4088</v>
      </c>
      <c r="C170" s="24" t="s">
        <v>1334</v>
      </c>
      <c r="D170" s="14" t="s">
        <v>4089</v>
      </c>
      <c r="E170" s="24" t="s">
        <v>4090</v>
      </c>
      <c r="F170" s="18" t="s">
        <v>577</v>
      </c>
      <c r="G170" s="106">
        <v>45118</v>
      </c>
    </row>
    <row r="171" spans="1:7" x14ac:dyDescent="0.2">
      <c r="A171" s="121" t="s">
        <v>1446</v>
      </c>
      <c r="B171" s="14" t="s">
        <v>3790</v>
      </c>
      <c r="C171" s="24" t="s">
        <v>1334</v>
      </c>
      <c r="D171" s="14" t="s">
        <v>4089</v>
      </c>
      <c r="E171" s="24" t="s">
        <v>4090</v>
      </c>
      <c r="F171" s="18" t="s">
        <v>577</v>
      </c>
      <c r="G171" s="106">
        <v>45118</v>
      </c>
    </row>
    <row r="172" spans="1:7" ht="25.5" x14ac:dyDescent="0.2">
      <c r="A172" s="24" t="s">
        <v>4087</v>
      </c>
      <c r="B172" s="18" t="s">
        <v>4088</v>
      </c>
      <c r="C172" s="24" t="s">
        <v>1334</v>
      </c>
      <c r="D172" s="14" t="s">
        <v>4091</v>
      </c>
      <c r="E172" s="24" t="s">
        <v>4092</v>
      </c>
      <c r="F172" s="18" t="s">
        <v>579</v>
      </c>
      <c r="G172" s="106">
        <v>45247</v>
      </c>
    </row>
    <row r="173" spans="1:7" ht="25.5" x14ac:dyDescent="0.2">
      <c r="A173" s="121" t="s">
        <v>1446</v>
      </c>
      <c r="B173" s="14" t="s">
        <v>3790</v>
      </c>
      <c r="C173" s="24" t="s">
        <v>1334</v>
      </c>
      <c r="D173" s="14" t="s">
        <v>4091</v>
      </c>
      <c r="E173" s="24" t="s">
        <v>4092</v>
      </c>
      <c r="F173" s="18" t="s">
        <v>579</v>
      </c>
      <c r="G173" s="106">
        <v>45247</v>
      </c>
    </row>
    <row r="174" spans="1:7" x14ac:dyDescent="0.2">
      <c r="A174" s="24" t="s">
        <v>422</v>
      </c>
      <c r="B174" s="18" t="s">
        <v>423</v>
      </c>
      <c r="C174" s="24" t="s">
        <v>1334</v>
      </c>
      <c r="D174" s="14" t="s">
        <v>4093</v>
      </c>
      <c r="E174" s="121" t="s">
        <v>424</v>
      </c>
      <c r="F174" s="14" t="s">
        <v>4013</v>
      </c>
      <c r="G174" s="106">
        <v>45335</v>
      </c>
    </row>
    <row r="175" spans="1:7" ht="25.5" x14ac:dyDescent="0.2">
      <c r="A175" s="24" t="s">
        <v>4094</v>
      </c>
      <c r="B175" s="18" t="s">
        <v>4095</v>
      </c>
      <c r="C175" s="24" t="s">
        <v>1334</v>
      </c>
      <c r="D175" s="24" t="s">
        <v>4096</v>
      </c>
      <c r="E175" s="24" t="s">
        <v>4097</v>
      </c>
      <c r="F175" s="18" t="s">
        <v>581</v>
      </c>
      <c r="G175" s="106">
        <v>43802</v>
      </c>
    </row>
    <row r="176" spans="1:7" ht="25.5" x14ac:dyDescent="0.2">
      <c r="A176" s="24" t="s">
        <v>4098</v>
      </c>
      <c r="B176" s="18" t="s">
        <v>1866</v>
      </c>
      <c r="C176" s="24" t="s">
        <v>1334</v>
      </c>
      <c r="D176" s="24" t="s">
        <v>4096</v>
      </c>
      <c r="E176" s="24" t="s">
        <v>4097</v>
      </c>
      <c r="F176" s="18" t="s">
        <v>581</v>
      </c>
      <c r="G176" s="106">
        <v>43802</v>
      </c>
    </row>
    <row r="177" spans="1:7" x14ac:dyDescent="0.2">
      <c r="A177" s="24" t="s">
        <v>4099</v>
      </c>
      <c r="B177" s="18" t="s">
        <v>3905</v>
      </c>
      <c r="C177" s="24" t="s">
        <v>36</v>
      </c>
      <c r="D177" s="24" t="s">
        <v>4100</v>
      </c>
      <c r="E177" s="24" t="s">
        <v>354</v>
      </c>
      <c r="F177" s="18" t="s">
        <v>355</v>
      </c>
      <c r="G177" s="106">
        <v>45643</v>
      </c>
    </row>
    <row r="178" spans="1:7" x14ac:dyDescent="0.2">
      <c r="A178" s="24" t="s">
        <v>3842</v>
      </c>
      <c r="B178" s="18" t="s">
        <v>3790</v>
      </c>
      <c r="C178" s="24" t="s">
        <v>1334</v>
      </c>
      <c r="D178" s="24" t="s">
        <v>4101</v>
      </c>
      <c r="E178" s="24" t="s">
        <v>594</v>
      </c>
      <c r="F178" s="18" t="s">
        <v>595</v>
      </c>
      <c r="G178" s="106">
        <v>45282</v>
      </c>
    </row>
    <row r="179" spans="1:7" x14ac:dyDescent="0.2">
      <c r="A179" s="24" t="s">
        <v>4102</v>
      </c>
      <c r="B179" s="18" t="s">
        <v>423</v>
      </c>
      <c r="C179" s="24" t="s">
        <v>1334</v>
      </c>
      <c r="D179" s="24" t="s">
        <v>4103</v>
      </c>
      <c r="E179" s="24" t="s">
        <v>4104</v>
      </c>
      <c r="F179" s="18" t="s">
        <v>433</v>
      </c>
      <c r="G179" s="106">
        <v>42759</v>
      </c>
    </row>
    <row r="180" spans="1:7" x14ac:dyDescent="0.2">
      <c r="A180" s="24" t="s">
        <v>4102</v>
      </c>
      <c r="B180" s="18" t="s">
        <v>423</v>
      </c>
      <c r="C180" s="24" t="s">
        <v>1334</v>
      </c>
      <c r="D180" s="24" t="s">
        <v>4105</v>
      </c>
      <c r="E180" s="24" t="s">
        <v>4104</v>
      </c>
      <c r="F180" s="18" t="s">
        <v>433</v>
      </c>
      <c r="G180" s="106">
        <v>43005</v>
      </c>
    </row>
    <row r="181" spans="1:7" x14ac:dyDescent="0.2">
      <c r="A181" s="24" t="s">
        <v>3819</v>
      </c>
      <c r="B181" s="18" t="s">
        <v>3820</v>
      </c>
      <c r="C181" s="24" t="s">
        <v>1334</v>
      </c>
      <c r="D181" s="18" t="s">
        <v>4106</v>
      </c>
      <c r="E181" s="24" t="s">
        <v>4107</v>
      </c>
      <c r="F181" s="18" t="s">
        <v>871</v>
      </c>
      <c r="G181" s="106">
        <v>45972</v>
      </c>
    </row>
    <row r="182" spans="1:7" x14ac:dyDescent="0.2">
      <c r="A182" s="24" t="s">
        <v>3819</v>
      </c>
      <c r="B182" s="18" t="s">
        <v>3820</v>
      </c>
      <c r="C182" s="24" t="s">
        <v>1334</v>
      </c>
      <c r="D182" s="24" t="s">
        <v>4108</v>
      </c>
      <c r="E182" s="24" t="s">
        <v>4107</v>
      </c>
      <c r="F182" s="18" t="s">
        <v>871</v>
      </c>
      <c r="G182" s="106">
        <v>45972</v>
      </c>
    </row>
    <row r="183" spans="1:7" x14ac:dyDescent="0.2">
      <c r="A183" s="24" t="s">
        <v>3819</v>
      </c>
      <c r="B183" s="18" t="s">
        <v>3820</v>
      </c>
      <c r="C183" s="24" t="s">
        <v>1334</v>
      </c>
      <c r="D183" s="24" t="s">
        <v>4109</v>
      </c>
      <c r="E183" s="24" t="s">
        <v>4107</v>
      </c>
      <c r="F183" s="18" t="s">
        <v>871</v>
      </c>
      <c r="G183" s="106">
        <v>45972</v>
      </c>
    </row>
    <row r="184" spans="1:7" x14ac:dyDescent="0.2">
      <c r="A184" s="24" t="s">
        <v>3885</v>
      </c>
      <c r="B184" s="18" t="s">
        <v>3886</v>
      </c>
      <c r="C184" s="24" t="s">
        <v>1334</v>
      </c>
      <c r="D184" s="18" t="s">
        <v>4106</v>
      </c>
      <c r="E184" s="24" t="s">
        <v>4107</v>
      </c>
      <c r="F184" s="18" t="s">
        <v>871</v>
      </c>
      <c r="G184" s="106">
        <v>43970</v>
      </c>
    </row>
    <row r="185" spans="1:7" x14ac:dyDescent="0.2">
      <c r="A185" s="24" t="s">
        <v>4110</v>
      </c>
      <c r="B185" s="18" t="s">
        <v>4111</v>
      </c>
      <c r="C185" s="24" t="s">
        <v>1334</v>
      </c>
      <c r="D185" s="18" t="s">
        <v>4106</v>
      </c>
      <c r="E185" s="24" t="s">
        <v>4107</v>
      </c>
      <c r="F185" s="18" t="s">
        <v>871</v>
      </c>
      <c r="G185" s="106">
        <v>43970</v>
      </c>
    </row>
    <row r="186" spans="1:7" x14ac:dyDescent="0.2">
      <c r="A186" s="24" t="s">
        <v>3885</v>
      </c>
      <c r="B186" s="18" t="s">
        <v>3886</v>
      </c>
      <c r="C186" s="24" t="s">
        <v>1334</v>
      </c>
      <c r="D186" s="24" t="s">
        <v>4108</v>
      </c>
      <c r="E186" s="24" t="s">
        <v>4107</v>
      </c>
      <c r="F186" s="18" t="s">
        <v>871</v>
      </c>
      <c r="G186" s="106">
        <v>41831</v>
      </c>
    </row>
    <row r="187" spans="1:7" x14ac:dyDescent="0.2">
      <c r="A187" s="24" t="s">
        <v>3889</v>
      </c>
      <c r="B187" s="18" t="s">
        <v>3890</v>
      </c>
      <c r="C187" s="24" t="s">
        <v>1334</v>
      </c>
      <c r="D187" s="24" t="s">
        <v>4108</v>
      </c>
      <c r="E187" s="24" t="s">
        <v>4107</v>
      </c>
      <c r="F187" s="18" t="s">
        <v>871</v>
      </c>
      <c r="G187" s="106">
        <v>41831</v>
      </c>
    </row>
    <row r="188" spans="1:7" x14ac:dyDescent="0.2">
      <c r="A188" s="24" t="s">
        <v>3992</v>
      </c>
      <c r="B188" s="18" t="s">
        <v>3881</v>
      </c>
      <c r="C188" s="24" t="s">
        <v>1334</v>
      </c>
      <c r="D188" s="18" t="s">
        <v>4112</v>
      </c>
      <c r="E188" s="24" t="s">
        <v>4113</v>
      </c>
      <c r="F188" s="18" t="s">
        <v>601</v>
      </c>
      <c r="G188" s="106">
        <v>44376</v>
      </c>
    </row>
    <row r="189" spans="1:7" x14ac:dyDescent="0.2">
      <c r="A189" s="24" t="s">
        <v>4114</v>
      </c>
      <c r="B189" s="18" t="s">
        <v>3820</v>
      </c>
      <c r="C189" s="24" t="s">
        <v>1334</v>
      </c>
      <c r="D189" s="18" t="s">
        <v>4112</v>
      </c>
      <c r="E189" s="24" t="s">
        <v>4113</v>
      </c>
      <c r="F189" s="18" t="s">
        <v>601</v>
      </c>
      <c r="G189" s="106">
        <v>44376</v>
      </c>
    </row>
    <row r="190" spans="1:7" ht="25.5" x14ac:dyDescent="0.2">
      <c r="A190" s="24" t="s">
        <v>4115</v>
      </c>
      <c r="B190" s="18" t="s">
        <v>3710</v>
      </c>
      <c r="C190" s="24" t="s">
        <v>1334</v>
      </c>
      <c r="D190" s="18" t="s">
        <v>4116</v>
      </c>
      <c r="E190" s="24" t="s">
        <v>998</v>
      </c>
      <c r="F190" s="18" t="s">
        <v>999</v>
      </c>
      <c r="G190" s="106">
        <v>45979</v>
      </c>
    </row>
    <row r="191" spans="1:7" ht="25.5" x14ac:dyDescent="0.2">
      <c r="A191" s="24" t="s">
        <v>4117</v>
      </c>
      <c r="B191" s="18" t="s">
        <v>4118</v>
      </c>
      <c r="C191" s="24" t="s">
        <v>1334</v>
      </c>
      <c r="D191" s="18" t="s">
        <v>4116</v>
      </c>
      <c r="E191" s="24" t="s">
        <v>998</v>
      </c>
      <c r="F191" s="18" t="s">
        <v>999</v>
      </c>
      <c r="G191" s="106">
        <v>45979</v>
      </c>
    </row>
    <row r="192" spans="1:7" x14ac:dyDescent="0.2">
      <c r="A192" s="24" t="s">
        <v>4119</v>
      </c>
      <c r="B192" s="18" t="s">
        <v>79</v>
      </c>
      <c r="C192" s="24" t="s">
        <v>1334</v>
      </c>
      <c r="D192" s="24" t="s">
        <v>4120</v>
      </c>
      <c r="E192" s="24" t="s">
        <v>3767</v>
      </c>
      <c r="F192" s="18" t="s">
        <v>1503</v>
      </c>
      <c r="G192" s="106">
        <v>42915</v>
      </c>
    </row>
    <row r="193" spans="1:7" x14ac:dyDescent="0.2">
      <c r="A193" s="24" t="s">
        <v>4121</v>
      </c>
      <c r="B193" s="18" t="s">
        <v>4122</v>
      </c>
      <c r="C193" s="24" t="s">
        <v>1334</v>
      </c>
      <c r="D193" s="24" t="s">
        <v>4120</v>
      </c>
      <c r="E193" s="24" t="s">
        <v>3767</v>
      </c>
      <c r="F193" s="18" t="s">
        <v>1503</v>
      </c>
      <c r="G193" s="106">
        <v>42915</v>
      </c>
    </row>
    <row r="194" spans="1:7" x14ac:dyDescent="0.2">
      <c r="A194" s="24" t="s">
        <v>4123</v>
      </c>
      <c r="B194" s="18" t="s">
        <v>4124</v>
      </c>
      <c r="C194" s="24" t="s">
        <v>1334</v>
      </c>
      <c r="D194" s="24" t="s">
        <v>2493</v>
      </c>
      <c r="E194" s="24" t="s">
        <v>4125</v>
      </c>
      <c r="F194" s="18" t="s">
        <v>477</v>
      </c>
      <c r="G194" s="106">
        <v>43850</v>
      </c>
    </row>
    <row r="195" spans="1:7" x14ac:dyDescent="0.2">
      <c r="A195" s="24" t="s">
        <v>4126</v>
      </c>
      <c r="B195" s="18" t="s">
        <v>4124</v>
      </c>
      <c r="C195" s="24" t="s">
        <v>1334</v>
      </c>
      <c r="D195" s="24" t="s">
        <v>2493</v>
      </c>
      <c r="E195" s="24" t="s">
        <v>1626</v>
      </c>
      <c r="F195" s="18" t="s">
        <v>475</v>
      </c>
      <c r="G195" s="106">
        <v>39265</v>
      </c>
    </row>
    <row r="196" spans="1:7" x14ac:dyDescent="0.2">
      <c r="A196" s="24" t="s">
        <v>4119</v>
      </c>
      <c r="B196" s="18" t="s">
        <v>79</v>
      </c>
      <c r="C196" s="24" t="s">
        <v>1334</v>
      </c>
      <c r="D196" s="24" t="s">
        <v>4127</v>
      </c>
      <c r="E196" s="24" t="s">
        <v>3767</v>
      </c>
      <c r="F196" s="18" t="s">
        <v>1503</v>
      </c>
      <c r="G196" s="106">
        <v>42934</v>
      </c>
    </row>
    <row r="197" spans="1:7" x14ac:dyDescent="0.2">
      <c r="A197" s="24" t="s">
        <v>4128</v>
      </c>
      <c r="B197" s="18" t="s">
        <v>4129</v>
      </c>
      <c r="C197" s="24" t="s">
        <v>1334</v>
      </c>
      <c r="D197" s="24" t="s">
        <v>4127</v>
      </c>
      <c r="E197" s="24" t="s">
        <v>3767</v>
      </c>
      <c r="F197" s="18" t="s">
        <v>1503</v>
      </c>
      <c r="G197" s="106">
        <v>42934</v>
      </c>
    </row>
    <row r="198" spans="1:7" x14ac:dyDescent="0.2">
      <c r="A198" s="24" t="s">
        <v>3994</v>
      </c>
      <c r="B198" s="18" t="s">
        <v>3995</v>
      </c>
      <c r="C198" s="24" t="s">
        <v>1334</v>
      </c>
      <c r="D198" s="24" t="s">
        <v>4130</v>
      </c>
      <c r="E198" s="24" t="s">
        <v>611</v>
      </c>
      <c r="F198" s="18" t="s">
        <v>612</v>
      </c>
      <c r="G198" s="106">
        <v>43249</v>
      </c>
    </row>
    <row r="199" spans="1:7" x14ac:dyDescent="0.2">
      <c r="A199" s="24" t="s">
        <v>3709</v>
      </c>
      <c r="B199" s="18" t="s">
        <v>3710</v>
      </c>
      <c r="C199" s="24" t="s">
        <v>36</v>
      </c>
      <c r="D199" s="24" t="s">
        <v>4131</v>
      </c>
      <c r="E199" s="24" t="s">
        <v>1107</v>
      </c>
      <c r="F199" s="18" t="s">
        <v>1108</v>
      </c>
      <c r="G199" s="106">
        <v>44671</v>
      </c>
    </row>
    <row r="200" spans="1:7" x14ac:dyDescent="0.2">
      <c r="A200" s="24" t="s">
        <v>4132</v>
      </c>
      <c r="B200" s="18" t="s">
        <v>4133</v>
      </c>
      <c r="C200" s="24" t="s">
        <v>1334</v>
      </c>
      <c r="D200" s="24" t="s">
        <v>4134</v>
      </c>
      <c r="E200" s="24" t="s">
        <v>996</v>
      </c>
      <c r="F200" s="18" t="s">
        <v>997</v>
      </c>
      <c r="G200" s="106">
        <v>45447</v>
      </c>
    </row>
    <row r="201" spans="1:7" x14ac:dyDescent="0.2">
      <c r="A201" s="24" t="s">
        <v>4135</v>
      </c>
      <c r="B201" s="18" t="s">
        <v>4136</v>
      </c>
      <c r="C201" s="24" t="s">
        <v>1334</v>
      </c>
      <c r="D201" s="24" t="s">
        <v>4134</v>
      </c>
      <c r="E201" s="24" t="s">
        <v>996</v>
      </c>
      <c r="F201" s="18" t="s">
        <v>997</v>
      </c>
      <c r="G201" s="106">
        <v>45447</v>
      </c>
    </row>
    <row r="202" spans="1:7" x14ac:dyDescent="0.2">
      <c r="A202" s="24" t="s">
        <v>4137</v>
      </c>
      <c r="B202" s="18" t="s">
        <v>469</v>
      </c>
      <c r="C202" s="24" t="s">
        <v>1334</v>
      </c>
      <c r="D202" s="24" t="s">
        <v>4138</v>
      </c>
      <c r="E202" s="24" t="s">
        <v>4139</v>
      </c>
      <c r="F202" s="18" t="s">
        <v>939</v>
      </c>
      <c r="G202" s="106">
        <v>43613</v>
      </c>
    </row>
    <row r="203" spans="1:7" x14ac:dyDescent="0.2">
      <c r="A203" s="24" t="s">
        <v>4140</v>
      </c>
      <c r="B203" s="18" t="s">
        <v>941</v>
      </c>
      <c r="C203" s="24" t="s">
        <v>1334</v>
      </c>
      <c r="D203" s="24" t="s">
        <v>4138</v>
      </c>
      <c r="E203" s="24" t="s">
        <v>4139</v>
      </c>
      <c r="F203" s="18" t="s">
        <v>939</v>
      </c>
      <c r="G203" s="106">
        <v>43613</v>
      </c>
    </row>
    <row r="204" spans="1:7" x14ac:dyDescent="0.2">
      <c r="A204" s="24" t="s">
        <v>3771</v>
      </c>
      <c r="B204" s="18" t="s">
        <v>559</v>
      </c>
      <c r="C204" s="24" t="s">
        <v>1334</v>
      </c>
      <c r="D204" s="24" t="s">
        <v>4141</v>
      </c>
      <c r="E204" s="24" t="s">
        <v>618</v>
      </c>
      <c r="F204" s="18" t="s">
        <v>619</v>
      </c>
      <c r="G204" s="106">
        <v>45443</v>
      </c>
    </row>
    <row r="205" spans="1:7" ht="25.5" x14ac:dyDescent="0.2">
      <c r="A205" s="24" t="s">
        <v>3893</v>
      </c>
      <c r="B205" s="18" t="s">
        <v>3894</v>
      </c>
      <c r="C205" s="24" t="s">
        <v>1334</v>
      </c>
      <c r="D205" s="24" t="s">
        <v>4142</v>
      </c>
      <c r="E205" s="24" t="s">
        <v>4143</v>
      </c>
      <c r="F205" s="18" t="s">
        <v>621</v>
      </c>
      <c r="G205" s="106">
        <v>45979</v>
      </c>
    </row>
    <row r="206" spans="1:7" x14ac:dyDescent="0.2">
      <c r="A206" s="24" t="s">
        <v>4144</v>
      </c>
      <c r="B206" s="18" t="s">
        <v>4145</v>
      </c>
      <c r="C206" s="24" t="s">
        <v>1334</v>
      </c>
      <c r="D206" s="24" t="s">
        <v>4146</v>
      </c>
      <c r="E206" s="24" t="s">
        <v>996</v>
      </c>
      <c r="F206" s="18" t="s">
        <v>997</v>
      </c>
      <c r="G206" s="106">
        <v>44627</v>
      </c>
    </row>
    <row r="207" spans="1:7" x14ac:dyDescent="0.2">
      <c r="A207" s="24" t="s">
        <v>3722</v>
      </c>
      <c r="B207" s="18" t="s">
        <v>423</v>
      </c>
      <c r="C207" s="24" t="s">
        <v>1334</v>
      </c>
      <c r="D207" s="24" t="s">
        <v>1603</v>
      </c>
      <c r="E207" s="24" t="s">
        <v>4147</v>
      </c>
      <c r="F207" s="18" t="s">
        <v>429</v>
      </c>
      <c r="G207" s="106">
        <v>41365</v>
      </c>
    </row>
    <row r="208" spans="1:7" ht="25.5" x14ac:dyDescent="0.2">
      <c r="A208" s="24" t="s">
        <v>3800</v>
      </c>
      <c r="B208" s="18" t="s">
        <v>3710</v>
      </c>
      <c r="C208" s="24" t="s">
        <v>1334</v>
      </c>
      <c r="D208" s="18" t="s">
        <v>4148</v>
      </c>
      <c r="E208" s="24" t="s">
        <v>4149</v>
      </c>
      <c r="F208" s="18" t="s">
        <v>627</v>
      </c>
      <c r="G208" s="106">
        <v>44474</v>
      </c>
    </row>
    <row r="209" spans="1:7" ht="25.5" x14ac:dyDescent="0.2">
      <c r="A209" s="24" t="s">
        <v>4150</v>
      </c>
      <c r="B209" s="18" t="s">
        <v>3785</v>
      </c>
      <c r="C209" s="24" t="s">
        <v>1334</v>
      </c>
      <c r="D209" s="18" t="s">
        <v>4148</v>
      </c>
      <c r="E209" s="24" t="s">
        <v>4149</v>
      </c>
      <c r="F209" s="18" t="s">
        <v>627</v>
      </c>
      <c r="G209" s="106">
        <v>44474</v>
      </c>
    </row>
    <row r="210" spans="1:7" x14ac:dyDescent="0.2">
      <c r="A210" s="24" t="s">
        <v>3842</v>
      </c>
      <c r="B210" s="18" t="s">
        <v>3790</v>
      </c>
      <c r="C210" s="24" t="s">
        <v>1334</v>
      </c>
      <c r="D210" s="18" t="s">
        <v>4151</v>
      </c>
      <c r="E210" s="24" t="s">
        <v>630</v>
      </c>
      <c r="F210" s="18" t="s">
        <v>631</v>
      </c>
      <c r="G210" s="106">
        <v>45282</v>
      </c>
    </row>
    <row r="211" spans="1:7" x14ac:dyDescent="0.2">
      <c r="A211" s="24" t="s">
        <v>3842</v>
      </c>
      <c r="B211" s="18" t="s">
        <v>3790</v>
      </c>
      <c r="C211" s="24" t="s">
        <v>1334</v>
      </c>
      <c r="D211" s="18" t="s">
        <v>4152</v>
      </c>
      <c r="E211" s="24" t="s">
        <v>2535</v>
      </c>
      <c r="F211" s="18" t="s">
        <v>639</v>
      </c>
      <c r="G211" s="106">
        <v>45282</v>
      </c>
    </row>
    <row r="212" spans="1:7" x14ac:dyDescent="0.2">
      <c r="A212" s="24" t="s">
        <v>3842</v>
      </c>
      <c r="B212" s="18" t="s">
        <v>3790</v>
      </c>
      <c r="C212" s="24" t="s">
        <v>1334</v>
      </c>
      <c r="D212" s="18" t="s">
        <v>4153</v>
      </c>
      <c r="E212" s="24" t="s">
        <v>4154</v>
      </c>
      <c r="F212" s="18" t="s">
        <v>641</v>
      </c>
      <c r="G212" s="106">
        <v>45282</v>
      </c>
    </row>
    <row r="213" spans="1:7" x14ac:dyDescent="0.2">
      <c r="A213" s="24" t="s">
        <v>3842</v>
      </c>
      <c r="B213" s="18" t="s">
        <v>3790</v>
      </c>
      <c r="C213" s="24" t="s">
        <v>1334</v>
      </c>
      <c r="D213" s="18" t="s">
        <v>4155</v>
      </c>
      <c r="E213" s="24" t="s">
        <v>4156</v>
      </c>
      <c r="F213" s="18" t="s">
        <v>637</v>
      </c>
      <c r="G213" s="106">
        <v>45282</v>
      </c>
    </row>
    <row r="214" spans="1:7" x14ac:dyDescent="0.2">
      <c r="A214" s="24" t="s">
        <v>4157</v>
      </c>
      <c r="B214" s="18" t="s">
        <v>4158</v>
      </c>
      <c r="C214" s="24" t="s">
        <v>1334</v>
      </c>
      <c r="D214" s="24" t="s">
        <v>2543</v>
      </c>
      <c r="E214" s="24" t="s">
        <v>632</v>
      </c>
      <c r="F214" s="18" t="s">
        <v>633</v>
      </c>
      <c r="G214" s="106">
        <v>43125</v>
      </c>
    </row>
    <row r="215" spans="1:7" x14ac:dyDescent="0.2">
      <c r="A215" s="121" t="s">
        <v>1073</v>
      </c>
      <c r="B215" s="14" t="s">
        <v>1074</v>
      </c>
      <c r="C215" s="24" t="s">
        <v>1334</v>
      </c>
      <c r="D215" s="18" t="s">
        <v>4159</v>
      </c>
      <c r="E215" s="121" t="s">
        <v>598</v>
      </c>
      <c r="F215" s="14" t="s">
        <v>599</v>
      </c>
      <c r="G215" s="106">
        <v>45050</v>
      </c>
    </row>
    <row r="216" spans="1:7" x14ac:dyDescent="0.2">
      <c r="A216" s="24" t="s">
        <v>4160</v>
      </c>
      <c r="B216" s="18" t="s">
        <v>4161</v>
      </c>
      <c r="C216" s="24" t="s">
        <v>1334</v>
      </c>
      <c r="D216" s="24" t="s">
        <v>4162</v>
      </c>
      <c r="E216" s="24" t="s">
        <v>4163</v>
      </c>
      <c r="F216" s="18" t="s">
        <v>1124</v>
      </c>
      <c r="G216" s="106">
        <v>43256</v>
      </c>
    </row>
    <row r="217" spans="1:7" x14ac:dyDescent="0.2">
      <c r="A217" s="24" t="s">
        <v>3572</v>
      </c>
      <c r="B217" s="18" t="s">
        <v>1278</v>
      </c>
      <c r="C217" s="24" t="s">
        <v>1476</v>
      </c>
      <c r="D217" s="24" t="s">
        <v>4162</v>
      </c>
      <c r="E217" s="24" t="s">
        <v>4163</v>
      </c>
      <c r="F217" s="18" t="s">
        <v>1124</v>
      </c>
      <c r="G217" s="106">
        <v>43256</v>
      </c>
    </row>
    <row r="218" spans="1:7" x14ac:dyDescent="0.2">
      <c r="A218" s="24" t="s">
        <v>4164</v>
      </c>
      <c r="B218" s="18" t="s">
        <v>77</v>
      </c>
      <c r="C218" s="24" t="s">
        <v>1334</v>
      </c>
      <c r="D218" s="24" t="s">
        <v>4165</v>
      </c>
      <c r="E218" s="24" t="s">
        <v>72</v>
      </c>
      <c r="F218" s="18" t="s">
        <v>73</v>
      </c>
      <c r="G218" s="106">
        <v>44740</v>
      </c>
    </row>
    <row r="219" spans="1:7" x14ac:dyDescent="0.2">
      <c r="A219" s="24" t="s">
        <v>3713</v>
      </c>
      <c r="B219" s="18" t="s">
        <v>1836</v>
      </c>
      <c r="C219" s="24" t="s">
        <v>1334</v>
      </c>
      <c r="D219" s="24" t="s">
        <v>4165</v>
      </c>
      <c r="E219" s="24" t="s">
        <v>72</v>
      </c>
      <c r="F219" s="18" t="s">
        <v>73</v>
      </c>
      <c r="G219" s="106">
        <v>44740</v>
      </c>
    </row>
    <row r="220" spans="1:7" x14ac:dyDescent="0.2">
      <c r="A220" s="24" t="s">
        <v>422</v>
      </c>
      <c r="B220" s="18" t="s">
        <v>423</v>
      </c>
      <c r="C220" s="24" t="s">
        <v>1334</v>
      </c>
      <c r="D220" s="41" t="s">
        <v>4166</v>
      </c>
      <c r="E220" s="121" t="s">
        <v>424</v>
      </c>
      <c r="F220" s="14" t="s">
        <v>4013</v>
      </c>
      <c r="G220" s="106">
        <v>45335</v>
      </c>
    </row>
    <row r="221" spans="1:7" ht="25.5" x14ac:dyDescent="0.2">
      <c r="A221" s="24" t="s">
        <v>4167</v>
      </c>
      <c r="B221" s="18" t="s">
        <v>4168</v>
      </c>
      <c r="C221" s="24" t="s">
        <v>1334</v>
      </c>
      <c r="D221" s="41" t="s">
        <v>4169</v>
      </c>
      <c r="E221" s="121" t="s">
        <v>4170</v>
      </c>
      <c r="F221" s="18" t="s">
        <v>1591</v>
      </c>
      <c r="G221" s="106">
        <v>45770</v>
      </c>
    </row>
    <row r="222" spans="1:7" ht="25.5" x14ac:dyDescent="0.2">
      <c r="A222" s="24" t="s">
        <v>4171</v>
      </c>
      <c r="B222" s="18" t="s">
        <v>3961</v>
      </c>
      <c r="C222" s="24" t="s">
        <v>1334</v>
      </c>
      <c r="D222" s="18" t="s">
        <v>4172</v>
      </c>
      <c r="E222" s="24" t="s">
        <v>4173</v>
      </c>
      <c r="F222" s="18" t="s">
        <v>680</v>
      </c>
      <c r="G222" s="106">
        <v>44341</v>
      </c>
    </row>
    <row r="223" spans="1:7" x14ac:dyDescent="0.2">
      <c r="A223" s="24" t="s">
        <v>3964</v>
      </c>
      <c r="B223" s="18" t="s">
        <v>3965</v>
      </c>
      <c r="C223" s="24" t="s">
        <v>1334</v>
      </c>
      <c r="D223" s="18" t="s">
        <v>4172</v>
      </c>
      <c r="E223" s="24" t="s">
        <v>4173</v>
      </c>
      <c r="F223" s="18" t="s">
        <v>680</v>
      </c>
      <c r="G223" s="106">
        <v>44341</v>
      </c>
    </row>
    <row r="224" spans="1:7" x14ac:dyDescent="0.2">
      <c r="A224" s="24" t="s">
        <v>3966</v>
      </c>
      <c r="B224" s="18" t="s">
        <v>3967</v>
      </c>
      <c r="C224" s="24" t="s">
        <v>1334</v>
      </c>
      <c r="D224" s="18" t="s">
        <v>4172</v>
      </c>
      <c r="E224" s="24" t="s">
        <v>4173</v>
      </c>
      <c r="F224" s="18" t="s">
        <v>680</v>
      </c>
      <c r="G224" s="106">
        <v>44341</v>
      </c>
    </row>
    <row r="225" spans="1:7" x14ac:dyDescent="0.2">
      <c r="A225" s="24" t="s">
        <v>1446</v>
      </c>
      <c r="B225" s="18" t="s">
        <v>3790</v>
      </c>
      <c r="C225" s="24" t="s">
        <v>1334</v>
      </c>
      <c r="D225" s="18" t="s">
        <v>1443</v>
      </c>
      <c r="E225" s="24" t="s">
        <v>683</v>
      </c>
      <c r="F225" s="18" t="s">
        <v>684</v>
      </c>
      <c r="G225" s="106">
        <v>44830</v>
      </c>
    </row>
    <row r="226" spans="1:7" x14ac:dyDescent="0.2">
      <c r="A226" s="24" t="s">
        <v>3893</v>
      </c>
      <c r="B226" s="18" t="s">
        <v>3894</v>
      </c>
      <c r="C226" s="24" t="s">
        <v>1334</v>
      </c>
      <c r="D226" s="24" t="s">
        <v>4174</v>
      </c>
      <c r="E226" s="24" t="s">
        <v>4175</v>
      </c>
      <c r="F226" s="18" t="s">
        <v>667</v>
      </c>
      <c r="G226" s="106">
        <v>45230</v>
      </c>
    </row>
    <row r="227" spans="1:7" x14ac:dyDescent="0.2">
      <c r="A227" s="24" t="s">
        <v>4176</v>
      </c>
      <c r="B227" s="18" t="s">
        <v>4177</v>
      </c>
      <c r="C227" s="24" t="s">
        <v>1334</v>
      </c>
      <c r="D227" s="24" t="s">
        <v>4174</v>
      </c>
      <c r="E227" s="24" t="s">
        <v>4175</v>
      </c>
      <c r="F227" s="18" t="s">
        <v>667</v>
      </c>
      <c r="G227" s="106">
        <v>43382</v>
      </c>
    </row>
    <row r="228" spans="1:7" x14ac:dyDescent="0.2">
      <c r="A228" s="121" t="s">
        <v>1073</v>
      </c>
      <c r="B228" s="14" t="s">
        <v>1074</v>
      </c>
      <c r="C228" s="24" t="s">
        <v>1334</v>
      </c>
      <c r="D228" s="24" t="s">
        <v>4178</v>
      </c>
      <c r="E228" s="121" t="s">
        <v>598</v>
      </c>
      <c r="F228" s="14" t="s">
        <v>4179</v>
      </c>
      <c r="G228" s="106">
        <v>45050</v>
      </c>
    </row>
    <row r="229" spans="1:7" x14ac:dyDescent="0.2">
      <c r="A229" s="24" t="s">
        <v>3723</v>
      </c>
      <c r="B229" s="18" t="s">
        <v>3724</v>
      </c>
      <c r="C229" s="24" t="s">
        <v>1334</v>
      </c>
      <c r="D229" s="18" t="s">
        <v>4180</v>
      </c>
      <c r="E229" s="24" t="s">
        <v>4181</v>
      </c>
      <c r="F229" s="18" t="s">
        <v>686</v>
      </c>
      <c r="G229" s="106">
        <v>44369</v>
      </c>
    </row>
    <row r="230" spans="1:7" x14ac:dyDescent="0.2">
      <c r="A230" s="24" t="s">
        <v>4182</v>
      </c>
      <c r="B230" s="18" t="s">
        <v>4183</v>
      </c>
      <c r="C230" s="24" t="s">
        <v>36</v>
      </c>
      <c r="D230" s="18" t="s">
        <v>4184</v>
      </c>
      <c r="E230" s="24" t="s">
        <v>687</v>
      </c>
      <c r="F230" s="18" t="s">
        <v>688</v>
      </c>
      <c r="G230" s="106">
        <v>45636</v>
      </c>
    </row>
    <row r="231" spans="1:7" x14ac:dyDescent="0.2">
      <c r="A231" s="24" t="s">
        <v>4114</v>
      </c>
      <c r="B231" s="18" t="s">
        <v>3820</v>
      </c>
      <c r="C231" s="24" t="s">
        <v>36</v>
      </c>
      <c r="D231" s="18" t="s">
        <v>4184</v>
      </c>
      <c r="E231" s="24" t="s">
        <v>687</v>
      </c>
      <c r="F231" s="18" t="s">
        <v>688</v>
      </c>
      <c r="G231" s="106">
        <v>45636</v>
      </c>
    </row>
    <row r="232" spans="1:7" x14ac:dyDescent="0.2">
      <c r="A232" s="24" t="s">
        <v>4185</v>
      </c>
      <c r="B232" s="18" t="s">
        <v>4186</v>
      </c>
      <c r="C232" s="24" t="s">
        <v>1334</v>
      </c>
      <c r="D232" s="24" t="s">
        <v>4187</v>
      </c>
      <c r="E232" s="24" t="s">
        <v>4188</v>
      </c>
      <c r="F232" s="18" t="s">
        <v>698</v>
      </c>
      <c r="G232" s="106">
        <v>44075</v>
      </c>
    </row>
    <row r="233" spans="1:7" x14ac:dyDescent="0.2">
      <c r="A233" s="24" t="s">
        <v>3550</v>
      </c>
      <c r="B233" s="14" t="s">
        <v>3551</v>
      </c>
      <c r="C233" s="24" t="s">
        <v>1334</v>
      </c>
      <c r="D233" s="14" t="s">
        <v>4189</v>
      </c>
      <c r="E233" s="24" t="s">
        <v>4188</v>
      </c>
      <c r="F233" s="18" t="s">
        <v>698</v>
      </c>
      <c r="G233" s="106">
        <v>44593</v>
      </c>
    </row>
    <row r="234" spans="1:7" x14ac:dyDescent="0.2">
      <c r="A234" s="24" t="s">
        <v>3893</v>
      </c>
      <c r="B234" s="14" t="s">
        <v>3894</v>
      </c>
      <c r="C234" s="24" t="s">
        <v>1334</v>
      </c>
      <c r="D234" s="24" t="s">
        <v>4190</v>
      </c>
      <c r="E234" s="24" t="s">
        <v>4191</v>
      </c>
      <c r="F234" s="14" t="s">
        <v>690</v>
      </c>
      <c r="G234" s="106">
        <v>44992</v>
      </c>
    </row>
    <row r="235" spans="1:7" x14ac:dyDescent="0.2">
      <c r="A235" s="24" t="s">
        <v>4192</v>
      </c>
      <c r="B235" s="14" t="s">
        <v>4193</v>
      </c>
      <c r="C235" s="24" t="s">
        <v>1334</v>
      </c>
      <c r="D235" s="24" t="s">
        <v>4194</v>
      </c>
      <c r="E235" s="24" t="s">
        <v>1626</v>
      </c>
      <c r="F235" s="14" t="s">
        <v>475</v>
      </c>
      <c r="G235" s="106">
        <v>45979</v>
      </c>
    </row>
    <row r="236" spans="1:7" x14ac:dyDescent="0.2">
      <c r="A236" s="24" t="s">
        <v>4195</v>
      </c>
      <c r="B236" s="18" t="s">
        <v>4196</v>
      </c>
      <c r="C236" s="24" t="s">
        <v>1334</v>
      </c>
      <c r="D236" s="18" t="s">
        <v>4197</v>
      </c>
      <c r="E236" s="24" t="s">
        <v>4198</v>
      </c>
      <c r="F236" s="18" t="s">
        <v>1670</v>
      </c>
      <c r="G236" s="106">
        <v>43627</v>
      </c>
    </row>
    <row r="237" spans="1:7" x14ac:dyDescent="0.2">
      <c r="A237" s="24" t="s">
        <v>4199</v>
      </c>
      <c r="B237" s="18" t="s">
        <v>3945</v>
      </c>
      <c r="C237" s="24" t="s">
        <v>1334</v>
      </c>
      <c r="D237" s="18" t="s">
        <v>4197</v>
      </c>
      <c r="E237" s="24" t="s">
        <v>4198</v>
      </c>
      <c r="F237" s="18" t="s">
        <v>1670</v>
      </c>
      <c r="G237" s="106">
        <v>45636</v>
      </c>
    </row>
    <row r="238" spans="1:7" x14ac:dyDescent="0.2">
      <c r="A238" s="24" t="s">
        <v>1669</v>
      </c>
      <c r="B238" s="14" t="s">
        <v>1670</v>
      </c>
      <c r="C238" s="24" t="s">
        <v>1334</v>
      </c>
      <c r="D238" s="24" t="s">
        <v>1671</v>
      </c>
      <c r="E238" s="24" t="s">
        <v>386</v>
      </c>
      <c r="F238" s="14" t="s">
        <v>1591</v>
      </c>
      <c r="G238" s="106">
        <v>45770</v>
      </c>
    </row>
    <row r="239" spans="1:7" x14ac:dyDescent="0.2">
      <c r="A239" s="24" t="s">
        <v>3713</v>
      </c>
      <c r="B239" s="18" t="s">
        <v>1836</v>
      </c>
      <c r="C239" s="24" t="s">
        <v>1334</v>
      </c>
      <c r="D239" s="24" t="s">
        <v>4200</v>
      </c>
      <c r="E239" s="24" t="s">
        <v>1495</v>
      </c>
      <c r="F239" s="18" t="s">
        <v>79</v>
      </c>
      <c r="G239" s="106">
        <v>43354</v>
      </c>
    </row>
    <row r="240" spans="1:7" x14ac:dyDescent="0.2">
      <c r="A240" s="24" t="s">
        <v>4201</v>
      </c>
      <c r="B240" s="18" t="s">
        <v>4202</v>
      </c>
      <c r="C240" s="24" t="s">
        <v>1334</v>
      </c>
      <c r="D240" s="24" t="s">
        <v>4203</v>
      </c>
      <c r="E240" s="24" t="s">
        <v>4204</v>
      </c>
      <c r="F240" s="18" t="s">
        <v>694</v>
      </c>
      <c r="G240" s="106">
        <v>45538</v>
      </c>
    </row>
    <row r="241" spans="1:7" x14ac:dyDescent="0.2">
      <c r="A241" s="24" t="s">
        <v>3819</v>
      </c>
      <c r="B241" s="18" t="s">
        <v>3820</v>
      </c>
      <c r="C241" s="24" t="s">
        <v>1334</v>
      </c>
      <c r="D241" s="24" t="s">
        <v>4203</v>
      </c>
      <c r="E241" s="24" t="s">
        <v>4204</v>
      </c>
      <c r="F241" s="18" t="s">
        <v>694</v>
      </c>
      <c r="G241" s="106">
        <v>45538</v>
      </c>
    </row>
    <row r="242" spans="1:7" x14ac:dyDescent="0.2">
      <c r="A242" s="24" t="s">
        <v>4205</v>
      </c>
      <c r="B242" s="18" t="s">
        <v>4206</v>
      </c>
      <c r="C242" s="24" t="s">
        <v>1334</v>
      </c>
      <c r="D242" s="24" t="s">
        <v>2626</v>
      </c>
      <c r="E242" s="24" t="s">
        <v>3863</v>
      </c>
      <c r="F242" s="18" t="s">
        <v>355</v>
      </c>
      <c r="G242" s="106">
        <v>39175</v>
      </c>
    </row>
    <row r="243" spans="1:7" x14ac:dyDescent="0.2">
      <c r="A243" s="24" t="s">
        <v>4207</v>
      </c>
      <c r="B243" s="18" t="s">
        <v>4208</v>
      </c>
      <c r="C243" s="24" t="s">
        <v>36</v>
      </c>
      <c r="D243" s="24" t="s">
        <v>1360</v>
      </c>
      <c r="E243" s="24" t="s">
        <v>1073</v>
      </c>
      <c r="F243" s="18" t="s">
        <v>1074</v>
      </c>
      <c r="G243" s="106">
        <v>45686</v>
      </c>
    </row>
    <row r="244" spans="1:7" x14ac:dyDescent="0.2">
      <c r="A244" s="24" t="s">
        <v>4209</v>
      </c>
      <c r="B244" s="18" t="s">
        <v>4210</v>
      </c>
      <c r="C244" s="24" t="s">
        <v>1334</v>
      </c>
      <c r="D244" s="24" t="s">
        <v>2633</v>
      </c>
      <c r="E244" s="24" t="s">
        <v>3981</v>
      </c>
      <c r="F244" s="18" t="s">
        <v>903</v>
      </c>
      <c r="G244" s="106">
        <v>36481</v>
      </c>
    </row>
    <row r="245" spans="1:7" x14ac:dyDescent="0.2">
      <c r="A245" s="24" t="s">
        <v>4211</v>
      </c>
      <c r="B245" s="18" t="s">
        <v>4212</v>
      </c>
      <c r="C245" s="24" t="s">
        <v>36</v>
      </c>
      <c r="D245" s="24" t="s">
        <v>2636</v>
      </c>
      <c r="E245" s="24" t="s">
        <v>4213</v>
      </c>
      <c r="F245" s="18" t="s">
        <v>700</v>
      </c>
      <c r="G245" s="106">
        <v>43746</v>
      </c>
    </row>
    <row r="246" spans="1:7" x14ac:dyDescent="0.2">
      <c r="A246" s="24" t="s">
        <v>4213</v>
      </c>
      <c r="B246" s="18" t="s">
        <v>700</v>
      </c>
      <c r="C246" s="24" t="s">
        <v>1334</v>
      </c>
      <c r="D246" s="24" t="s">
        <v>2638</v>
      </c>
      <c r="E246" s="24" t="s">
        <v>4214</v>
      </c>
      <c r="F246" s="18" t="s">
        <v>1662</v>
      </c>
      <c r="G246" s="106">
        <v>39233</v>
      </c>
    </row>
    <row r="247" spans="1:7" ht="25.5" x14ac:dyDescent="0.2">
      <c r="A247" s="24" t="s">
        <v>1189</v>
      </c>
      <c r="B247" s="18" t="s">
        <v>1190</v>
      </c>
      <c r="C247" s="24" t="s">
        <v>1334</v>
      </c>
      <c r="D247" s="24" t="s">
        <v>1391</v>
      </c>
      <c r="E247" s="24" t="s">
        <v>4215</v>
      </c>
      <c r="F247" s="18" t="s">
        <v>710</v>
      </c>
      <c r="G247" s="106">
        <v>45755</v>
      </c>
    </row>
    <row r="248" spans="1:7" x14ac:dyDescent="0.2">
      <c r="A248" s="24" t="s">
        <v>4078</v>
      </c>
      <c r="B248" s="18" t="s">
        <v>533</v>
      </c>
      <c r="C248" s="24" t="s">
        <v>1334</v>
      </c>
      <c r="D248" s="24" t="s">
        <v>4216</v>
      </c>
      <c r="E248" s="24" t="s">
        <v>2662</v>
      </c>
      <c r="F248" s="18" t="s">
        <v>505</v>
      </c>
      <c r="G248" s="106">
        <v>43502</v>
      </c>
    </row>
    <row r="249" spans="1:7" ht="25.5" x14ac:dyDescent="0.2">
      <c r="A249" s="24" t="s">
        <v>4217</v>
      </c>
      <c r="B249" s="18" t="s">
        <v>4218</v>
      </c>
      <c r="C249" s="24" t="s">
        <v>1334</v>
      </c>
      <c r="D249" s="24" t="s">
        <v>4216</v>
      </c>
      <c r="E249" s="24" t="s">
        <v>2662</v>
      </c>
      <c r="F249" s="18" t="s">
        <v>505</v>
      </c>
      <c r="G249" s="106">
        <v>43502</v>
      </c>
    </row>
    <row r="250" spans="1:7" x14ac:dyDescent="0.2">
      <c r="A250" s="24" t="s">
        <v>3550</v>
      </c>
      <c r="B250" s="41" t="s">
        <v>4219</v>
      </c>
      <c r="C250" s="24" t="s">
        <v>36</v>
      </c>
      <c r="D250" s="24" t="s">
        <v>4220</v>
      </c>
      <c r="E250" s="24" t="s">
        <v>2666</v>
      </c>
      <c r="F250" s="18" t="s">
        <v>4221</v>
      </c>
      <c r="G250" s="106">
        <v>45923</v>
      </c>
    </row>
    <row r="251" spans="1:7" x14ac:dyDescent="0.2">
      <c r="A251" s="24" t="s">
        <v>1797</v>
      </c>
      <c r="B251" s="18" t="s">
        <v>1798</v>
      </c>
      <c r="C251" s="24" t="s">
        <v>36</v>
      </c>
      <c r="D251" s="24" t="s">
        <v>4220</v>
      </c>
      <c r="E251" s="24" t="s">
        <v>2666</v>
      </c>
      <c r="F251" s="18" t="s">
        <v>722</v>
      </c>
      <c r="G251" s="106">
        <v>45923</v>
      </c>
    </row>
    <row r="252" spans="1:7" x14ac:dyDescent="0.2">
      <c r="A252" s="24" t="s">
        <v>1054</v>
      </c>
      <c r="B252" s="18" t="s">
        <v>1055</v>
      </c>
      <c r="C252" s="24" t="s">
        <v>36</v>
      </c>
      <c r="D252" s="24" t="s">
        <v>4220</v>
      </c>
      <c r="E252" s="24" t="s">
        <v>2666</v>
      </c>
      <c r="F252" s="18" t="s">
        <v>722</v>
      </c>
      <c r="G252" s="106">
        <v>45923</v>
      </c>
    </row>
    <row r="253" spans="1:7" x14ac:dyDescent="0.2">
      <c r="A253" s="24" t="s">
        <v>4222</v>
      </c>
      <c r="B253" s="18" t="s">
        <v>1055</v>
      </c>
      <c r="C253" s="24" t="s">
        <v>1334</v>
      </c>
      <c r="D253" s="24" t="s">
        <v>4223</v>
      </c>
      <c r="E253" s="24" t="s">
        <v>4224</v>
      </c>
      <c r="F253" s="18" t="s">
        <v>4225</v>
      </c>
    </row>
    <row r="254" spans="1:7" x14ac:dyDescent="0.2">
      <c r="A254" s="24" t="s">
        <v>4226</v>
      </c>
      <c r="B254" s="18" t="s">
        <v>4227</v>
      </c>
      <c r="C254" s="24" t="s">
        <v>1334</v>
      </c>
      <c r="D254" s="24" t="s">
        <v>4228</v>
      </c>
      <c r="E254" s="24" t="s">
        <v>4224</v>
      </c>
      <c r="F254" s="18" t="s">
        <v>724</v>
      </c>
      <c r="G254" s="106">
        <v>44012</v>
      </c>
    </row>
    <row r="255" spans="1:7" x14ac:dyDescent="0.2">
      <c r="A255" s="24" t="s">
        <v>4226</v>
      </c>
      <c r="B255" s="18" t="s">
        <v>4227</v>
      </c>
      <c r="C255" s="24" t="s">
        <v>1334</v>
      </c>
      <c r="D255" s="24" t="s">
        <v>4228</v>
      </c>
      <c r="E255" s="24" t="s">
        <v>4224</v>
      </c>
      <c r="F255" s="18" t="s">
        <v>724</v>
      </c>
      <c r="G255" s="106">
        <v>43823</v>
      </c>
    </row>
    <row r="256" spans="1:7" x14ac:dyDescent="0.2">
      <c r="A256" s="24" t="s">
        <v>4226</v>
      </c>
      <c r="B256" s="18" t="s">
        <v>4227</v>
      </c>
      <c r="C256" s="24" t="s">
        <v>1334</v>
      </c>
      <c r="D256" s="24" t="s">
        <v>4229</v>
      </c>
      <c r="E256" s="24" t="s">
        <v>4224</v>
      </c>
      <c r="F256" s="18" t="s">
        <v>724</v>
      </c>
      <c r="G256" s="106">
        <v>43823</v>
      </c>
    </row>
    <row r="257" spans="1:7" x14ac:dyDescent="0.2">
      <c r="A257" s="24" t="s">
        <v>4230</v>
      </c>
      <c r="B257" s="18" t="s">
        <v>1055</v>
      </c>
      <c r="C257" s="24" t="s">
        <v>1334</v>
      </c>
      <c r="D257" s="24" t="s">
        <v>4229</v>
      </c>
      <c r="E257" s="24" t="s">
        <v>4224</v>
      </c>
      <c r="F257" s="18" t="s">
        <v>724</v>
      </c>
      <c r="G257" s="106">
        <v>45783</v>
      </c>
    </row>
    <row r="258" spans="1:7" x14ac:dyDescent="0.2">
      <c r="A258" s="24" t="s">
        <v>1710</v>
      </c>
      <c r="B258" s="18" t="s">
        <v>1711</v>
      </c>
      <c r="C258" s="24" t="s">
        <v>1334</v>
      </c>
      <c r="D258" s="24" t="s">
        <v>4231</v>
      </c>
      <c r="E258" s="24" t="s">
        <v>4232</v>
      </c>
      <c r="F258" s="18" t="s">
        <v>726</v>
      </c>
      <c r="G258" s="106">
        <v>43543</v>
      </c>
    </row>
    <row r="259" spans="1:7" x14ac:dyDescent="0.2">
      <c r="A259" s="24" t="s">
        <v>4233</v>
      </c>
      <c r="B259" s="18" t="s">
        <v>4234</v>
      </c>
      <c r="C259" s="24" t="s">
        <v>1334</v>
      </c>
      <c r="D259" s="24" t="s">
        <v>4231</v>
      </c>
      <c r="E259" s="24" t="s">
        <v>4232</v>
      </c>
      <c r="F259" s="18" t="s">
        <v>726</v>
      </c>
      <c r="G259" s="106">
        <v>43543</v>
      </c>
    </row>
    <row r="260" spans="1:7" x14ac:dyDescent="0.2">
      <c r="A260" s="24" t="s">
        <v>4235</v>
      </c>
      <c r="B260" s="18" t="s">
        <v>4236</v>
      </c>
      <c r="C260" s="24" t="s">
        <v>1334</v>
      </c>
      <c r="D260" s="24" t="s">
        <v>4231</v>
      </c>
      <c r="E260" s="24" t="s">
        <v>4232</v>
      </c>
      <c r="F260" s="18" t="s">
        <v>726</v>
      </c>
      <c r="G260" s="106">
        <v>43543</v>
      </c>
    </row>
    <row r="261" spans="1:7" x14ac:dyDescent="0.2">
      <c r="A261" s="24" t="s">
        <v>4237</v>
      </c>
      <c r="B261" s="18" t="s">
        <v>4133</v>
      </c>
      <c r="C261" s="24" t="s">
        <v>1334</v>
      </c>
      <c r="D261" s="24" t="s">
        <v>4238</v>
      </c>
      <c r="E261" s="24" t="s">
        <v>3981</v>
      </c>
      <c r="F261" s="18" t="s">
        <v>903</v>
      </c>
      <c r="G261" s="106">
        <v>41681</v>
      </c>
    </row>
    <row r="262" spans="1:7" x14ac:dyDescent="0.2">
      <c r="A262" s="24" t="s">
        <v>4135</v>
      </c>
      <c r="B262" s="18" t="s">
        <v>4136</v>
      </c>
      <c r="C262" s="24" t="s">
        <v>1334</v>
      </c>
      <c r="D262" s="24" t="s">
        <v>4238</v>
      </c>
      <c r="E262" s="24" t="s">
        <v>3981</v>
      </c>
      <c r="F262" s="18" t="s">
        <v>903</v>
      </c>
      <c r="G262" s="106">
        <v>41681</v>
      </c>
    </row>
    <row r="263" spans="1:7" x14ac:dyDescent="0.2">
      <c r="A263" s="24" t="s">
        <v>4239</v>
      </c>
      <c r="B263" s="18" t="s">
        <v>4240</v>
      </c>
      <c r="C263" s="24" t="s">
        <v>1334</v>
      </c>
      <c r="D263" s="24" t="s">
        <v>4241</v>
      </c>
      <c r="E263" s="24" t="s">
        <v>3763</v>
      </c>
      <c r="F263" s="18" t="s">
        <v>1591</v>
      </c>
      <c r="G263" s="106">
        <v>43165</v>
      </c>
    </row>
    <row r="264" spans="1:7" x14ac:dyDescent="0.2">
      <c r="A264" s="24" t="s">
        <v>4242</v>
      </c>
      <c r="B264" s="18" t="s">
        <v>4243</v>
      </c>
      <c r="C264" s="24" t="s">
        <v>1334</v>
      </c>
      <c r="D264" s="24" t="s">
        <v>2685</v>
      </c>
      <c r="E264" s="24" t="s">
        <v>4244</v>
      </c>
      <c r="F264" s="18" t="s">
        <v>83</v>
      </c>
      <c r="G264" s="106">
        <v>38079</v>
      </c>
    </row>
    <row r="265" spans="1:7" x14ac:dyDescent="0.2">
      <c r="A265" s="24" t="s">
        <v>4245</v>
      </c>
      <c r="B265" s="18" t="s">
        <v>4246</v>
      </c>
      <c r="C265" s="24" t="s">
        <v>1334</v>
      </c>
      <c r="D265" s="24" t="s">
        <v>4247</v>
      </c>
      <c r="E265" s="24" t="s">
        <v>4244</v>
      </c>
      <c r="F265" s="18" t="s">
        <v>83</v>
      </c>
      <c r="G265" s="106">
        <v>44411</v>
      </c>
    </row>
    <row r="266" spans="1:7" x14ac:dyDescent="0.2">
      <c r="A266" s="24" t="s">
        <v>4248</v>
      </c>
      <c r="B266" s="18" t="s">
        <v>4249</v>
      </c>
      <c r="C266" s="24" t="s">
        <v>1334</v>
      </c>
      <c r="D266" s="24" t="s">
        <v>4247</v>
      </c>
      <c r="E266" s="24" t="s">
        <v>4244</v>
      </c>
      <c r="F266" s="18" t="s">
        <v>83</v>
      </c>
      <c r="G266" s="106">
        <v>44411</v>
      </c>
    </row>
    <row r="267" spans="1:7" x14ac:dyDescent="0.2">
      <c r="A267" s="24" t="s">
        <v>4250</v>
      </c>
      <c r="B267" s="18" t="s">
        <v>4251</v>
      </c>
      <c r="C267" s="24" t="s">
        <v>1334</v>
      </c>
      <c r="D267" s="24" t="s">
        <v>4252</v>
      </c>
      <c r="E267" s="24" t="s">
        <v>3747</v>
      </c>
      <c r="F267" s="18" t="s">
        <v>105</v>
      </c>
      <c r="G267" s="106">
        <v>43300</v>
      </c>
    </row>
    <row r="268" spans="1:7" x14ac:dyDescent="0.2">
      <c r="A268" s="24" t="s">
        <v>4253</v>
      </c>
      <c r="B268" s="18" t="s">
        <v>4254</v>
      </c>
      <c r="C268" s="24" t="s">
        <v>1334</v>
      </c>
      <c r="D268" s="24" t="s">
        <v>4252</v>
      </c>
      <c r="E268" s="24" t="s">
        <v>3747</v>
      </c>
      <c r="F268" s="18" t="s">
        <v>105</v>
      </c>
      <c r="G268" s="106">
        <v>43300</v>
      </c>
    </row>
    <row r="269" spans="1:7" x14ac:dyDescent="0.2">
      <c r="A269" s="24" t="s">
        <v>4255</v>
      </c>
      <c r="B269" s="18" t="s">
        <v>4256</v>
      </c>
      <c r="C269" s="24" t="s">
        <v>1334</v>
      </c>
      <c r="D269" s="24" t="s">
        <v>4252</v>
      </c>
      <c r="E269" s="24" t="s">
        <v>3747</v>
      </c>
      <c r="F269" s="18" t="s">
        <v>105</v>
      </c>
      <c r="G269" s="106">
        <v>43300</v>
      </c>
    </row>
    <row r="270" spans="1:7" ht="18" customHeight="1" x14ac:dyDescent="0.2">
      <c r="A270" s="24" t="s">
        <v>4257</v>
      </c>
      <c r="B270" s="18" t="s">
        <v>4258</v>
      </c>
      <c r="C270" s="24" t="s">
        <v>1334</v>
      </c>
      <c r="D270" s="24" t="s">
        <v>4252</v>
      </c>
      <c r="E270" s="24" t="s">
        <v>3747</v>
      </c>
      <c r="F270" s="18" t="s">
        <v>105</v>
      </c>
      <c r="G270" s="106">
        <v>43300</v>
      </c>
    </row>
    <row r="271" spans="1:7" x14ac:dyDescent="0.2">
      <c r="A271" s="24" t="s">
        <v>4259</v>
      </c>
      <c r="B271" s="18" t="s">
        <v>4260</v>
      </c>
      <c r="C271" s="24" t="s">
        <v>1334</v>
      </c>
      <c r="D271" s="24" t="s">
        <v>4252</v>
      </c>
      <c r="E271" s="24" t="s">
        <v>3747</v>
      </c>
      <c r="F271" s="18" t="s">
        <v>105</v>
      </c>
      <c r="G271" s="106">
        <v>43300</v>
      </c>
    </row>
    <row r="272" spans="1:7" x14ac:dyDescent="0.2">
      <c r="A272" s="24" t="s">
        <v>4261</v>
      </c>
      <c r="B272" s="18" t="s">
        <v>4262</v>
      </c>
      <c r="C272" s="24" t="s">
        <v>1334</v>
      </c>
      <c r="D272" s="24" t="s">
        <v>4252</v>
      </c>
      <c r="E272" s="24" t="s">
        <v>3747</v>
      </c>
      <c r="F272" s="18" t="s">
        <v>105</v>
      </c>
      <c r="G272" s="106">
        <v>43300</v>
      </c>
    </row>
    <row r="273" spans="1:9" x14ac:dyDescent="0.2">
      <c r="A273" s="24" t="s">
        <v>4263</v>
      </c>
      <c r="B273" s="18" t="s">
        <v>4264</v>
      </c>
      <c r="C273" s="24" t="s">
        <v>1334</v>
      </c>
      <c r="D273" s="18" t="s">
        <v>4265</v>
      </c>
      <c r="E273" s="121" t="s">
        <v>731</v>
      </c>
      <c r="F273" s="14" t="s">
        <v>732</v>
      </c>
      <c r="G273" s="106">
        <v>46022</v>
      </c>
    </row>
    <row r="274" spans="1:9" x14ac:dyDescent="0.2">
      <c r="A274" s="36" t="s">
        <v>4266</v>
      </c>
      <c r="B274" s="14" t="s">
        <v>4267</v>
      </c>
      <c r="C274" s="24" t="s">
        <v>1334</v>
      </c>
      <c r="D274" s="24" t="s">
        <v>4268</v>
      </c>
      <c r="E274" s="24" t="s">
        <v>1495</v>
      </c>
      <c r="F274" s="18" t="s">
        <v>79</v>
      </c>
      <c r="G274" s="106">
        <v>41142</v>
      </c>
    </row>
    <row r="275" spans="1:9" x14ac:dyDescent="0.2">
      <c r="A275" s="24" t="s">
        <v>4269</v>
      </c>
      <c r="B275" s="18" t="s">
        <v>4270</v>
      </c>
      <c r="C275" s="24" t="s">
        <v>1334</v>
      </c>
      <c r="D275" s="24" t="s">
        <v>4268</v>
      </c>
      <c r="E275" s="24" t="s">
        <v>1495</v>
      </c>
      <c r="F275" s="18" t="s">
        <v>79</v>
      </c>
      <c r="G275" s="106">
        <v>41142</v>
      </c>
    </row>
    <row r="276" spans="1:9" x14ac:dyDescent="0.2">
      <c r="A276" s="24" t="s">
        <v>3715</v>
      </c>
      <c r="B276" s="18" t="s">
        <v>3716</v>
      </c>
      <c r="C276" s="24" t="s">
        <v>1334</v>
      </c>
      <c r="D276" s="24" t="s">
        <v>4271</v>
      </c>
      <c r="E276" s="24" t="s">
        <v>2712</v>
      </c>
      <c r="F276" s="18" t="s">
        <v>756</v>
      </c>
      <c r="G276" s="106">
        <v>45545</v>
      </c>
    </row>
    <row r="277" spans="1:9" x14ac:dyDescent="0.2">
      <c r="A277" s="24" t="s">
        <v>4272</v>
      </c>
      <c r="B277" s="18" t="s">
        <v>4273</v>
      </c>
      <c r="C277" s="24" t="s">
        <v>1334</v>
      </c>
      <c r="D277" s="24" t="s">
        <v>4271</v>
      </c>
      <c r="E277" s="24" t="s">
        <v>2712</v>
      </c>
      <c r="F277" s="18" t="s">
        <v>756</v>
      </c>
      <c r="G277" s="106">
        <v>45517</v>
      </c>
    </row>
    <row r="278" spans="1:9" s="134" customFormat="1" ht="13.5" customHeight="1" x14ac:dyDescent="0.2">
      <c r="A278" s="24" t="s">
        <v>4274</v>
      </c>
      <c r="B278" s="18" t="s">
        <v>4275</v>
      </c>
      <c r="C278" s="24" t="s">
        <v>1334</v>
      </c>
      <c r="D278" s="24" t="s">
        <v>4271</v>
      </c>
      <c r="E278" s="24" t="s">
        <v>2712</v>
      </c>
      <c r="F278" s="18" t="s">
        <v>756</v>
      </c>
      <c r="G278" s="106">
        <v>45517</v>
      </c>
      <c r="H278" s="24"/>
      <c r="I278" s="24"/>
    </row>
    <row r="279" spans="1:9" ht="14.1" customHeight="1" x14ac:dyDescent="0.2">
      <c r="A279" s="24" t="s">
        <v>3689</v>
      </c>
      <c r="B279" s="18" t="s">
        <v>3690</v>
      </c>
      <c r="C279" s="24" t="s">
        <v>1334</v>
      </c>
      <c r="D279" s="14" t="s">
        <v>4276</v>
      </c>
      <c r="E279" s="121" t="s">
        <v>4277</v>
      </c>
      <c r="F279" s="14" t="s">
        <v>4278</v>
      </c>
      <c r="G279" s="106">
        <v>45125</v>
      </c>
    </row>
    <row r="280" spans="1:9" ht="16.350000000000001" customHeight="1" x14ac:dyDescent="0.2">
      <c r="A280" s="24" t="s">
        <v>3777</v>
      </c>
      <c r="B280" s="18" t="s">
        <v>3782</v>
      </c>
      <c r="C280" s="24" t="s">
        <v>1334</v>
      </c>
      <c r="D280" s="14" t="s">
        <v>4279</v>
      </c>
      <c r="E280" s="121" t="s">
        <v>4277</v>
      </c>
      <c r="F280" s="14" t="s">
        <v>4278</v>
      </c>
      <c r="G280" s="106">
        <v>45643</v>
      </c>
    </row>
    <row r="281" spans="1:9" x14ac:dyDescent="0.2">
      <c r="A281" s="24" t="s">
        <v>3884</v>
      </c>
      <c r="B281" s="18" t="s">
        <v>3710</v>
      </c>
      <c r="C281" s="24" t="s">
        <v>1334</v>
      </c>
      <c r="D281" s="14" t="s">
        <v>2722</v>
      </c>
      <c r="E281" s="121" t="s">
        <v>1107</v>
      </c>
      <c r="F281" s="14" t="s">
        <v>1108</v>
      </c>
      <c r="G281" s="106">
        <v>44418</v>
      </c>
    </row>
    <row r="282" spans="1:9" x14ac:dyDescent="0.2">
      <c r="A282" s="24" t="s">
        <v>3884</v>
      </c>
      <c r="B282" s="18" t="s">
        <v>3710</v>
      </c>
      <c r="C282" s="24" t="s">
        <v>1334</v>
      </c>
      <c r="D282" s="14" t="s">
        <v>2724</v>
      </c>
      <c r="E282" s="121" t="s">
        <v>1107</v>
      </c>
      <c r="F282" s="14" t="s">
        <v>1108</v>
      </c>
      <c r="G282" s="106">
        <v>44663</v>
      </c>
    </row>
    <row r="283" spans="1:9" x14ac:dyDescent="0.2">
      <c r="A283" s="24" t="s">
        <v>4280</v>
      </c>
      <c r="B283" s="18" t="s">
        <v>4281</v>
      </c>
      <c r="C283" s="24" t="s">
        <v>1334</v>
      </c>
      <c r="D283" s="24" t="s">
        <v>4282</v>
      </c>
      <c r="E283" s="24" t="s">
        <v>2726</v>
      </c>
      <c r="F283" s="18" t="s">
        <v>774</v>
      </c>
      <c r="G283" s="106">
        <v>45272</v>
      </c>
    </row>
    <row r="284" spans="1:9" x14ac:dyDescent="0.2">
      <c r="A284" s="24" t="s">
        <v>4283</v>
      </c>
      <c r="B284" s="18" t="s">
        <v>4284</v>
      </c>
      <c r="C284" s="24" t="s">
        <v>1334</v>
      </c>
      <c r="D284" s="24" t="s">
        <v>4282</v>
      </c>
      <c r="E284" s="24" t="s">
        <v>2726</v>
      </c>
      <c r="F284" s="18" t="s">
        <v>774</v>
      </c>
      <c r="G284" s="106">
        <v>45272</v>
      </c>
    </row>
    <row r="285" spans="1:9" x14ac:dyDescent="0.2">
      <c r="A285" s="24" t="s">
        <v>4285</v>
      </c>
      <c r="B285" s="18" t="s">
        <v>3926</v>
      </c>
      <c r="C285" s="24" t="s">
        <v>1334</v>
      </c>
      <c r="D285" s="24" t="s">
        <v>4282</v>
      </c>
      <c r="E285" s="24" t="s">
        <v>2726</v>
      </c>
      <c r="F285" s="18" t="s">
        <v>774</v>
      </c>
      <c r="G285" s="106">
        <v>45272</v>
      </c>
    </row>
    <row r="286" spans="1:9" ht="25.5" x14ac:dyDescent="0.2">
      <c r="A286" s="24" t="s">
        <v>4286</v>
      </c>
      <c r="B286" s="14" t="s">
        <v>4287</v>
      </c>
      <c r="C286" s="121" t="s">
        <v>36</v>
      </c>
      <c r="D286" s="121" t="s">
        <v>4288</v>
      </c>
      <c r="E286" s="121" t="s">
        <v>4289</v>
      </c>
      <c r="F286" s="18" t="s">
        <v>772</v>
      </c>
      <c r="G286" s="106">
        <v>45790</v>
      </c>
    </row>
    <row r="287" spans="1:9" ht="25.5" x14ac:dyDescent="0.2">
      <c r="A287" s="24" t="s">
        <v>4283</v>
      </c>
      <c r="B287" s="14" t="s">
        <v>4284</v>
      </c>
      <c r="C287" s="121" t="s">
        <v>36</v>
      </c>
      <c r="D287" s="121" t="s">
        <v>4288</v>
      </c>
      <c r="E287" s="24" t="s">
        <v>4289</v>
      </c>
      <c r="F287" s="18" t="s">
        <v>772</v>
      </c>
      <c r="G287" s="106">
        <v>45790</v>
      </c>
    </row>
    <row r="288" spans="1:9" ht="25.5" x14ac:dyDescent="0.2">
      <c r="A288" s="134" t="s">
        <v>4285</v>
      </c>
      <c r="B288" s="14" t="s">
        <v>3926</v>
      </c>
      <c r="C288" s="121" t="s">
        <v>36</v>
      </c>
      <c r="D288" s="14" t="s">
        <v>4288</v>
      </c>
      <c r="E288" s="134" t="s">
        <v>4289</v>
      </c>
      <c r="F288" s="135" t="s">
        <v>772</v>
      </c>
      <c r="G288" s="149">
        <v>45790</v>
      </c>
      <c r="H288" s="134"/>
      <c r="I288" s="134"/>
    </row>
    <row r="289" spans="1:7" x14ac:dyDescent="0.2">
      <c r="A289" s="24" t="s">
        <v>4290</v>
      </c>
      <c r="B289" s="18" t="s">
        <v>4291</v>
      </c>
      <c r="C289" s="24" t="s">
        <v>1334</v>
      </c>
      <c r="D289" s="24" t="s">
        <v>4292</v>
      </c>
      <c r="E289" s="24" t="s">
        <v>3747</v>
      </c>
      <c r="F289" s="18" t="s">
        <v>105</v>
      </c>
      <c r="G289" s="106">
        <v>43102</v>
      </c>
    </row>
    <row r="290" spans="1:7" x14ac:dyDescent="0.2">
      <c r="A290" s="24" t="s">
        <v>4293</v>
      </c>
      <c r="B290" s="18" t="s">
        <v>3744</v>
      </c>
      <c r="C290" s="24" t="s">
        <v>1334</v>
      </c>
      <c r="D290" s="24" t="s">
        <v>4294</v>
      </c>
      <c r="E290" s="24" t="s">
        <v>3763</v>
      </c>
      <c r="F290" s="18" t="s">
        <v>1591</v>
      </c>
      <c r="G290" s="106">
        <v>43886</v>
      </c>
    </row>
    <row r="291" spans="1:7" x14ac:dyDescent="0.2">
      <c r="A291" s="24" t="s">
        <v>4295</v>
      </c>
      <c r="B291" s="18" t="s">
        <v>4296</v>
      </c>
      <c r="C291" s="24" t="s">
        <v>1334</v>
      </c>
      <c r="D291" s="24" t="s">
        <v>4294</v>
      </c>
      <c r="E291" s="24" t="s">
        <v>3763</v>
      </c>
      <c r="F291" s="18" t="s">
        <v>1591</v>
      </c>
      <c r="G291" s="106">
        <v>43886</v>
      </c>
    </row>
    <row r="292" spans="1:7" ht="25.5" x14ac:dyDescent="0.2">
      <c r="A292" s="24" t="s">
        <v>4297</v>
      </c>
      <c r="B292" s="18" t="s">
        <v>4298</v>
      </c>
      <c r="C292" s="24" t="s">
        <v>36</v>
      </c>
      <c r="D292" s="24" t="s">
        <v>4299</v>
      </c>
      <c r="E292" s="24" t="s">
        <v>4300</v>
      </c>
      <c r="F292" s="18" t="s">
        <v>497</v>
      </c>
      <c r="G292" s="106">
        <v>45825</v>
      </c>
    </row>
    <row r="293" spans="1:7" ht="25.5" x14ac:dyDescent="0.2">
      <c r="A293" s="24" t="s">
        <v>4301</v>
      </c>
      <c r="B293" s="18" t="s">
        <v>3690</v>
      </c>
      <c r="C293" s="24" t="s">
        <v>36</v>
      </c>
      <c r="D293" s="24" t="s">
        <v>4299</v>
      </c>
      <c r="E293" s="24" t="s">
        <v>4300</v>
      </c>
      <c r="F293" s="18" t="s">
        <v>497</v>
      </c>
      <c r="G293" s="106">
        <v>45825</v>
      </c>
    </row>
    <row r="294" spans="1:7" ht="25.5" x14ac:dyDescent="0.2">
      <c r="A294" s="24" t="s">
        <v>4302</v>
      </c>
      <c r="B294" s="18" t="s">
        <v>3857</v>
      </c>
      <c r="C294" s="24" t="s">
        <v>36</v>
      </c>
      <c r="D294" s="24" t="s">
        <v>4299</v>
      </c>
      <c r="E294" s="24" t="s">
        <v>4300</v>
      </c>
      <c r="F294" s="18" t="s">
        <v>497</v>
      </c>
      <c r="G294" s="106">
        <v>45825</v>
      </c>
    </row>
    <row r="295" spans="1:7" ht="25.5" x14ac:dyDescent="0.2">
      <c r="A295" s="24" t="s">
        <v>4297</v>
      </c>
      <c r="B295" s="18" t="s">
        <v>4298</v>
      </c>
      <c r="C295" s="24" t="s">
        <v>36</v>
      </c>
      <c r="D295" s="24" t="s">
        <v>4303</v>
      </c>
      <c r="E295" s="24" t="s">
        <v>4304</v>
      </c>
      <c r="F295" s="18" t="s">
        <v>499</v>
      </c>
      <c r="G295" s="106">
        <v>45832</v>
      </c>
    </row>
    <row r="296" spans="1:7" ht="25.5" x14ac:dyDescent="0.2">
      <c r="A296" s="24" t="s">
        <v>3689</v>
      </c>
      <c r="B296" s="18" t="s">
        <v>3690</v>
      </c>
      <c r="C296" s="24" t="s">
        <v>36</v>
      </c>
      <c r="D296" s="24" t="s">
        <v>4303</v>
      </c>
      <c r="E296" s="24" t="s">
        <v>4304</v>
      </c>
      <c r="F296" s="18" t="s">
        <v>499</v>
      </c>
      <c r="G296" s="106">
        <v>45832</v>
      </c>
    </row>
    <row r="297" spans="1:7" ht="25.5" x14ac:dyDescent="0.2">
      <c r="A297" s="24" t="s">
        <v>3856</v>
      </c>
      <c r="B297" s="18" t="s">
        <v>3857</v>
      </c>
      <c r="C297" s="24" t="s">
        <v>36</v>
      </c>
      <c r="D297" s="24" t="s">
        <v>4303</v>
      </c>
      <c r="E297" s="24" t="s">
        <v>4304</v>
      </c>
      <c r="F297" s="18" t="s">
        <v>499</v>
      </c>
      <c r="G297" s="106">
        <v>45832</v>
      </c>
    </row>
    <row r="298" spans="1:7" ht="25.5" x14ac:dyDescent="0.2">
      <c r="A298" s="50" t="s">
        <v>4305</v>
      </c>
      <c r="B298" s="14" t="s">
        <v>4306</v>
      </c>
      <c r="C298" s="24" t="s">
        <v>36</v>
      </c>
      <c r="D298" s="24" t="s">
        <v>4307</v>
      </c>
      <c r="E298" s="24" t="s">
        <v>1069</v>
      </c>
      <c r="F298" s="18" t="s">
        <v>1070</v>
      </c>
      <c r="G298" s="106">
        <v>45986</v>
      </c>
    </row>
    <row r="299" spans="1:7" ht="25.5" x14ac:dyDescent="0.2">
      <c r="A299" s="50" t="s">
        <v>3689</v>
      </c>
      <c r="B299" s="14" t="s">
        <v>3690</v>
      </c>
      <c r="C299" s="24" t="s">
        <v>36</v>
      </c>
      <c r="D299" s="24" t="s">
        <v>4307</v>
      </c>
      <c r="E299" s="24" t="s">
        <v>1069</v>
      </c>
      <c r="F299" s="18" t="s">
        <v>1070</v>
      </c>
      <c r="G299" s="106">
        <v>45986</v>
      </c>
    </row>
    <row r="300" spans="1:7" ht="25.5" x14ac:dyDescent="0.2">
      <c r="A300" s="24" t="s">
        <v>4302</v>
      </c>
      <c r="B300" s="18" t="s">
        <v>3857</v>
      </c>
      <c r="C300" s="24" t="s">
        <v>36</v>
      </c>
      <c r="D300" s="24" t="s">
        <v>4307</v>
      </c>
      <c r="E300" s="24" t="s">
        <v>1069</v>
      </c>
      <c r="F300" s="18" t="s">
        <v>1070</v>
      </c>
      <c r="G300" s="106">
        <v>45986</v>
      </c>
    </row>
    <row r="301" spans="1:7" ht="25.5" x14ac:dyDescent="0.2">
      <c r="A301" s="50" t="s">
        <v>4308</v>
      </c>
      <c r="B301" s="14" t="s">
        <v>1908</v>
      </c>
      <c r="C301" s="24" t="s">
        <v>36</v>
      </c>
      <c r="D301" s="24" t="s">
        <v>4307</v>
      </c>
      <c r="E301" s="24" t="s">
        <v>1069</v>
      </c>
      <c r="F301" s="18" t="s">
        <v>1070</v>
      </c>
      <c r="G301" s="106">
        <v>45986</v>
      </c>
    </row>
    <row r="302" spans="1:7" x14ac:dyDescent="0.2">
      <c r="A302" s="36" t="s">
        <v>3884</v>
      </c>
      <c r="B302" s="36" t="s">
        <v>3710</v>
      </c>
      <c r="C302" s="24" t="s">
        <v>1334</v>
      </c>
      <c r="D302" s="24" t="s">
        <v>4309</v>
      </c>
      <c r="E302" s="24" t="s">
        <v>4310</v>
      </c>
      <c r="F302" s="18" t="s">
        <v>789</v>
      </c>
      <c r="G302" s="106">
        <v>44649</v>
      </c>
    </row>
    <row r="303" spans="1:7" x14ac:dyDescent="0.2">
      <c r="A303" s="36" t="s">
        <v>3550</v>
      </c>
      <c r="B303" s="36" t="s">
        <v>3551</v>
      </c>
      <c r="C303" s="24" t="s">
        <v>1334</v>
      </c>
      <c r="D303" s="24" t="s">
        <v>4309</v>
      </c>
      <c r="E303" s="24" t="s">
        <v>4310</v>
      </c>
      <c r="F303" s="18" t="s">
        <v>789</v>
      </c>
      <c r="G303" s="106">
        <v>44649</v>
      </c>
    </row>
    <row r="304" spans="1:7" x14ac:dyDescent="0.2">
      <c r="A304" s="36" t="s">
        <v>4311</v>
      </c>
      <c r="B304" s="36" t="s">
        <v>533</v>
      </c>
      <c r="C304" s="24" t="s">
        <v>1334</v>
      </c>
      <c r="D304" s="24" t="s">
        <v>4309</v>
      </c>
      <c r="E304" s="24" t="s">
        <v>4310</v>
      </c>
      <c r="F304" s="18" t="s">
        <v>789</v>
      </c>
      <c r="G304" s="106">
        <v>44649</v>
      </c>
    </row>
    <row r="305" spans="1:7" x14ac:dyDescent="0.2">
      <c r="A305" s="24" t="s">
        <v>4312</v>
      </c>
      <c r="B305" s="18" t="s">
        <v>4313</v>
      </c>
      <c r="C305" s="24" t="s">
        <v>1334</v>
      </c>
      <c r="D305" s="18" t="s">
        <v>4314</v>
      </c>
      <c r="E305" s="24" t="s">
        <v>2747</v>
      </c>
      <c r="F305" s="18" t="s">
        <v>283</v>
      </c>
      <c r="G305" s="106">
        <v>44390</v>
      </c>
    </row>
    <row r="306" spans="1:7" x14ac:dyDescent="0.2">
      <c r="A306" s="24" t="s">
        <v>4114</v>
      </c>
      <c r="B306" s="18" t="s">
        <v>3820</v>
      </c>
      <c r="C306" s="24" t="s">
        <v>1334</v>
      </c>
      <c r="D306" s="18" t="s">
        <v>4314</v>
      </c>
      <c r="E306" s="24" t="s">
        <v>2747</v>
      </c>
      <c r="F306" s="18" t="s">
        <v>283</v>
      </c>
      <c r="G306" s="106">
        <v>44173</v>
      </c>
    </row>
    <row r="307" spans="1:7" x14ac:dyDescent="0.2">
      <c r="A307" s="24" t="s">
        <v>4315</v>
      </c>
      <c r="B307" s="18" t="s">
        <v>4316</v>
      </c>
      <c r="C307" s="24" t="s">
        <v>1334</v>
      </c>
      <c r="D307" s="18" t="s">
        <v>4314</v>
      </c>
      <c r="E307" s="24" t="s">
        <v>2747</v>
      </c>
      <c r="F307" s="18" t="s">
        <v>283</v>
      </c>
      <c r="G307" s="106">
        <v>44173</v>
      </c>
    </row>
    <row r="308" spans="1:7" x14ac:dyDescent="0.2">
      <c r="A308" s="24" t="s">
        <v>4317</v>
      </c>
      <c r="B308" s="18" t="s">
        <v>4318</v>
      </c>
      <c r="C308" s="24" t="s">
        <v>1334</v>
      </c>
      <c r="D308" s="24" t="s">
        <v>4319</v>
      </c>
      <c r="E308" s="24" t="s">
        <v>4320</v>
      </c>
      <c r="F308" s="18" t="s">
        <v>799</v>
      </c>
      <c r="G308" s="106">
        <v>37018</v>
      </c>
    </row>
    <row r="309" spans="1:7" x14ac:dyDescent="0.2">
      <c r="A309" s="24" t="s">
        <v>4321</v>
      </c>
      <c r="B309" s="18" t="s">
        <v>4322</v>
      </c>
      <c r="C309" s="24" t="s">
        <v>1334</v>
      </c>
      <c r="D309" s="24" t="s">
        <v>4319</v>
      </c>
      <c r="E309" s="24" t="s">
        <v>4320</v>
      </c>
      <c r="F309" s="18" t="s">
        <v>799</v>
      </c>
      <c r="G309" s="106">
        <v>37018</v>
      </c>
    </row>
    <row r="310" spans="1:7" x14ac:dyDescent="0.2">
      <c r="A310" s="24" t="s">
        <v>4323</v>
      </c>
      <c r="B310" s="18" t="s">
        <v>4324</v>
      </c>
      <c r="C310" s="24" t="s">
        <v>1334</v>
      </c>
      <c r="D310" s="24" t="s">
        <v>4319</v>
      </c>
      <c r="E310" s="24" t="s">
        <v>4320</v>
      </c>
      <c r="F310" s="18" t="s">
        <v>799</v>
      </c>
      <c r="G310" s="106">
        <v>37018</v>
      </c>
    </row>
    <row r="311" spans="1:7" x14ac:dyDescent="0.2">
      <c r="A311" s="24" t="s">
        <v>4325</v>
      </c>
      <c r="B311" s="18" t="s">
        <v>4326</v>
      </c>
      <c r="C311" s="24" t="s">
        <v>1334</v>
      </c>
      <c r="D311" s="24" t="s">
        <v>4319</v>
      </c>
      <c r="E311" s="24" t="s">
        <v>4320</v>
      </c>
      <c r="F311" s="18" t="s">
        <v>799</v>
      </c>
      <c r="G311" s="106">
        <v>37018</v>
      </c>
    </row>
    <row r="312" spans="1:7" x14ac:dyDescent="0.2">
      <c r="A312" s="24" t="s">
        <v>4327</v>
      </c>
      <c r="B312" s="18" t="s">
        <v>4328</v>
      </c>
      <c r="C312" s="24" t="s">
        <v>1334</v>
      </c>
      <c r="D312" s="24" t="s">
        <v>4319</v>
      </c>
      <c r="E312" s="24" t="s">
        <v>4320</v>
      </c>
      <c r="F312" s="18" t="s">
        <v>799</v>
      </c>
      <c r="G312" s="106">
        <v>37018</v>
      </c>
    </row>
    <row r="313" spans="1:7" x14ac:dyDescent="0.2">
      <c r="A313" s="24" t="s">
        <v>4329</v>
      </c>
      <c r="B313" s="18" t="s">
        <v>4330</v>
      </c>
      <c r="C313" s="24" t="s">
        <v>1334</v>
      </c>
      <c r="D313" s="24" t="s">
        <v>4319</v>
      </c>
      <c r="E313" s="24" t="s">
        <v>4320</v>
      </c>
      <c r="F313" s="18" t="s">
        <v>799</v>
      </c>
      <c r="G313" s="106">
        <v>37018</v>
      </c>
    </row>
    <row r="314" spans="1:7" x14ac:dyDescent="0.2">
      <c r="A314" s="24" t="s">
        <v>4331</v>
      </c>
      <c r="B314" s="18" t="s">
        <v>4332</v>
      </c>
      <c r="C314" s="24" t="s">
        <v>1334</v>
      </c>
      <c r="D314" s="24" t="s">
        <v>4319</v>
      </c>
      <c r="E314" s="24" t="s">
        <v>4320</v>
      </c>
      <c r="F314" s="18" t="s">
        <v>799</v>
      </c>
      <c r="G314" s="106">
        <v>37018</v>
      </c>
    </row>
    <row r="315" spans="1:7" x14ac:dyDescent="0.2">
      <c r="A315" s="24" t="s">
        <v>4333</v>
      </c>
      <c r="B315" s="18" t="s">
        <v>4334</v>
      </c>
      <c r="C315" s="24" t="s">
        <v>1334</v>
      </c>
      <c r="D315" s="24" t="s">
        <v>4319</v>
      </c>
      <c r="E315" s="24" t="s">
        <v>4320</v>
      </c>
      <c r="F315" s="18" t="s">
        <v>799</v>
      </c>
      <c r="G315" s="106">
        <v>37018</v>
      </c>
    </row>
    <row r="316" spans="1:7" x14ac:dyDescent="0.2">
      <c r="A316" s="24" t="s">
        <v>4335</v>
      </c>
      <c r="B316" s="18" t="s">
        <v>4336</v>
      </c>
      <c r="C316" s="24" t="s">
        <v>1334</v>
      </c>
      <c r="D316" s="24" t="s">
        <v>4319</v>
      </c>
      <c r="E316" s="24" t="s">
        <v>4320</v>
      </c>
      <c r="F316" s="18" t="s">
        <v>799</v>
      </c>
      <c r="G316" s="106">
        <v>37018</v>
      </c>
    </row>
    <row r="317" spans="1:7" x14ac:dyDescent="0.2">
      <c r="A317" s="24" t="s">
        <v>4114</v>
      </c>
      <c r="B317" s="18" t="s">
        <v>3820</v>
      </c>
      <c r="C317" s="24" t="s">
        <v>1334</v>
      </c>
      <c r="D317" s="24" t="s">
        <v>4337</v>
      </c>
      <c r="E317" s="24" t="s">
        <v>4338</v>
      </c>
      <c r="F317" s="18" t="s">
        <v>439</v>
      </c>
      <c r="G317" s="106">
        <v>45622</v>
      </c>
    </row>
    <row r="318" spans="1:7" ht="25.5" x14ac:dyDescent="0.2">
      <c r="A318" s="24" t="s">
        <v>4339</v>
      </c>
      <c r="B318" s="18" t="s">
        <v>3710</v>
      </c>
      <c r="C318" s="24" t="s">
        <v>1334</v>
      </c>
      <c r="D318" s="18" t="s">
        <v>4340</v>
      </c>
      <c r="E318" s="24" t="s">
        <v>4341</v>
      </c>
      <c r="F318" s="18" t="s">
        <v>811</v>
      </c>
      <c r="G318" s="106">
        <v>44145</v>
      </c>
    </row>
    <row r="319" spans="1:7" ht="25.5" x14ac:dyDescent="0.2">
      <c r="A319" s="24" t="s">
        <v>4342</v>
      </c>
      <c r="B319" s="18" t="s">
        <v>4082</v>
      </c>
      <c r="C319" s="24" t="s">
        <v>1334</v>
      </c>
      <c r="D319" s="18" t="s">
        <v>4340</v>
      </c>
      <c r="E319" s="24" t="s">
        <v>4341</v>
      </c>
      <c r="F319" s="18" t="s">
        <v>811</v>
      </c>
      <c r="G319" s="106">
        <v>44145</v>
      </c>
    </row>
    <row r="320" spans="1:7" x14ac:dyDescent="0.2">
      <c r="A320" s="24" t="s">
        <v>3885</v>
      </c>
      <c r="B320" s="18" t="s">
        <v>3886</v>
      </c>
      <c r="C320" s="24" t="s">
        <v>1334</v>
      </c>
      <c r="D320" s="18" t="s">
        <v>4343</v>
      </c>
      <c r="E320" s="24" t="s">
        <v>4344</v>
      </c>
      <c r="F320" s="18" t="s">
        <v>819</v>
      </c>
      <c r="G320" s="106">
        <v>44656</v>
      </c>
    </row>
    <row r="321" spans="1:7" x14ac:dyDescent="0.2">
      <c r="A321" s="24" t="s">
        <v>3889</v>
      </c>
      <c r="B321" s="18" t="s">
        <v>3890</v>
      </c>
      <c r="C321" s="24" t="s">
        <v>1334</v>
      </c>
      <c r="D321" s="18" t="s">
        <v>4343</v>
      </c>
      <c r="E321" s="24" t="s">
        <v>4344</v>
      </c>
      <c r="F321" s="18" t="s">
        <v>819</v>
      </c>
      <c r="G321" s="106">
        <v>44656</v>
      </c>
    </row>
    <row r="322" spans="1:7" x14ac:dyDescent="0.2">
      <c r="A322" s="24" t="s">
        <v>4345</v>
      </c>
      <c r="B322" s="18" t="s">
        <v>4346</v>
      </c>
      <c r="C322" s="24" t="s">
        <v>1334</v>
      </c>
      <c r="D322" s="18" t="s">
        <v>4343</v>
      </c>
      <c r="E322" s="24" t="s">
        <v>4344</v>
      </c>
      <c r="F322" s="18" t="s">
        <v>819</v>
      </c>
      <c r="G322" s="106">
        <v>44656</v>
      </c>
    </row>
    <row r="323" spans="1:7" x14ac:dyDescent="0.2">
      <c r="A323" s="24" t="s">
        <v>4347</v>
      </c>
      <c r="B323" s="18" t="s">
        <v>4348</v>
      </c>
      <c r="C323" s="24" t="s">
        <v>1334</v>
      </c>
      <c r="D323" s="18" t="s">
        <v>4343</v>
      </c>
      <c r="E323" s="24" t="s">
        <v>4344</v>
      </c>
      <c r="F323" s="18" t="s">
        <v>819</v>
      </c>
      <c r="G323" s="106">
        <v>44656</v>
      </c>
    </row>
    <row r="324" spans="1:7" x14ac:dyDescent="0.2">
      <c r="A324" s="24" t="s">
        <v>4349</v>
      </c>
      <c r="B324" s="18" t="s">
        <v>4350</v>
      </c>
      <c r="C324" s="24" t="s">
        <v>1334</v>
      </c>
      <c r="D324" s="18" t="s">
        <v>1486</v>
      </c>
      <c r="E324" s="24" t="s">
        <v>4351</v>
      </c>
      <c r="F324" s="18" t="s">
        <v>821</v>
      </c>
      <c r="G324" s="106">
        <v>45748</v>
      </c>
    </row>
    <row r="325" spans="1:7" x14ac:dyDescent="0.2">
      <c r="A325" s="24" t="s">
        <v>3722</v>
      </c>
      <c r="B325" s="18" t="s">
        <v>423</v>
      </c>
      <c r="C325" s="24" t="s">
        <v>1334</v>
      </c>
      <c r="D325" s="24" t="s">
        <v>4352</v>
      </c>
      <c r="E325" s="24" t="s">
        <v>4104</v>
      </c>
      <c r="F325" s="18" t="s">
        <v>433</v>
      </c>
      <c r="G325" s="106">
        <v>39619</v>
      </c>
    </row>
    <row r="326" spans="1:7" x14ac:dyDescent="0.2">
      <c r="A326" s="24" t="s">
        <v>4353</v>
      </c>
      <c r="B326" s="18" t="s">
        <v>3710</v>
      </c>
      <c r="C326" s="24" t="s">
        <v>1334</v>
      </c>
      <c r="D326" s="24" t="s">
        <v>4354</v>
      </c>
      <c r="E326" s="24" t="s">
        <v>822</v>
      </c>
      <c r="F326" s="18" t="s">
        <v>823</v>
      </c>
      <c r="G326" s="106">
        <v>44726</v>
      </c>
    </row>
    <row r="327" spans="1:7" x14ac:dyDescent="0.2">
      <c r="A327" s="24" t="s">
        <v>4311</v>
      </c>
      <c r="B327" s="18" t="s">
        <v>533</v>
      </c>
      <c r="C327" s="24" t="s">
        <v>1334</v>
      </c>
      <c r="D327" s="24" t="s">
        <v>4354</v>
      </c>
      <c r="E327" s="24" t="s">
        <v>822</v>
      </c>
      <c r="F327" s="18" t="s">
        <v>823</v>
      </c>
      <c r="G327" s="106">
        <v>44726</v>
      </c>
    </row>
    <row r="328" spans="1:7" x14ac:dyDescent="0.2">
      <c r="A328" s="24" t="s">
        <v>3709</v>
      </c>
      <c r="B328" s="18" t="s">
        <v>3710</v>
      </c>
      <c r="C328" s="24" t="s">
        <v>1334</v>
      </c>
      <c r="D328" s="18" t="s">
        <v>4355</v>
      </c>
      <c r="E328" s="24" t="s">
        <v>1107</v>
      </c>
      <c r="F328" s="18" t="s">
        <v>1108</v>
      </c>
      <c r="G328" s="106">
        <v>44236</v>
      </c>
    </row>
    <row r="329" spans="1:7" x14ac:dyDescent="0.2">
      <c r="A329" s="24" t="s">
        <v>3709</v>
      </c>
      <c r="B329" s="18" t="s">
        <v>3710</v>
      </c>
      <c r="C329" s="24" t="s">
        <v>1334</v>
      </c>
      <c r="D329" s="18" t="s">
        <v>4356</v>
      </c>
      <c r="E329" s="24" t="s">
        <v>1107</v>
      </c>
      <c r="F329" s="18" t="s">
        <v>1108</v>
      </c>
      <c r="G329" s="106">
        <v>44236</v>
      </c>
    </row>
    <row r="330" spans="1:7" x14ac:dyDescent="0.2">
      <c r="A330" s="24" t="s">
        <v>3709</v>
      </c>
      <c r="B330" s="18" t="s">
        <v>3710</v>
      </c>
      <c r="C330" s="24" t="s">
        <v>1334</v>
      </c>
      <c r="D330" s="18" t="s">
        <v>4357</v>
      </c>
      <c r="E330" s="24" t="s">
        <v>1107</v>
      </c>
      <c r="F330" s="18" t="s">
        <v>1108</v>
      </c>
      <c r="G330" s="106">
        <v>44130</v>
      </c>
    </row>
    <row r="331" spans="1:7" x14ac:dyDescent="0.2">
      <c r="A331" s="24" t="s">
        <v>3709</v>
      </c>
      <c r="B331" s="18" t="s">
        <v>3710</v>
      </c>
      <c r="C331" s="24" t="s">
        <v>1334</v>
      </c>
      <c r="D331" s="18" t="s">
        <v>4358</v>
      </c>
      <c r="E331" s="24" t="s">
        <v>1107</v>
      </c>
      <c r="F331" s="18" t="s">
        <v>1108</v>
      </c>
      <c r="G331" s="106">
        <v>44229</v>
      </c>
    </row>
    <row r="332" spans="1:7" x14ac:dyDescent="0.2">
      <c r="A332" s="24" t="s">
        <v>4359</v>
      </c>
      <c r="B332" s="18" t="s">
        <v>4360</v>
      </c>
      <c r="C332" s="24" t="s">
        <v>1334</v>
      </c>
      <c r="D332" s="24" t="s">
        <v>4361</v>
      </c>
      <c r="E332" s="24" t="s">
        <v>3981</v>
      </c>
      <c r="F332" s="18" t="s">
        <v>903</v>
      </c>
      <c r="G332" s="106">
        <v>40756</v>
      </c>
    </row>
    <row r="333" spans="1:7" x14ac:dyDescent="0.2">
      <c r="A333" s="36" t="s">
        <v>3715</v>
      </c>
      <c r="B333" s="36" t="s">
        <v>3716</v>
      </c>
      <c r="C333" s="24" t="s">
        <v>1334</v>
      </c>
      <c r="D333" s="24" t="s">
        <v>4362</v>
      </c>
      <c r="E333" s="24" t="s">
        <v>828</v>
      </c>
      <c r="F333" s="18" t="s">
        <v>4363</v>
      </c>
      <c r="G333" s="106">
        <v>44740</v>
      </c>
    </row>
    <row r="334" spans="1:7" x14ac:dyDescent="0.2">
      <c r="A334" s="24" t="s">
        <v>3897</v>
      </c>
      <c r="B334" s="18" t="s">
        <v>3898</v>
      </c>
      <c r="C334" s="24" t="s">
        <v>1334</v>
      </c>
      <c r="D334" s="24" t="s">
        <v>2794</v>
      </c>
      <c r="E334" s="24" t="s">
        <v>4364</v>
      </c>
      <c r="F334" s="18" t="s">
        <v>1154</v>
      </c>
      <c r="G334" s="106">
        <v>43451</v>
      </c>
    </row>
    <row r="335" spans="1:7" x14ac:dyDescent="0.2">
      <c r="A335" s="24" t="s">
        <v>4365</v>
      </c>
      <c r="B335" s="18" t="s">
        <v>831</v>
      </c>
      <c r="C335" s="24" t="s">
        <v>1334</v>
      </c>
      <c r="D335" s="24" t="s">
        <v>4366</v>
      </c>
      <c r="E335" s="24" t="s">
        <v>2793</v>
      </c>
      <c r="F335" s="18" t="s">
        <v>1308</v>
      </c>
      <c r="G335" s="106">
        <v>45902</v>
      </c>
    </row>
    <row r="336" spans="1:7" x14ac:dyDescent="0.2">
      <c r="A336" s="24" t="s">
        <v>4367</v>
      </c>
      <c r="B336" s="18" t="s">
        <v>4368</v>
      </c>
      <c r="C336" s="24" t="s">
        <v>1334</v>
      </c>
      <c r="D336" s="24" t="s">
        <v>4369</v>
      </c>
      <c r="E336" s="24" t="s">
        <v>2662</v>
      </c>
      <c r="F336" s="18" t="s">
        <v>505</v>
      </c>
      <c r="G336" s="106">
        <v>43326</v>
      </c>
    </row>
    <row r="337" spans="1:7" x14ac:dyDescent="0.2">
      <c r="A337" s="24" t="s">
        <v>4370</v>
      </c>
      <c r="B337" s="18" t="s">
        <v>3938</v>
      </c>
      <c r="C337" s="24" t="s">
        <v>1334</v>
      </c>
      <c r="D337" s="24" t="s">
        <v>4369</v>
      </c>
      <c r="E337" s="24" t="s">
        <v>2662</v>
      </c>
      <c r="F337" s="18" t="s">
        <v>505</v>
      </c>
      <c r="G337" s="106">
        <v>43326</v>
      </c>
    </row>
    <row r="338" spans="1:7" x14ac:dyDescent="0.2">
      <c r="A338" s="24" t="s">
        <v>4371</v>
      </c>
      <c r="B338" s="18" t="s">
        <v>4045</v>
      </c>
      <c r="C338" s="24" t="s">
        <v>1334</v>
      </c>
      <c r="D338" s="24" t="s">
        <v>4372</v>
      </c>
      <c r="E338" s="24" t="s">
        <v>836</v>
      </c>
      <c r="F338" s="18" t="s">
        <v>837</v>
      </c>
      <c r="G338" s="106">
        <v>44852</v>
      </c>
    </row>
    <row r="339" spans="1:7" x14ac:dyDescent="0.2">
      <c r="A339" s="24" t="s">
        <v>4373</v>
      </c>
      <c r="B339" s="18" t="s">
        <v>4202</v>
      </c>
      <c r="C339" s="24" t="s">
        <v>1334</v>
      </c>
      <c r="D339" s="24" t="s">
        <v>4372</v>
      </c>
      <c r="E339" s="24" t="s">
        <v>836</v>
      </c>
      <c r="F339" s="18" t="s">
        <v>837</v>
      </c>
      <c r="G339" s="106">
        <v>44852</v>
      </c>
    </row>
    <row r="340" spans="1:7" x14ac:dyDescent="0.2">
      <c r="A340" s="24" t="s">
        <v>1073</v>
      </c>
      <c r="B340" s="18" t="s">
        <v>1074</v>
      </c>
      <c r="C340" s="24" t="s">
        <v>1334</v>
      </c>
      <c r="D340" s="24" t="s">
        <v>4374</v>
      </c>
      <c r="E340" s="24" t="s">
        <v>4375</v>
      </c>
      <c r="F340" s="18" t="s">
        <v>845</v>
      </c>
      <c r="G340" s="106">
        <v>45055</v>
      </c>
    </row>
    <row r="341" spans="1:7" x14ac:dyDescent="0.2">
      <c r="A341" s="24" t="s">
        <v>4376</v>
      </c>
      <c r="B341" s="18" t="s">
        <v>4377</v>
      </c>
      <c r="C341" s="24" t="s">
        <v>1334</v>
      </c>
      <c r="D341" s="24" t="s">
        <v>2811</v>
      </c>
      <c r="E341" s="24" t="s">
        <v>4378</v>
      </c>
      <c r="F341" s="18" t="s">
        <v>847</v>
      </c>
      <c r="G341" s="106">
        <v>39422</v>
      </c>
    </row>
    <row r="342" spans="1:7" x14ac:dyDescent="0.2">
      <c r="A342" s="121" t="s">
        <v>1073</v>
      </c>
      <c r="B342" s="14" t="s">
        <v>1074</v>
      </c>
      <c r="C342" s="24" t="s">
        <v>1334</v>
      </c>
      <c r="D342" s="24" t="s">
        <v>4379</v>
      </c>
      <c r="E342" s="24" t="s">
        <v>4378</v>
      </c>
      <c r="F342" s="18" t="s">
        <v>847</v>
      </c>
      <c r="G342" s="106">
        <v>45050</v>
      </c>
    </row>
    <row r="343" spans="1:7" x14ac:dyDescent="0.2">
      <c r="A343" s="24" t="s">
        <v>4380</v>
      </c>
      <c r="B343" s="18" t="s">
        <v>4381</v>
      </c>
      <c r="C343" s="24" t="s">
        <v>1334</v>
      </c>
      <c r="D343" s="24" t="s">
        <v>4382</v>
      </c>
      <c r="E343" s="24" t="s">
        <v>1626</v>
      </c>
      <c r="F343" s="18" t="s">
        <v>475</v>
      </c>
      <c r="G343" s="106">
        <v>41520</v>
      </c>
    </row>
    <row r="344" spans="1:7" x14ac:dyDescent="0.2">
      <c r="A344" s="24" t="s">
        <v>4383</v>
      </c>
      <c r="B344" s="18" t="s">
        <v>4075</v>
      </c>
      <c r="C344" s="24" t="s">
        <v>1334</v>
      </c>
      <c r="D344" s="24" t="s">
        <v>4384</v>
      </c>
      <c r="E344" s="24" t="s">
        <v>4385</v>
      </c>
      <c r="F344" s="18" t="s">
        <v>853</v>
      </c>
      <c r="G344" s="106">
        <v>42688</v>
      </c>
    </row>
    <row r="345" spans="1:7" x14ac:dyDescent="0.2">
      <c r="A345" s="24" t="s">
        <v>4386</v>
      </c>
      <c r="B345" s="18" t="s">
        <v>4387</v>
      </c>
      <c r="C345" s="24" t="s">
        <v>1334</v>
      </c>
      <c r="D345" s="24" t="s">
        <v>4388</v>
      </c>
      <c r="E345" s="24" t="s">
        <v>852</v>
      </c>
      <c r="F345" s="18" t="s">
        <v>853</v>
      </c>
      <c r="G345" s="106">
        <v>45146</v>
      </c>
    </row>
    <row r="346" spans="1:7" ht="25.5" x14ac:dyDescent="0.2">
      <c r="A346" s="24" t="s">
        <v>4389</v>
      </c>
      <c r="B346" s="18" t="s">
        <v>4390</v>
      </c>
      <c r="C346" s="24" t="s">
        <v>1334</v>
      </c>
      <c r="D346" s="24" t="s">
        <v>4391</v>
      </c>
      <c r="E346" s="24" t="s">
        <v>4392</v>
      </c>
      <c r="F346" s="18" t="s">
        <v>4393</v>
      </c>
      <c r="G346" s="106">
        <v>45902</v>
      </c>
    </row>
    <row r="347" spans="1:7" ht="25.5" x14ac:dyDescent="0.2">
      <c r="A347" s="24" t="s">
        <v>3819</v>
      </c>
      <c r="B347" s="18" t="s">
        <v>4394</v>
      </c>
      <c r="C347" s="24" t="s">
        <v>1334</v>
      </c>
      <c r="D347" s="24" t="s">
        <v>4391</v>
      </c>
      <c r="E347" s="24" t="s">
        <v>4392</v>
      </c>
      <c r="F347" s="18" t="s">
        <v>4393</v>
      </c>
      <c r="G347" s="106">
        <v>45902</v>
      </c>
    </row>
    <row r="348" spans="1:7" x14ac:dyDescent="0.2">
      <c r="A348" s="24" t="s">
        <v>4395</v>
      </c>
      <c r="B348" s="18" t="s">
        <v>4396</v>
      </c>
      <c r="C348" s="24" t="s">
        <v>1334</v>
      </c>
      <c r="D348" s="24" t="s">
        <v>4397</v>
      </c>
      <c r="E348" s="24" t="s">
        <v>4023</v>
      </c>
      <c r="F348" s="18" t="s">
        <v>1176</v>
      </c>
      <c r="G348" s="106">
        <v>43543</v>
      </c>
    </row>
    <row r="349" spans="1:7" x14ac:dyDescent="0.2">
      <c r="A349" s="24" t="s">
        <v>4398</v>
      </c>
      <c r="B349" s="18" t="s">
        <v>4399</v>
      </c>
      <c r="C349" s="24" t="s">
        <v>1334</v>
      </c>
      <c r="D349" s="24" t="s">
        <v>4397</v>
      </c>
      <c r="E349" s="24" t="s">
        <v>4023</v>
      </c>
      <c r="F349" s="18" t="s">
        <v>1176</v>
      </c>
      <c r="G349" s="106">
        <v>43543</v>
      </c>
    </row>
    <row r="350" spans="1:7" x14ac:dyDescent="0.2">
      <c r="A350" s="24" t="s">
        <v>4400</v>
      </c>
      <c r="B350" s="18" t="s">
        <v>4401</v>
      </c>
      <c r="C350" s="24" t="s">
        <v>1334</v>
      </c>
      <c r="D350" s="24" t="s">
        <v>4397</v>
      </c>
      <c r="E350" s="24" t="s">
        <v>4023</v>
      </c>
      <c r="F350" s="18" t="s">
        <v>1176</v>
      </c>
      <c r="G350" s="106">
        <v>43543</v>
      </c>
    </row>
    <row r="351" spans="1:7" ht="25.5" x14ac:dyDescent="0.2">
      <c r="A351" s="24" t="s">
        <v>4402</v>
      </c>
      <c r="B351" s="18" t="s">
        <v>4403</v>
      </c>
      <c r="C351" s="24" t="s">
        <v>1334</v>
      </c>
      <c r="D351" s="24" t="s">
        <v>4397</v>
      </c>
      <c r="E351" s="24" t="s">
        <v>4023</v>
      </c>
      <c r="F351" s="18" t="s">
        <v>1176</v>
      </c>
      <c r="G351" s="106">
        <v>43543</v>
      </c>
    </row>
    <row r="352" spans="1:7" x14ac:dyDescent="0.2">
      <c r="A352" s="24" t="s">
        <v>4404</v>
      </c>
      <c r="B352" s="18" t="s">
        <v>3641</v>
      </c>
      <c r="C352" s="24" t="s">
        <v>1334</v>
      </c>
      <c r="D352" s="24" t="s">
        <v>4397</v>
      </c>
      <c r="E352" s="24" t="s">
        <v>4023</v>
      </c>
      <c r="F352" s="18" t="s">
        <v>1176</v>
      </c>
      <c r="G352" s="106">
        <v>43543</v>
      </c>
    </row>
    <row r="353" spans="1:7" x14ac:dyDescent="0.2">
      <c r="A353" s="24" t="s">
        <v>4405</v>
      </c>
      <c r="B353" s="18" t="s">
        <v>4406</v>
      </c>
      <c r="C353" s="24" t="s">
        <v>1334</v>
      </c>
      <c r="D353" s="24" t="s">
        <v>4397</v>
      </c>
      <c r="E353" s="24" t="s">
        <v>4023</v>
      </c>
      <c r="F353" s="18" t="s">
        <v>1176</v>
      </c>
      <c r="G353" s="106">
        <v>44927</v>
      </c>
    </row>
    <row r="354" spans="1:7" x14ac:dyDescent="0.2">
      <c r="A354" s="24" t="s">
        <v>4407</v>
      </c>
      <c r="B354" s="18" t="s">
        <v>4408</v>
      </c>
      <c r="C354" s="24" t="s">
        <v>1334</v>
      </c>
      <c r="D354" s="24" t="s">
        <v>4397</v>
      </c>
      <c r="E354" s="24" t="s">
        <v>4023</v>
      </c>
      <c r="F354" s="18" t="s">
        <v>1176</v>
      </c>
      <c r="G354" s="106">
        <v>43543</v>
      </c>
    </row>
    <row r="355" spans="1:7" x14ac:dyDescent="0.2">
      <c r="A355" s="24" t="s">
        <v>4409</v>
      </c>
      <c r="B355" s="14" t="s">
        <v>4410</v>
      </c>
      <c r="C355" s="24" t="s">
        <v>1334</v>
      </c>
      <c r="D355" s="14" t="s">
        <v>4411</v>
      </c>
      <c r="E355" s="24" t="s">
        <v>860</v>
      </c>
      <c r="F355" s="14" t="s">
        <v>861</v>
      </c>
      <c r="G355" s="106">
        <v>44607</v>
      </c>
    </row>
    <row r="356" spans="1:7" ht="25.5" x14ac:dyDescent="0.2">
      <c r="A356" s="24" t="s">
        <v>3884</v>
      </c>
      <c r="B356" s="14" t="s">
        <v>3710</v>
      </c>
      <c r="C356" s="24" t="s">
        <v>1334</v>
      </c>
      <c r="D356" s="24" t="s">
        <v>4412</v>
      </c>
      <c r="E356" s="24" t="s">
        <v>1107</v>
      </c>
      <c r="F356" s="14" t="s">
        <v>1108</v>
      </c>
      <c r="G356" s="106">
        <v>44572</v>
      </c>
    </row>
    <row r="357" spans="1:7" x14ac:dyDescent="0.2">
      <c r="A357" s="24" t="s">
        <v>4413</v>
      </c>
      <c r="B357" s="18" t="s">
        <v>4414</v>
      </c>
      <c r="C357" s="24" t="s">
        <v>1334</v>
      </c>
      <c r="D357" s="24" t="s">
        <v>4415</v>
      </c>
      <c r="E357" s="24" t="s">
        <v>4416</v>
      </c>
      <c r="F357" s="18" t="s">
        <v>645</v>
      </c>
      <c r="G357" s="106">
        <v>41344</v>
      </c>
    </row>
    <row r="358" spans="1:7" x14ac:dyDescent="0.2">
      <c r="A358" s="24" t="s">
        <v>3842</v>
      </c>
      <c r="B358" s="18" t="s">
        <v>3790</v>
      </c>
      <c r="C358" s="24" t="s">
        <v>1334</v>
      </c>
      <c r="D358" s="24" t="s">
        <v>4417</v>
      </c>
      <c r="E358" s="24" t="s">
        <v>398</v>
      </c>
      <c r="F358" s="18" t="s">
        <v>399</v>
      </c>
      <c r="G358" s="106">
        <v>45282</v>
      </c>
    </row>
    <row r="359" spans="1:7" x14ac:dyDescent="0.2">
      <c r="A359" s="24" t="s">
        <v>3723</v>
      </c>
      <c r="B359" s="18" t="s">
        <v>3724</v>
      </c>
      <c r="C359" s="24" t="s">
        <v>1334</v>
      </c>
      <c r="D359" s="24" t="s">
        <v>4418</v>
      </c>
      <c r="E359" s="24" t="s">
        <v>4419</v>
      </c>
      <c r="F359" s="18" t="s">
        <v>869</v>
      </c>
      <c r="G359" s="106">
        <v>43801</v>
      </c>
    </row>
    <row r="360" spans="1:7" x14ac:dyDescent="0.2">
      <c r="A360" s="121" t="s">
        <v>3893</v>
      </c>
      <c r="B360" s="14" t="s">
        <v>3894</v>
      </c>
      <c r="C360" s="24" t="s">
        <v>1334</v>
      </c>
      <c r="D360" s="24" t="s">
        <v>4420</v>
      </c>
      <c r="E360" s="121" t="s">
        <v>2846</v>
      </c>
      <c r="F360" s="14" t="s">
        <v>3894</v>
      </c>
      <c r="G360" s="106">
        <v>45042</v>
      </c>
    </row>
    <row r="361" spans="1:7" x14ac:dyDescent="0.2">
      <c r="A361" s="24" t="s">
        <v>4421</v>
      </c>
      <c r="B361" s="18" t="s">
        <v>4422</v>
      </c>
      <c r="C361" s="24" t="s">
        <v>1334</v>
      </c>
      <c r="D361" s="24" t="s">
        <v>4423</v>
      </c>
      <c r="E361" s="24" t="s">
        <v>4424</v>
      </c>
      <c r="F361" s="18" t="s">
        <v>867</v>
      </c>
      <c r="G361" s="106">
        <v>44915</v>
      </c>
    </row>
    <row r="362" spans="1:7" x14ac:dyDescent="0.2">
      <c r="A362" s="24" t="s">
        <v>3884</v>
      </c>
      <c r="B362" s="18" t="s">
        <v>3710</v>
      </c>
      <c r="C362" s="24" t="s">
        <v>1334</v>
      </c>
      <c r="D362" s="24" t="s">
        <v>4423</v>
      </c>
      <c r="E362" s="24" t="s">
        <v>4424</v>
      </c>
      <c r="F362" s="18" t="s">
        <v>867</v>
      </c>
      <c r="G362" s="106">
        <v>44915</v>
      </c>
    </row>
    <row r="363" spans="1:7" x14ac:dyDescent="0.2">
      <c r="A363" s="24" t="s">
        <v>3848</v>
      </c>
      <c r="B363" s="18" t="s">
        <v>4425</v>
      </c>
      <c r="C363" s="24" t="s">
        <v>1334</v>
      </c>
      <c r="D363" s="24" t="s">
        <v>4423</v>
      </c>
      <c r="E363" s="24" t="s">
        <v>4424</v>
      </c>
      <c r="F363" s="18" t="s">
        <v>867</v>
      </c>
      <c r="G363" s="106">
        <v>44915</v>
      </c>
    </row>
    <row r="364" spans="1:7" x14ac:dyDescent="0.2">
      <c r="A364" s="24" t="s">
        <v>1495</v>
      </c>
      <c r="B364" s="18" t="s">
        <v>79</v>
      </c>
      <c r="C364" s="24" t="s">
        <v>1334</v>
      </c>
      <c r="D364" s="24" t="s">
        <v>4426</v>
      </c>
      <c r="E364" s="24" t="s">
        <v>3767</v>
      </c>
      <c r="F364" s="18" t="s">
        <v>1503</v>
      </c>
      <c r="G364" s="106">
        <v>42934</v>
      </c>
    </row>
    <row r="365" spans="1:7" x14ac:dyDescent="0.2">
      <c r="A365" s="24" t="s">
        <v>4427</v>
      </c>
      <c r="B365" s="18" t="s">
        <v>4428</v>
      </c>
      <c r="C365" s="24" t="s">
        <v>1334</v>
      </c>
      <c r="D365" s="24" t="s">
        <v>4426</v>
      </c>
      <c r="E365" s="24" t="s">
        <v>3767</v>
      </c>
      <c r="F365" s="18" t="s">
        <v>1503</v>
      </c>
      <c r="G365" s="106">
        <v>42934</v>
      </c>
    </row>
    <row r="366" spans="1:7" x14ac:dyDescent="0.2">
      <c r="A366" s="24" t="s">
        <v>3842</v>
      </c>
      <c r="B366" s="18" t="s">
        <v>3790</v>
      </c>
      <c r="C366" s="24" t="s">
        <v>1334</v>
      </c>
      <c r="D366" s="24" t="s">
        <v>4429</v>
      </c>
      <c r="E366" s="24" t="s">
        <v>886</v>
      </c>
      <c r="F366" s="18" t="s">
        <v>887</v>
      </c>
      <c r="G366" s="106">
        <v>45282</v>
      </c>
    </row>
    <row r="367" spans="1:7" x14ac:dyDescent="0.2">
      <c r="A367" s="24" t="s">
        <v>3689</v>
      </c>
      <c r="B367" s="18" t="s">
        <v>3690</v>
      </c>
      <c r="C367" s="24" t="s">
        <v>1334</v>
      </c>
      <c r="D367" s="24" t="s">
        <v>2865</v>
      </c>
      <c r="E367" s="24" t="s">
        <v>950</v>
      </c>
      <c r="F367" s="18" t="s">
        <v>951</v>
      </c>
      <c r="G367" s="106">
        <v>45489</v>
      </c>
    </row>
    <row r="368" spans="1:7" ht="25.5" x14ac:dyDescent="0.2">
      <c r="A368" s="24" t="s">
        <v>4430</v>
      </c>
      <c r="B368" s="18" t="s">
        <v>4431</v>
      </c>
      <c r="C368" s="24" t="s">
        <v>1334</v>
      </c>
      <c r="D368" s="24" t="s">
        <v>2865</v>
      </c>
      <c r="E368" s="24" t="s">
        <v>950</v>
      </c>
      <c r="F368" s="18" t="s">
        <v>951</v>
      </c>
      <c r="G368" s="106">
        <v>45468</v>
      </c>
    </row>
    <row r="369" spans="1:7" x14ac:dyDescent="0.2">
      <c r="A369" s="24" t="s">
        <v>1189</v>
      </c>
      <c r="B369" s="18" t="s">
        <v>1190</v>
      </c>
      <c r="C369" s="24" t="s">
        <v>1334</v>
      </c>
      <c r="D369" s="24" t="s">
        <v>2865</v>
      </c>
      <c r="E369" s="24" t="s">
        <v>950</v>
      </c>
      <c r="F369" s="18" t="s">
        <v>951</v>
      </c>
      <c r="G369" s="106">
        <v>45468</v>
      </c>
    </row>
    <row r="370" spans="1:7" x14ac:dyDescent="0.2">
      <c r="A370" s="24" t="s">
        <v>4432</v>
      </c>
      <c r="B370" s="18" t="s">
        <v>4433</v>
      </c>
      <c r="C370" s="24" t="s">
        <v>1334</v>
      </c>
      <c r="D370" s="24" t="s">
        <v>4434</v>
      </c>
      <c r="E370" s="24" t="s">
        <v>3763</v>
      </c>
      <c r="F370" s="18" t="s">
        <v>1591</v>
      </c>
      <c r="G370" s="106">
        <v>43536</v>
      </c>
    </row>
    <row r="371" spans="1:7" x14ac:dyDescent="0.2">
      <c r="A371" s="24" t="s">
        <v>1775</v>
      </c>
      <c r="B371" s="18" t="s">
        <v>1776</v>
      </c>
      <c r="C371" s="24" t="s">
        <v>1334</v>
      </c>
      <c r="D371" s="24" t="s">
        <v>4435</v>
      </c>
      <c r="E371" s="24" t="s">
        <v>3763</v>
      </c>
      <c r="F371" s="18" t="s">
        <v>1591</v>
      </c>
      <c r="G371" s="106">
        <v>43711</v>
      </c>
    </row>
    <row r="372" spans="1:7" x14ac:dyDescent="0.2">
      <c r="A372" s="24" t="s">
        <v>4436</v>
      </c>
      <c r="B372" s="18" t="s">
        <v>4437</v>
      </c>
      <c r="C372" s="24" t="s">
        <v>1334</v>
      </c>
      <c r="D372" s="24" t="s">
        <v>1491</v>
      </c>
      <c r="E372" s="24" t="s">
        <v>1073</v>
      </c>
      <c r="F372" s="18" t="s">
        <v>1074</v>
      </c>
      <c r="G372" s="106">
        <v>42005</v>
      </c>
    </row>
    <row r="373" spans="1:7" x14ac:dyDescent="0.2">
      <c r="A373" s="24" t="s">
        <v>4438</v>
      </c>
      <c r="B373" s="18" t="s">
        <v>4439</v>
      </c>
      <c r="C373" s="24" t="s">
        <v>1334</v>
      </c>
      <c r="D373" s="24" t="s">
        <v>4440</v>
      </c>
      <c r="E373" s="24" t="s">
        <v>1495</v>
      </c>
      <c r="F373" s="18" t="s">
        <v>79</v>
      </c>
      <c r="G373" s="106">
        <v>40760</v>
      </c>
    </row>
    <row r="374" spans="1:7" x14ac:dyDescent="0.2">
      <c r="A374" s="24" t="s">
        <v>3722</v>
      </c>
      <c r="B374" s="18" t="s">
        <v>423</v>
      </c>
      <c r="C374" s="24" t="s">
        <v>1334</v>
      </c>
      <c r="D374" s="24" t="s">
        <v>4441</v>
      </c>
      <c r="E374" s="24" t="s">
        <v>416</v>
      </c>
      <c r="F374" s="18" t="s">
        <v>417</v>
      </c>
      <c r="G374" s="106">
        <v>42373</v>
      </c>
    </row>
    <row r="375" spans="1:7" x14ac:dyDescent="0.2">
      <c r="A375" s="24" t="s">
        <v>4442</v>
      </c>
      <c r="B375" s="18" t="s">
        <v>417</v>
      </c>
      <c r="C375" s="24" t="s">
        <v>1334</v>
      </c>
      <c r="D375" s="24" t="s">
        <v>1653</v>
      </c>
      <c r="E375" s="24" t="s">
        <v>3981</v>
      </c>
      <c r="F375" s="18" t="s">
        <v>903</v>
      </c>
      <c r="G375" s="106">
        <v>41551</v>
      </c>
    </row>
    <row r="376" spans="1:7" x14ac:dyDescent="0.2">
      <c r="A376" s="24" t="s">
        <v>422</v>
      </c>
      <c r="B376" s="18" t="s">
        <v>423</v>
      </c>
      <c r="C376" s="24" t="s">
        <v>1334</v>
      </c>
      <c r="D376" s="18" t="s">
        <v>4443</v>
      </c>
      <c r="E376" s="121" t="s">
        <v>4070</v>
      </c>
      <c r="F376" s="14" t="s">
        <v>4444</v>
      </c>
      <c r="G376" s="106">
        <v>45335</v>
      </c>
    </row>
    <row r="377" spans="1:7" x14ac:dyDescent="0.2">
      <c r="A377" s="24" t="s">
        <v>3816</v>
      </c>
      <c r="B377" s="18" t="s">
        <v>3817</v>
      </c>
      <c r="C377" s="24" t="s">
        <v>36</v>
      </c>
      <c r="D377" s="18" t="s">
        <v>5050</v>
      </c>
      <c r="E377" s="121" t="s">
        <v>1245</v>
      </c>
      <c r="F377" s="14" t="s">
        <v>1246</v>
      </c>
      <c r="G377" s="106">
        <v>46003</v>
      </c>
    </row>
    <row r="378" spans="1:7" x14ac:dyDescent="0.2">
      <c r="A378" s="24" t="s">
        <v>3819</v>
      </c>
      <c r="B378" s="18" t="s">
        <v>3820</v>
      </c>
      <c r="C378" s="24" t="s">
        <v>36</v>
      </c>
      <c r="D378" s="18" t="s">
        <v>5050</v>
      </c>
      <c r="E378" s="121" t="s">
        <v>1245</v>
      </c>
      <c r="F378" s="14" t="s">
        <v>1246</v>
      </c>
      <c r="G378" s="106">
        <v>46003</v>
      </c>
    </row>
    <row r="379" spans="1:7" x14ac:dyDescent="0.2">
      <c r="A379" s="24" t="s">
        <v>3842</v>
      </c>
      <c r="B379" s="18" t="s">
        <v>3790</v>
      </c>
      <c r="C379" s="24" t="s">
        <v>1334</v>
      </c>
      <c r="D379" s="24" t="s">
        <v>4445</v>
      </c>
      <c r="E379" s="24" t="s">
        <v>954</v>
      </c>
      <c r="F379" s="18" t="s">
        <v>4446</v>
      </c>
      <c r="G379" s="106">
        <v>45282</v>
      </c>
    </row>
    <row r="380" spans="1:7" x14ac:dyDescent="0.2">
      <c r="A380" s="24" t="s">
        <v>3722</v>
      </c>
      <c r="B380" s="18" t="s">
        <v>423</v>
      </c>
      <c r="C380" s="24" t="s">
        <v>1334</v>
      </c>
      <c r="D380" s="24" t="s">
        <v>4447</v>
      </c>
      <c r="E380" s="24" t="s">
        <v>4147</v>
      </c>
      <c r="F380" s="18" t="s">
        <v>429</v>
      </c>
      <c r="G380" s="106">
        <v>41365</v>
      </c>
    </row>
    <row r="381" spans="1:7" x14ac:dyDescent="0.2">
      <c r="A381" s="24" t="s">
        <v>3860</v>
      </c>
      <c r="B381" s="18" t="s">
        <v>1519</v>
      </c>
      <c r="C381" s="24" t="s">
        <v>1334</v>
      </c>
      <c r="D381" s="24" t="s">
        <v>2894</v>
      </c>
      <c r="E381" s="24" t="s">
        <v>1495</v>
      </c>
      <c r="F381" s="18" t="s">
        <v>79</v>
      </c>
      <c r="G381" s="106">
        <v>38954</v>
      </c>
    </row>
    <row r="382" spans="1:7" x14ac:dyDescent="0.2">
      <c r="A382" s="24" t="s">
        <v>4448</v>
      </c>
      <c r="B382" s="14" t="s">
        <v>4449</v>
      </c>
      <c r="C382" s="24" t="s">
        <v>1334</v>
      </c>
      <c r="D382" s="14" t="s">
        <v>4450</v>
      </c>
      <c r="E382" s="24" t="s">
        <v>648</v>
      </c>
      <c r="F382" s="14" t="s">
        <v>649</v>
      </c>
      <c r="G382" s="106">
        <v>44810</v>
      </c>
    </row>
    <row r="383" spans="1:7" x14ac:dyDescent="0.2">
      <c r="A383" s="24" t="s">
        <v>4359</v>
      </c>
      <c r="B383" s="18" t="s">
        <v>4360</v>
      </c>
      <c r="C383" s="24" t="s">
        <v>1334</v>
      </c>
      <c r="D383" s="24" t="s">
        <v>4451</v>
      </c>
      <c r="E383" s="24" t="s">
        <v>3981</v>
      </c>
      <c r="F383" s="18" t="s">
        <v>903</v>
      </c>
      <c r="G383" s="106">
        <v>39801</v>
      </c>
    </row>
    <row r="384" spans="1:7" x14ac:dyDescent="0.2">
      <c r="A384" s="24" t="s">
        <v>4359</v>
      </c>
      <c r="B384" s="18" t="s">
        <v>4360</v>
      </c>
      <c r="C384" s="24" t="s">
        <v>1334</v>
      </c>
      <c r="D384" s="24" t="s">
        <v>4452</v>
      </c>
      <c r="E384" s="24" t="s">
        <v>3981</v>
      </c>
      <c r="F384" s="18" t="s">
        <v>903</v>
      </c>
      <c r="G384" s="106">
        <v>37183</v>
      </c>
    </row>
    <row r="385" spans="1:7" ht="25.5" x14ac:dyDescent="0.2">
      <c r="A385" s="24" t="s">
        <v>3771</v>
      </c>
      <c r="B385" s="18" t="s">
        <v>559</v>
      </c>
      <c r="C385" s="24" t="s">
        <v>36</v>
      </c>
      <c r="D385" s="24" t="s">
        <v>4453</v>
      </c>
      <c r="E385" s="24" t="s">
        <v>190</v>
      </c>
      <c r="F385" s="18" t="s">
        <v>191</v>
      </c>
      <c r="G385" s="106">
        <v>44747</v>
      </c>
    </row>
    <row r="386" spans="1:7" ht="25.5" x14ac:dyDescent="0.2">
      <c r="A386" s="24" t="s">
        <v>4454</v>
      </c>
      <c r="B386" s="18" t="s">
        <v>4455</v>
      </c>
      <c r="C386" s="24" t="s">
        <v>36</v>
      </c>
      <c r="D386" s="24" t="s">
        <v>4456</v>
      </c>
      <c r="E386" s="24" t="s">
        <v>1073</v>
      </c>
      <c r="F386" s="18" t="s">
        <v>1074</v>
      </c>
      <c r="G386" s="106">
        <v>45517</v>
      </c>
    </row>
    <row r="387" spans="1:7" x14ac:dyDescent="0.2">
      <c r="A387" s="121" t="s">
        <v>4457</v>
      </c>
      <c r="B387" s="14" t="s">
        <v>4458</v>
      </c>
      <c r="C387" s="24" t="s">
        <v>36</v>
      </c>
      <c r="D387" s="14" t="s">
        <v>4459</v>
      </c>
      <c r="E387" s="121" t="s">
        <v>4460</v>
      </c>
      <c r="F387" s="14" t="s">
        <v>1074</v>
      </c>
      <c r="G387" s="106">
        <v>45069</v>
      </c>
    </row>
    <row r="388" spans="1:7" x14ac:dyDescent="0.2">
      <c r="A388" s="121" t="s">
        <v>4461</v>
      </c>
      <c r="B388" s="14" t="s">
        <v>4462</v>
      </c>
      <c r="C388" s="24" t="s">
        <v>36</v>
      </c>
      <c r="D388" s="14" t="s">
        <v>4463</v>
      </c>
      <c r="E388" s="121" t="s">
        <v>4464</v>
      </c>
      <c r="F388" s="14" t="s">
        <v>475</v>
      </c>
      <c r="G388" s="106">
        <v>45069</v>
      </c>
    </row>
    <row r="389" spans="1:7" x14ac:dyDescent="0.2">
      <c r="A389" s="24" t="s">
        <v>4465</v>
      </c>
      <c r="B389" s="18" t="s">
        <v>4095</v>
      </c>
      <c r="C389" s="24" t="s">
        <v>1334</v>
      </c>
      <c r="D389" s="24" t="s">
        <v>4466</v>
      </c>
      <c r="E389" s="24" t="s">
        <v>2952</v>
      </c>
      <c r="F389" s="18" t="s">
        <v>1047</v>
      </c>
      <c r="G389" s="106">
        <v>43277</v>
      </c>
    </row>
    <row r="390" spans="1:7" x14ac:dyDescent="0.2">
      <c r="A390" s="24" t="s">
        <v>3849</v>
      </c>
      <c r="B390" s="18" t="s">
        <v>3850</v>
      </c>
      <c r="C390" s="24" t="s">
        <v>1334</v>
      </c>
      <c r="D390" s="24" t="s">
        <v>4467</v>
      </c>
      <c r="E390" s="24" t="s">
        <v>2952</v>
      </c>
      <c r="F390" s="18" t="s">
        <v>1047</v>
      </c>
      <c r="G390" s="106">
        <v>45622</v>
      </c>
    </row>
    <row r="391" spans="1:7" x14ac:dyDescent="0.2">
      <c r="A391" s="24" t="s">
        <v>4098</v>
      </c>
      <c r="B391" s="18" t="s">
        <v>1866</v>
      </c>
      <c r="C391" s="24" t="s">
        <v>1334</v>
      </c>
      <c r="D391" s="24" t="s">
        <v>4467</v>
      </c>
      <c r="E391" s="24" t="s">
        <v>2952</v>
      </c>
      <c r="F391" s="18" t="s">
        <v>1047</v>
      </c>
      <c r="G391" s="106">
        <v>43277</v>
      </c>
    </row>
    <row r="392" spans="1:7" x14ac:dyDescent="0.2">
      <c r="A392" s="24" t="s">
        <v>3689</v>
      </c>
      <c r="B392" s="18" t="s">
        <v>4468</v>
      </c>
      <c r="C392" s="24" t="s">
        <v>1334</v>
      </c>
      <c r="D392" s="24" t="s">
        <v>4469</v>
      </c>
      <c r="E392" s="24" t="s">
        <v>2958</v>
      </c>
      <c r="F392" s="18" t="s">
        <v>4470</v>
      </c>
      <c r="G392" s="106">
        <v>45174</v>
      </c>
    </row>
    <row r="393" spans="1:7" x14ac:dyDescent="0.2">
      <c r="A393" s="24" t="s">
        <v>4471</v>
      </c>
      <c r="B393" s="18" t="s">
        <v>4472</v>
      </c>
      <c r="C393" s="24" t="s">
        <v>1334</v>
      </c>
      <c r="D393" s="24" t="s">
        <v>4469</v>
      </c>
      <c r="E393" s="24" t="s">
        <v>4473</v>
      </c>
      <c r="F393" s="18" t="s">
        <v>4474</v>
      </c>
      <c r="G393" s="106">
        <v>41765</v>
      </c>
    </row>
    <row r="394" spans="1:7" x14ac:dyDescent="0.2">
      <c r="A394" s="24" t="s">
        <v>4475</v>
      </c>
      <c r="B394" s="18" t="s">
        <v>4476</v>
      </c>
      <c r="C394" s="24" t="s">
        <v>1334</v>
      </c>
      <c r="D394" s="24" t="s">
        <v>4477</v>
      </c>
      <c r="E394" s="24" t="s">
        <v>2254</v>
      </c>
      <c r="F394" s="18" t="s">
        <v>243</v>
      </c>
      <c r="G394" s="106">
        <v>43613</v>
      </c>
    </row>
    <row r="395" spans="1:7" ht="25.5" x14ac:dyDescent="0.2">
      <c r="A395" s="24" t="s">
        <v>4478</v>
      </c>
      <c r="B395" s="18" t="s">
        <v>4479</v>
      </c>
      <c r="C395" s="24" t="s">
        <v>1334</v>
      </c>
      <c r="D395" s="24" t="s">
        <v>4477</v>
      </c>
      <c r="E395" s="24" t="s">
        <v>2254</v>
      </c>
      <c r="F395" s="18" t="s">
        <v>243</v>
      </c>
      <c r="G395" s="106">
        <v>43613</v>
      </c>
    </row>
    <row r="396" spans="1:7" x14ac:dyDescent="0.2">
      <c r="A396" s="24" t="s">
        <v>3771</v>
      </c>
      <c r="B396" s="18" t="s">
        <v>559</v>
      </c>
      <c r="C396" s="24" t="s">
        <v>1334</v>
      </c>
      <c r="D396" s="24" t="s">
        <v>4480</v>
      </c>
      <c r="E396" s="24" t="s">
        <v>1057</v>
      </c>
      <c r="F396" s="18" t="s">
        <v>1058</v>
      </c>
      <c r="G396" s="106">
        <v>45503</v>
      </c>
    </row>
    <row r="397" spans="1:7" x14ac:dyDescent="0.2">
      <c r="A397" s="24" t="s">
        <v>1189</v>
      </c>
      <c r="B397" s="18" t="s">
        <v>1190</v>
      </c>
      <c r="C397" s="24" t="s">
        <v>1334</v>
      </c>
      <c r="D397" s="24" t="s">
        <v>4481</v>
      </c>
      <c r="E397" s="24" t="s">
        <v>1059</v>
      </c>
      <c r="F397" s="18" t="s">
        <v>1060</v>
      </c>
      <c r="G397" s="106">
        <v>45153</v>
      </c>
    </row>
    <row r="398" spans="1:7" ht="25.5" x14ac:dyDescent="0.2">
      <c r="A398" s="24" t="s">
        <v>2209</v>
      </c>
      <c r="B398" s="18" t="s">
        <v>1108</v>
      </c>
      <c r="C398" s="24" t="s">
        <v>1334</v>
      </c>
      <c r="D398" s="24" t="s">
        <v>4482</v>
      </c>
      <c r="E398" s="24" t="s">
        <v>3747</v>
      </c>
      <c r="F398" s="18" t="s">
        <v>105</v>
      </c>
      <c r="G398" s="106">
        <v>42009</v>
      </c>
    </row>
    <row r="399" spans="1:7" x14ac:dyDescent="0.2">
      <c r="A399" s="24" t="s">
        <v>4004</v>
      </c>
      <c r="B399" s="18" t="s">
        <v>1190</v>
      </c>
      <c r="C399" s="24" t="s">
        <v>1334</v>
      </c>
      <c r="D399" s="24" t="s">
        <v>4483</v>
      </c>
      <c r="E399" s="24" t="s">
        <v>1061</v>
      </c>
      <c r="F399" s="18" t="s">
        <v>1062</v>
      </c>
      <c r="G399" s="106">
        <v>43249</v>
      </c>
    </row>
    <row r="400" spans="1:7" x14ac:dyDescent="0.2">
      <c r="A400" s="24" t="s">
        <v>3754</v>
      </c>
      <c r="B400" s="18" t="s">
        <v>3755</v>
      </c>
      <c r="C400" s="24" t="s">
        <v>1334</v>
      </c>
      <c r="D400" s="24" t="s">
        <v>4484</v>
      </c>
      <c r="E400" s="24" t="s">
        <v>4485</v>
      </c>
      <c r="F400" s="18" t="s">
        <v>1184</v>
      </c>
      <c r="G400" s="106">
        <v>43074</v>
      </c>
    </row>
    <row r="401" spans="1:9" x14ac:dyDescent="0.2">
      <c r="A401" s="24" t="s">
        <v>3550</v>
      </c>
      <c r="B401" s="18" t="s">
        <v>3551</v>
      </c>
      <c r="C401" s="24" t="s">
        <v>1334</v>
      </c>
      <c r="D401" s="18" t="s">
        <v>4486</v>
      </c>
      <c r="E401" s="24" t="s">
        <v>1067</v>
      </c>
      <c r="F401" s="18" t="s">
        <v>1068</v>
      </c>
      <c r="G401" s="106">
        <v>44502</v>
      </c>
    </row>
    <row r="402" spans="1:9" x14ac:dyDescent="0.2">
      <c r="A402" s="24" t="s">
        <v>532</v>
      </c>
      <c r="B402" s="18" t="s">
        <v>533</v>
      </c>
      <c r="C402" s="24" t="s">
        <v>1334</v>
      </c>
      <c r="D402" s="18" t="s">
        <v>4486</v>
      </c>
      <c r="E402" s="24" t="s">
        <v>1067</v>
      </c>
      <c r="F402" s="18" t="s">
        <v>1068</v>
      </c>
      <c r="G402" s="106">
        <v>44502</v>
      </c>
    </row>
    <row r="403" spans="1:9" x14ac:dyDescent="0.2">
      <c r="A403" s="24" t="s">
        <v>4487</v>
      </c>
      <c r="B403" s="18" t="s">
        <v>4488</v>
      </c>
      <c r="C403" s="24" t="s">
        <v>1334</v>
      </c>
      <c r="D403" s="24" t="s">
        <v>4489</v>
      </c>
      <c r="E403" s="24" t="s">
        <v>3763</v>
      </c>
      <c r="F403" s="18" t="s">
        <v>1591</v>
      </c>
      <c r="G403" s="106">
        <v>39779</v>
      </c>
    </row>
    <row r="404" spans="1:9" ht="25.5" x14ac:dyDescent="0.2">
      <c r="A404" s="24" t="s">
        <v>4033</v>
      </c>
      <c r="B404" s="18" t="s">
        <v>1637</v>
      </c>
      <c r="C404" s="24" t="s">
        <v>1334</v>
      </c>
      <c r="D404" s="24" t="s">
        <v>4490</v>
      </c>
      <c r="E404" s="24" t="s">
        <v>3981</v>
      </c>
      <c r="F404" s="18" t="s">
        <v>903</v>
      </c>
      <c r="G404" s="106">
        <v>40604</v>
      </c>
    </row>
    <row r="405" spans="1:9" x14ac:dyDescent="0.2">
      <c r="A405" s="24" t="s">
        <v>1189</v>
      </c>
      <c r="B405" s="18" t="s">
        <v>1190</v>
      </c>
      <c r="C405" s="24" t="s">
        <v>1334</v>
      </c>
      <c r="D405" s="24" t="s">
        <v>4491</v>
      </c>
      <c r="E405" s="24" t="s">
        <v>4492</v>
      </c>
      <c r="F405" s="18" t="s">
        <v>953</v>
      </c>
      <c r="G405" s="106">
        <v>45463</v>
      </c>
    </row>
    <row r="406" spans="1:9" x14ac:dyDescent="0.2">
      <c r="A406" s="24" t="s">
        <v>4339</v>
      </c>
      <c r="B406" s="14" t="s">
        <v>3710</v>
      </c>
      <c r="C406" s="24" t="s">
        <v>1334</v>
      </c>
      <c r="D406" s="14" t="s">
        <v>4493</v>
      </c>
      <c r="E406" s="24" t="s">
        <v>974</v>
      </c>
      <c r="F406" s="14" t="s">
        <v>975</v>
      </c>
      <c r="G406" s="106">
        <v>44551</v>
      </c>
    </row>
    <row r="407" spans="1:9" x14ac:dyDescent="0.2">
      <c r="A407" s="24" t="s">
        <v>4494</v>
      </c>
      <c r="B407" s="14" t="s">
        <v>4234</v>
      </c>
      <c r="C407" s="24" t="s">
        <v>1334</v>
      </c>
      <c r="D407" s="14" t="s">
        <v>4493</v>
      </c>
      <c r="E407" s="24" t="s">
        <v>974</v>
      </c>
      <c r="F407" s="14" t="s">
        <v>975</v>
      </c>
      <c r="G407" s="106">
        <v>44551</v>
      </c>
    </row>
    <row r="408" spans="1:9" x14ac:dyDescent="0.2">
      <c r="A408" s="24" t="s">
        <v>4495</v>
      </c>
      <c r="B408" s="14" t="s">
        <v>4236</v>
      </c>
      <c r="C408" s="24" t="s">
        <v>1334</v>
      </c>
      <c r="D408" s="14" t="s">
        <v>4493</v>
      </c>
      <c r="E408" s="24" t="s">
        <v>974</v>
      </c>
      <c r="F408" s="14" t="s">
        <v>975</v>
      </c>
      <c r="G408" s="106">
        <v>44551</v>
      </c>
    </row>
    <row r="409" spans="1:9" x14ac:dyDescent="0.2">
      <c r="A409" s="24" t="s">
        <v>3798</v>
      </c>
      <c r="B409" s="14" t="s">
        <v>3799</v>
      </c>
      <c r="C409" s="24" t="s">
        <v>1334</v>
      </c>
      <c r="D409" s="14" t="s">
        <v>4493</v>
      </c>
      <c r="E409" s="24" t="s">
        <v>974</v>
      </c>
      <c r="F409" s="14" t="s">
        <v>975</v>
      </c>
      <c r="G409" s="106">
        <v>44551</v>
      </c>
    </row>
    <row r="410" spans="1:9" x14ac:dyDescent="0.2">
      <c r="A410" s="24" t="s">
        <v>4496</v>
      </c>
      <c r="B410" s="18" t="s">
        <v>4497</v>
      </c>
      <c r="C410" s="24" t="s">
        <v>1334</v>
      </c>
      <c r="D410" s="24" t="s">
        <v>4498</v>
      </c>
      <c r="E410" s="24" t="s">
        <v>4499</v>
      </c>
      <c r="F410" s="18" t="s">
        <v>1100</v>
      </c>
      <c r="G410" s="106">
        <v>41527</v>
      </c>
    </row>
    <row r="411" spans="1:9" x14ac:dyDescent="0.2">
      <c r="A411" s="24" t="s">
        <v>1189</v>
      </c>
      <c r="B411" s="14" t="s">
        <v>1190</v>
      </c>
      <c r="C411" s="24" t="s">
        <v>1334</v>
      </c>
      <c r="D411" s="14" t="s">
        <v>3004</v>
      </c>
      <c r="E411" s="24" t="s">
        <v>1097</v>
      </c>
      <c r="F411" s="14" t="s">
        <v>1098</v>
      </c>
      <c r="G411" s="106">
        <v>45279</v>
      </c>
    </row>
    <row r="412" spans="1:9" x14ac:dyDescent="0.2">
      <c r="A412" s="24" t="s">
        <v>4500</v>
      </c>
      <c r="B412" s="18" t="s">
        <v>87</v>
      </c>
      <c r="C412" s="24" t="s">
        <v>1334</v>
      </c>
      <c r="D412" s="24" t="s">
        <v>3011</v>
      </c>
      <c r="E412" s="24" t="s">
        <v>1495</v>
      </c>
      <c r="F412" s="18" t="s">
        <v>79</v>
      </c>
      <c r="G412" s="106">
        <v>37237</v>
      </c>
    </row>
    <row r="413" spans="1:9" x14ac:dyDescent="0.2">
      <c r="A413" s="24" t="s">
        <v>4501</v>
      </c>
      <c r="B413" s="18" t="s">
        <v>4502</v>
      </c>
      <c r="C413" s="24" t="s">
        <v>1334</v>
      </c>
      <c r="D413" s="24" t="s">
        <v>4503</v>
      </c>
      <c r="E413" s="24" t="s">
        <v>4504</v>
      </c>
      <c r="F413" s="18" t="s">
        <v>997</v>
      </c>
      <c r="G413" s="106">
        <v>39633</v>
      </c>
      <c r="I413" s="24" t="s">
        <v>1614</v>
      </c>
    </row>
    <row r="414" spans="1:9" x14ac:dyDescent="0.2">
      <c r="A414" s="24" t="s">
        <v>3842</v>
      </c>
      <c r="B414" s="18" t="s">
        <v>3790</v>
      </c>
      <c r="C414" s="24" t="s">
        <v>1334</v>
      </c>
      <c r="D414" s="24" t="s">
        <v>4505</v>
      </c>
      <c r="E414" s="24" t="s">
        <v>398</v>
      </c>
      <c r="F414" s="18" t="s">
        <v>399</v>
      </c>
      <c r="G414" s="106">
        <v>45282</v>
      </c>
    </row>
    <row r="415" spans="1:9" x14ac:dyDescent="0.2">
      <c r="A415" s="24" t="s">
        <v>4506</v>
      </c>
      <c r="B415" s="18" t="s">
        <v>1128</v>
      </c>
      <c r="C415" s="24" t="s">
        <v>1334</v>
      </c>
      <c r="D415" s="24" t="s">
        <v>4507</v>
      </c>
      <c r="E415" s="24" t="s">
        <v>4508</v>
      </c>
      <c r="F415" s="18" t="s">
        <v>1846</v>
      </c>
      <c r="G415" s="106">
        <v>37715</v>
      </c>
    </row>
    <row r="416" spans="1:9" x14ac:dyDescent="0.2">
      <c r="A416" s="24" t="s">
        <v>3885</v>
      </c>
      <c r="B416" s="18" t="s">
        <v>3886</v>
      </c>
      <c r="C416" s="24" t="s">
        <v>1334</v>
      </c>
      <c r="D416" s="24" t="s">
        <v>4509</v>
      </c>
      <c r="E416" s="24" t="s">
        <v>4510</v>
      </c>
      <c r="F416" s="18" t="s">
        <v>1130</v>
      </c>
      <c r="G416" s="106">
        <v>44385</v>
      </c>
    </row>
    <row r="417" spans="1:7" x14ac:dyDescent="0.2">
      <c r="A417" s="24" t="s">
        <v>3889</v>
      </c>
      <c r="B417" s="18" t="s">
        <v>3890</v>
      </c>
      <c r="C417" s="24" t="s">
        <v>1334</v>
      </c>
      <c r="D417" s="24" t="s">
        <v>4509</v>
      </c>
      <c r="E417" s="24" t="s">
        <v>4510</v>
      </c>
      <c r="F417" s="18" t="s">
        <v>1130</v>
      </c>
      <c r="G417" s="106">
        <v>44385</v>
      </c>
    </row>
    <row r="418" spans="1:7" x14ac:dyDescent="0.2">
      <c r="A418" s="24" t="s">
        <v>3885</v>
      </c>
      <c r="B418" s="18" t="s">
        <v>3886</v>
      </c>
      <c r="C418" s="24" t="s">
        <v>1334</v>
      </c>
      <c r="D418" s="24" t="s">
        <v>4511</v>
      </c>
      <c r="E418" s="24" t="s">
        <v>4510</v>
      </c>
      <c r="F418" s="18" t="s">
        <v>1130</v>
      </c>
      <c r="G418" s="106">
        <v>44621</v>
      </c>
    </row>
    <row r="419" spans="1:7" x14ac:dyDescent="0.2">
      <c r="A419" s="24" t="s">
        <v>3889</v>
      </c>
      <c r="B419" s="18" t="s">
        <v>3890</v>
      </c>
      <c r="C419" s="24" t="s">
        <v>1334</v>
      </c>
      <c r="D419" s="24" t="s">
        <v>4511</v>
      </c>
      <c r="E419" s="147" t="s">
        <v>4510</v>
      </c>
      <c r="F419" s="18" t="s">
        <v>1130</v>
      </c>
      <c r="G419" s="106">
        <v>44621</v>
      </c>
    </row>
    <row r="420" spans="1:7" x14ac:dyDescent="0.2">
      <c r="A420" s="24" t="s">
        <v>4421</v>
      </c>
      <c r="B420" s="18" t="s">
        <v>4512</v>
      </c>
      <c r="C420" s="24" t="s">
        <v>1334</v>
      </c>
      <c r="D420" s="24" t="s">
        <v>4513</v>
      </c>
      <c r="E420" s="24" t="s">
        <v>1135</v>
      </c>
      <c r="F420" s="18" t="s">
        <v>1136</v>
      </c>
      <c r="G420" s="106">
        <v>45643</v>
      </c>
    </row>
    <row r="421" spans="1:7" x14ac:dyDescent="0.2">
      <c r="A421" s="24" t="s">
        <v>4514</v>
      </c>
      <c r="B421" s="18" t="s">
        <v>3710</v>
      </c>
      <c r="C421" s="24" t="s">
        <v>1334</v>
      </c>
      <c r="D421" s="24" t="s">
        <v>4513</v>
      </c>
      <c r="E421" s="24" t="s">
        <v>1135</v>
      </c>
      <c r="F421" s="18" t="s">
        <v>1136</v>
      </c>
      <c r="G421" s="106">
        <v>45643</v>
      </c>
    </row>
    <row r="422" spans="1:7" x14ac:dyDescent="0.2">
      <c r="A422" s="24" t="s">
        <v>4117</v>
      </c>
      <c r="B422" s="18" t="s">
        <v>4118</v>
      </c>
      <c r="C422" s="24" t="s">
        <v>1334</v>
      </c>
      <c r="D422" s="24" t="s">
        <v>4513</v>
      </c>
      <c r="E422" s="24" t="s">
        <v>1135</v>
      </c>
      <c r="F422" s="18" t="s">
        <v>1136</v>
      </c>
      <c r="G422" s="106">
        <v>45643</v>
      </c>
    </row>
    <row r="423" spans="1:7" x14ac:dyDescent="0.2">
      <c r="A423" s="24" t="s">
        <v>3849</v>
      </c>
      <c r="B423" s="18" t="s">
        <v>3850</v>
      </c>
      <c r="C423" s="24" t="s">
        <v>1334</v>
      </c>
      <c r="D423" s="24" t="s">
        <v>4513</v>
      </c>
      <c r="E423" s="24" t="s">
        <v>1135</v>
      </c>
      <c r="F423" s="18" t="s">
        <v>1136</v>
      </c>
      <c r="G423" s="106">
        <v>45909</v>
      </c>
    </row>
    <row r="424" spans="1:7" x14ac:dyDescent="0.2">
      <c r="A424" s="24" t="s">
        <v>4421</v>
      </c>
      <c r="B424" s="18" t="s">
        <v>4512</v>
      </c>
      <c r="C424" s="24" t="s">
        <v>1334</v>
      </c>
      <c r="D424" s="24" t="s">
        <v>4515</v>
      </c>
      <c r="E424" s="24" t="s">
        <v>1135</v>
      </c>
      <c r="F424" s="18" t="s">
        <v>1136</v>
      </c>
      <c r="G424" s="106">
        <v>45643</v>
      </c>
    </row>
    <row r="425" spans="1:7" x14ac:dyDescent="0.2">
      <c r="A425" s="24" t="s">
        <v>4514</v>
      </c>
      <c r="B425" s="18" t="s">
        <v>3710</v>
      </c>
      <c r="C425" s="24" t="s">
        <v>1334</v>
      </c>
      <c r="D425" s="24" t="s">
        <v>4515</v>
      </c>
      <c r="E425" s="24" t="s">
        <v>1135</v>
      </c>
      <c r="F425" s="18" t="s">
        <v>1136</v>
      </c>
      <c r="G425" s="106">
        <v>45643</v>
      </c>
    </row>
    <row r="426" spans="1:7" x14ac:dyDescent="0.2">
      <c r="A426" s="24" t="s">
        <v>4117</v>
      </c>
      <c r="B426" s="18" t="s">
        <v>4118</v>
      </c>
      <c r="C426" s="24" t="s">
        <v>1334</v>
      </c>
      <c r="D426" s="24" t="s">
        <v>4515</v>
      </c>
      <c r="E426" s="24" t="s">
        <v>1135</v>
      </c>
      <c r="F426" s="18" t="s">
        <v>1136</v>
      </c>
      <c r="G426" s="106">
        <v>45643</v>
      </c>
    </row>
    <row r="427" spans="1:7" x14ac:dyDescent="0.2">
      <c r="A427" s="24" t="s">
        <v>3849</v>
      </c>
      <c r="B427" s="18" t="s">
        <v>3850</v>
      </c>
      <c r="C427" s="24" t="s">
        <v>1334</v>
      </c>
      <c r="D427" s="24" t="s">
        <v>4515</v>
      </c>
      <c r="E427" s="24" t="s">
        <v>1135</v>
      </c>
      <c r="F427" s="18" t="s">
        <v>1136</v>
      </c>
      <c r="G427" s="106">
        <v>45909</v>
      </c>
    </row>
    <row r="428" spans="1:7" x14ac:dyDescent="0.2">
      <c r="A428" s="24" t="s">
        <v>4516</v>
      </c>
      <c r="B428" s="18" t="s">
        <v>4517</v>
      </c>
      <c r="C428" s="24" t="s">
        <v>1334</v>
      </c>
      <c r="D428" s="24" t="s">
        <v>4518</v>
      </c>
      <c r="E428" s="147" t="s">
        <v>1141</v>
      </c>
      <c r="F428" s="18" t="s">
        <v>1142</v>
      </c>
      <c r="G428" s="106">
        <v>45181</v>
      </c>
    </row>
    <row r="429" spans="1:7" ht="25.5" x14ac:dyDescent="0.2">
      <c r="A429" s="24" t="s">
        <v>4339</v>
      </c>
      <c r="B429" s="18" t="s">
        <v>3710</v>
      </c>
      <c r="C429" s="24" t="s">
        <v>1334</v>
      </c>
      <c r="D429" s="24" t="s">
        <v>4519</v>
      </c>
      <c r="E429" s="147" t="s">
        <v>4520</v>
      </c>
      <c r="F429" s="18" t="s">
        <v>1150</v>
      </c>
      <c r="G429" s="106">
        <v>44145</v>
      </c>
    </row>
    <row r="430" spans="1:7" ht="23.1" customHeight="1" x14ac:dyDescent="0.2">
      <c r="A430" s="24" t="s">
        <v>4521</v>
      </c>
      <c r="B430" s="18" t="s">
        <v>4522</v>
      </c>
      <c r="C430" s="24" t="s">
        <v>1334</v>
      </c>
      <c r="D430" s="24" t="s">
        <v>4519</v>
      </c>
      <c r="E430" s="24" t="s">
        <v>4520</v>
      </c>
      <c r="F430" s="18" t="s">
        <v>1150</v>
      </c>
      <c r="G430" s="106">
        <v>44145</v>
      </c>
    </row>
    <row r="431" spans="1:7" ht="25.5" x14ac:dyDescent="0.2">
      <c r="A431" s="24" t="s">
        <v>4523</v>
      </c>
      <c r="B431" s="18" t="s">
        <v>4524</v>
      </c>
      <c r="C431" s="24" t="s">
        <v>1334</v>
      </c>
      <c r="D431" s="24" t="s">
        <v>4519</v>
      </c>
      <c r="E431" s="24" t="s">
        <v>4520</v>
      </c>
      <c r="F431" s="18" t="s">
        <v>1150</v>
      </c>
      <c r="G431" s="106">
        <v>44145</v>
      </c>
    </row>
    <row r="432" spans="1:7" x14ac:dyDescent="0.2">
      <c r="A432" s="24" t="s">
        <v>4525</v>
      </c>
      <c r="B432" s="18" t="s">
        <v>4526</v>
      </c>
      <c r="C432" s="24" t="s">
        <v>1334</v>
      </c>
      <c r="D432" s="24" t="s">
        <v>4527</v>
      </c>
      <c r="E432" s="24" t="s">
        <v>3763</v>
      </c>
      <c r="F432" s="18" t="s">
        <v>1591</v>
      </c>
      <c r="G432" s="106">
        <v>42915</v>
      </c>
    </row>
    <row r="433" spans="1:7" x14ac:dyDescent="0.2">
      <c r="A433" s="24" t="s">
        <v>4528</v>
      </c>
      <c r="B433" s="18" t="s">
        <v>4529</v>
      </c>
      <c r="C433" s="24" t="s">
        <v>1334</v>
      </c>
      <c r="D433" s="24" t="s">
        <v>4530</v>
      </c>
      <c r="E433" s="24" t="s">
        <v>4531</v>
      </c>
      <c r="F433" s="18" t="s">
        <v>1144</v>
      </c>
      <c r="G433" s="106">
        <v>37260</v>
      </c>
    </row>
    <row r="434" spans="1:7" x14ac:dyDescent="0.2">
      <c r="A434" s="24" t="s">
        <v>3992</v>
      </c>
      <c r="B434" s="18" t="s">
        <v>3881</v>
      </c>
      <c r="C434" s="24" t="s">
        <v>1334</v>
      </c>
      <c r="D434" s="24" t="s">
        <v>4532</v>
      </c>
      <c r="E434" s="24" t="s">
        <v>4533</v>
      </c>
      <c r="F434" s="18" t="s">
        <v>1152</v>
      </c>
      <c r="G434" s="106">
        <v>44404</v>
      </c>
    </row>
    <row r="435" spans="1:7" x14ac:dyDescent="0.2">
      <c r="A435" s="24" t="s">
        <v>4114</v>
      </c>
      <c r="B435" s="18" t="s">
        <v>3820</v>
      </c>
      <c r="C435" s="24" t="s">
        <v>1334</v>
      </c>
      <c r="D435" s="24" t="s">
        <v>4532</v>
      </c>
      <c r="E435" s="24" t="s">
        <v>4533</v>
      </c>
      <c r="F435" s="18" t="s">
        <v>1152</v>
      </c>
      <c r="G435" s="106">
        <v>44404</v>
      </c>
    </row>
    <row r="436" spans="1:7" ht="25.5" x14ac:dyDescent="0.2">
      <c r="A436" s="24" t="s">
        <v>3981</v>
      </c>
      <c r="B436" s="18" t="s">
        <v>903</v>
      </c>
      <c r="C436" s="24" t="s">
        <v>36</v>
      </c>
      <c r="D436" s="24" t="s">
        <v>4534</v>
      </c>
      <c r="E436" s="24" t="s">
        <v>4535</v>
      </c>
      <c r="F436" s="18" t="s">
        <v>4536</v>
      </c>
      <c r="G436" s="106">
        <v>45902</v>
      </c>
    </row>
    <row r="437" spans="1:7" ht="25.5" x14ac:dyDescent="0.2">
      <c r="A437" s="36" t="s">
        <v>4537</v>
      </c>
      <c r="B437" s="36" t="s">
        <v>4538</v>
      </c>
      <c r="C437" s="24" t="s">
        <v>36</v>
      </c>
      <c r="D437" s="24" t="s">
        <v>4534</v>
      </c>
      <c r="E437" s="24" t="s">
        <v>4535</v>
      </c>
      <c r="F437" s="18" t="s">
        <v>4536</v>
      </c>
      <c r="G437" s="106">
        <v>45902</v>
      </c>
    </row>
    <row r="438" spans="1:7" ht="25.5" x14ac:dyDescent="0.2">
      <c r="A438" s="24" t="s">
        <v>994</v>
      </c>
      <c r="B438" s="18" t="s">
        <v>995</v>
      </c>
      <c r="C438" s="24" t="s">
        <v>36</v>
      </c>
      <c r="D438" s="24" t="s">
        <v>4534</v>
      </c>
      <c r="E438" s="24" t="s">
        <v>4535</v>
      </c>
      <c r="F438" s="18" t="s">
        <v>4536</v>
      </c>
      <c r="G438" s="106">
        <v>45902</v>
      </c>
    </row>
    <row r="439" spans="1:7" ht="28.5" x14ac:dyDescent="0.2">
      <c r="A439" s="121" t="s">
        <v>3893</v>
      </c>
      <c r="B439" s="14" t="s">
        <v>3894</v>
      </c>
      <c r="C439" s="24" t="s">
        <v>1334</v>
      </c>
      <c r="D439" s="14" t="s">
        <v>4539</v>
      </c>
      <c r="E439" s="148" t="s">
        <v>4540</v>
      </c>
      <c r="F439" s="14" t="s">
        <v>1154</v>
      </c>
      <c r="G439" s="106">
        <v>45069</v>
      </c>
    </row>
    <row r="440" spans="1:7" x14ac:dyDescent="0.2">
      <c r="A440" s="24" t="s">
        <v>4541</v>
      </c>
      <c r="B440" s="18" t="s">
        <v>4542</v>
      </c>
      <c r="C440" s="24" t="s">
        <v>1334</v>
      </c>
      <c r="D440" s="24" t="s">
        <v>4543</v>
      </c>
      <c r="E440" s="24" t="s">
        <v>3751</v>
      </c>
      <c r="F440" s="18" t="s">
        <v>463</v>
      </c>
      <c r="G440" s="106">
        <v>40291</v>
      </c>
    </row>
    <row r="441" spans="1:7" x14ac:dyDescent="0.2">
      <c r="A441" s="24" t="s">
        <v>4544</v>
      </c>
      <c r="B441" s="18" t="s">
        <v>4545</v>
      </c>
      <c r="C441" s="24" t="s">
        <v>1334</v>
      </c>
      <c r="D441" s="24" t="s">
        <v>4543</v>
      </c>
      <c r="E441" s="24" t="s">
        <v>3751</v>
      </c>
      <c r="F441" s="18" t="s">
        <v>463</v>
      </c>
      <c r="G441" s="106">
        <v>40291</v>
      </c>
    </row>
    <row r="442" spans="1:7" x14ac:dyDescent="0.2">
      <c r="A442" s="24" t="s">
        <v>4546</v>
      </c>
      <c r="B442" s="18" t="s">
        <v>3501</v>
      </c>
      <c r="C442" s="24" t="s">
        <v>1334</v>
      </c>
      <c r="D442" s="24" t="s">
        <v>4547</v>
      </c>
      <c r="E442" s="24" t="s">
        <v>838</v>
      </c>
      <c r="F442" s="18" t="s">
        <v>4548</v>
      </c>
      <c r="G442" s="106">
        <v>43718</v>
      </c>
    </row>
    <row r="443" spans="1:7" x14ac:dyDescent="0.2">
      <c r="A443" s="24" t="s">
        <v>422</v>
      </c>
      <c r="B443" s="18" t="s">
        <v>423</v>
      </c>
      <c r="C443" s="24" t="s">
        <v>1334</v>
      </c>
      <c r="D443" s="18" t="s">
        <v>4549</v>
      </c>
      <c r="E443" s="121" t="s">
        <v>4550</v>
      </c>
      <c r="F443" s="14" t="s">
        <v>4551</v>
      </c>
      <c r="G443" s="106">
        <v>45335</v>
      </c>
    </row>
    <row r="444" spans="1:7" ht="25.5" x14ac:dyDescent="0.2">
      <c r="A444" s="24" t="s">
        <v>1215</v>
      </c>
      <c r="B444" s="18" t="s">
        <v>1216</v>
      </c>
      <c r="C444" s="24" t="s">
        <v>36</v>
      </c>
      <c r="D444" s="24" t="s">
        <v>4552</v>
      </c>
      <c r="E444" s="24" t="s">
        <v>3060</v>
      </c>
      <c r="F444" s="18" t="s">
        <v>1164</v>
      </c>
      <c r="G444" s="106">
        <v>44985</v>
      </c>
    </row>
    <row r="445" spans="1:7" x14ac:dyDescent="0.2">
      <c r="A445" s="24" t="s">
        <v>4553</v>
      </c>
      <c r="B445" s="18" t="s">
        <v>4554</v>
      </c>
      <c r="C445" s="24" t="s">
        <v>1334</v>
      </c>
      <c r="D445" s="24" t="s">
        <v>4555</v>
      </c>
      <c r="E445" s="24" t="s">
        <v>4556</v>
      </c>
      <c r="F445" s="18" t="s">
        <v>1216</v>
      </c>
      <c r="G445" s="106">
        <v>43501</v>
      </c>
    </row>
    <row r="446" spans="1:7" ht="25.5" x14ac:dyDescent="0.2">
      <c r="A446" s="24" t="s">
        <v>4557</v>
      </c>
      <c r="B446" s="18" t="s">
        <v>4558</v>
      </c>
      <c r="C446" s="24" t="s">
        <v>1334</v>
      </c>
      <c r="D446" s="24" t="s">
        <v>4555</v>
      </c>
      <c r="E446" s="24" t="s">
        <v>4556</v>
      </c>
      <c r="F446" s="18" t="s">
        <v>1216</v>
      </c>
      <c r="G446" s="106">
        <v>43501</v>
      </c>
    </row>
    <row r="447" spans="1:7" x14ac:dyDescent="0.2">
      <c r="A447" s="24" t="s">
        <v>4559</v>
      </c>
      <c r="B447" s="18" t="s">
        <v>4560</v>
      </c>
      <c r="C447" s="24" t="s">
        <v>1334</v>
      </c>
      <c r="D447" s="24" t="s">
        <v>4561</v>
      </c>
      <c r="E447" s="24" t="s">
        <v>1626</v>
      </c>
      <c r="F447" s="18" t="s">
        <v>475</v>
      </c>
      <c r="G447" s="106">
        <v>39735</v>
      </c>
    </row>
    <row r="448" spans="1:7" x14ac:dyDescent="0.2">
      <c r="A448" s="24" t="s">
        <v>4559</v>
      </c>
      <c r="B448" s="18" t="s">
        <v>4560</v>
      </c>
      <c r="C448" s="24" t="s">
        <v>1334</v>
      </c>
      <c r="D448" s="24" t="s">
        <v>4562</v>
      </c>
      <c r="E448" s="24" t="s">
        <v>1626</v>
      </c>
      <c r="F448" s="18" t="s">
        <v>475</v>
      </c>
      <c r="G448" s="106">
        <v>45205</v>
      </c>
    </row>
    <row r="449" spans="1:7" x14ac:dyDescent="0.2">
      <c r="A449" s="24" t="s">
        <v>1474</v>
      </c>
      <c r="B449" s="18" t="s">
        <v>1475</v>
      </c>
      <c r="C449" s="24" t="s">
        <v>1334</v>
      </c>
      <c r="D449" s="24" t="s">
        <v>4563</v>
      </c>
      <c r="E449" s="24" t="s">
        <v>3770</v>
      </c>
      <c r="F449" s="18" t="s">
        <v>645</v>
      </c>
      <c r="G449" s="106">
        <v>43748</v>
      </c>
    </row>
    <row r="450" spans="1:7" x14ac:dyDescent="0.2">
      <c r="A450" s="24" t="s">
        <v>4564</v>
      </c>
      <c r="B450" s="18" t="s">
        <v>4565</v>
      </c>
      <c r="C450" s="24" t="s">
        <v>1334</v>
      </c>
      <c r="D450" s="24" t="s">
        <v>4566</v>
      </c>
      <c r="E450" s="24" t="s">
        <v>4567</v>
      </c>
      <c r="F450" s="18" t="s">
        <v>1166</v>
      </c>
      <c r="G450" s="106">
        <v>41984</v>
      </c>
    </row>
    <row r="451" spans="1:7" ht="14.85" customHeight="1" x14ac:dyDescent="0.2">
      <c r="A451" s="24" t="s">
        <v>4568</v>
      </c>
      <c r="B451" s="18" t="s">
        <v>4569</v>
      </c>
      <c r="C451" s="24" t="s">
        <v>1334</v>
      </c>
      <c r="D451" s="24" t="s">
        <v>4570</v>
      </c>
      <c r="E451" s="24" t="s">
        <v>4163</v>
      </c>
      <c r="F451" s="18" t="s">
        <v>1124</v>
      </c>
      <c r="G451" s="106">
        <v>40725</v>
      </c>
    </row>
    <row r="452" spans="1:7" x14ac:dyDescent="0.2">
      <c r="A452" s="24" t="s">
        <v>4571</v>
      </c>
      <c r="B452" s="18" t="s">
        <v>4572</v>
      </c>
      <c r="C452" s="24" t="s">
        <v>1334</v>
      </c>
      <c r="D452" s="24" t="s">
        <v>4570</v>
      </c>
      <c r="E452" s="24" t="s">
        <v>4163</v>
      </c>
      <c r="F452" s="18" t="s">
        <v>1124</v>
      </c>
      <c r="G452" s="106">
        <v>40725</v>
      </c>
    </row>
    <row r="453" spans="1:7" x14ac:dyDescent="0.2">
      <c r="A453" s="24" t="s">
        <v>4487</v>
      </c>
      <c r="B453" s="18" t="s">
        <v>4488</v>
      </c>
      <c r="C453" s="24" t="s">
        <v>1334</v>
      </c>
      <c r="D453" s="24" t="s">
        <v>4573</v>
      </c>
      <c r="E453" s="24" t="s">
        <v>3763</v>
      </c>
      <c r="F453" s="18" t="s">
        <v>1591</v>
      </c>
      <c r="G453" s="106">
        <v>38980</v>
      </c>
    </row>
    <row r="454" spans="1:7" x14ac:dyDescent="0.2">
      <c r="A454" s="24" t="s">
        <v>3722</v>
      </c>
      <c r="B454" s="18" t="s">
        <v>423</v>
      </c>
      <c r="C454" s="24" t="s">
        <v>1334</v>
      </c>
      <c r="D454" s="24" t="s">
        <v>1604</v>
      </c>
      <c r="E454" s="24" t="s">
        <v>4147</v>
      </c>
      <c r="F454" s="18" t="s">
        <v>429</v>
      </c>
      <c r="G454" s="106">
        <v>41365</v>
      </c>
    </row>
    <row r="455" spans="1:7" x14ac:dyDescent="0.2">
      <c r="A455" s="24" t="s">
        <v>3884</v>
      </c>
      <c r="B455" s="18" t="s">
        <v>3710</v>
      </c>
      <c r="C455" s="24" t="s">
        <v>36</v>
      </c>
      <c r="D455" s="24" t="s">
        <v>3097</v>
      </c>
      <c r="E455" s="24" t="s">
        <v>4574</v>
      </c>
      <c r="F455" s="18" t="s">
        <v>1320</v>
      </c>
      <c r="G455" s="106">
        <v>45797</v>
      </c>
    </row>
    <row r="456" spans="1:7" x14ac:dyDescent="0.2">
      <c r="A456" s="24" t="s">
        <v>4575</v>
      </c>
      <c r="B456" s="18" t="s">
        <v>4576</v>
      </c>
      <c r="C456" s="24" t="s">
        <v>36</v>
      </c>
      <c r="D456" s="24" t="s">
        <v>3097</v>
      </c>
      <c r="E456" s="24" t="s">
        <v>4574</v>
      </c>
      <c r="F456" s="18" t="s">
        <v>1320</v>
      </c>
      <c r="G456" s="106">
        <v>45797</v>
      </c>
    </row>
    <row r="457" spans="1:7" x14ac:dyDescent="0.2">
      <c r="A457" s="24" t="s">
        <v>4577</v>
      </c>
      <c r="B457" s="18" t="s">
        <v>4578</v>
      </c>
      <c r="C457" s="24" t="s">
        <v>36</v>
      </c>
      <c r="D457" s="24" t="s">
        <v>3097</v>
      </c>
      <c r="E457" s="24" t="s">
        <v>4574</v>
      </c>
      <c r="F457" s="18" t="s">
        <v>1320</v>
      </c>
      <c r="G457" s="106">
        <v>45797</v>
      </c>
    </row>
    <row r="458" spans="1:7" x14ac:dyDescent="0.2">
      <c r="A458" s="24" t="s">
        <v>4579</v>
      </c>
      <c r="B458" s="18" t="s">
        <v>3799</v>
      </c>
      <c r="C458" s="24" t="s">
        <v>1334</v>
      </c>
      <c r="D458" s="18" t="s">
        <v>4580</v>
      </c>
      <c r="E458" s="24" t="s">
        <v>4581</v>
      </c>
      <c r="F458" s="18" t="s">
        <v>303</v>
      </c>
      <c r="G458" s="106">
        <v>44068</v>
      </c>
    </row>
    <row r="459" spans="1:7" x14ac:dyDescent="0.2">
      <c r="A459" s="24" t="s">
        <v>4579</v>
      </c>
      <c r="B459" s="18" t="s">
        <v>3799</v>
      </c>
      <c r="C459" s="24" t="s">
        <v>1334</v>
      </c>
      <c r="D459" s="24" t="s">
        <v>4582</v>
      </c>
      <c r="E459" s="24" t="s">
        <v>4583</v>
      </c>
      <c r="F459" s="18" t="s">
        <v>1693</v>
      </c>
      <c r="G459" s="106">
        <v>44136</v>
      </c>
    </row>
    <row r="460" spans="1:7" x14ac:dyDescent="0.2">
      <c r="A460" s="24" t="s">
        <v>4119</v>
      </c>
      <c r="B460" s="18" t="s">
        <v>79</v>
      </c>
      <c r="C460" s="24" t="s">
        <v>1334</v>
      </c>
      <c r="D460" s="24" t="s">
        <v>4584</v>
      </c>
      <c r="E460" s="24" t="s">
        <v>3767</v>
      </c>
      <c r="F460" s="18" t="s">
        <v>1503</v>
      </c>
      <c r="G460" s="106">
        <v>42934</v>
      </c>
    </row>
    <row r="461" spans="1:7" x14ac:dyDescent="0.2">
      <c r="A461" s="24" t="s">
        <v>4585</v>
      </c>
      <c r="B461" s="18" t="s">
        <v>4586</v>
      </c>
      <c r="C461" s="24" t="s">
        <v>1334</v>
      </c>
      <c r="D461" s="24" t="s">
        <v>4584</v>
      </c>
      <c r="E461" s="24" t="s">
        <v>3767</v>
      </c>
      <c r="F461" s="18" t="s">
        <v>1503</v>
      </c>
      <c r="G461" s="106">
        <v>42934</v>
      </c>
    </row>
    <row r="462" spans="1:7" ht="25.5" x14ac:dyDescent="0.2">
      <c r="A462" s="24" t="s">
        <v>4587</v>
      </c>
      <c r="B462" s="18" t="s">
        <v>4588</v>
      </c>
      <c r="C462" s="24" t="s">
        <v>4028</v>
      </c>
      <c r="D462" s="24" t="s">
        <v>4589</v>
      </c>
      <c r="E462" s="24" t="s">
        <v>300</v>
      </c>
      <c r="F462" s="18" t="s">
        <v>4590</v>
      </c>
      <c r="G462" s="106">
        <v>36142</v>
      </c>
    </row>
    <row r="463" spans="1:7" ht="25.5" x14ac:dyDescent="0.2">
      <c r="A463" s="24" t="s">
        <v>4587</v>
      </c>
      <c r="B463" s="18" t="s">
        <v>155</v>
      </c>
      <c r="C463" s="24" t="s">
        <v>4028</v>
      </c>
      <c r="D463" s="24" t="s">
        <v>4591</v>
      </c>
      <c r="E463" s="24" t="s">
        <v>4592</v>
      </c>
      <c r="F463" s="18" t="s">
        <v>981</v>
      </c>
      <c r="G463" s="106">
        <v>37715</v>
      </c>
    </row>
    <row r="464" spans="1:7" ht="38.25" x14ac:dyDescent="0.2">
      <c r="A464" s="24" t="s">
        <v>4593</v>
      </c>
      <c r="B464" s="18" t="s">
        <v>4594</v>
      </c>
      <c r="C464" s="24" t="s">
        <v>4028</v>
      </c>
      <c r="D464" s="24" t="s">
        <v>4595</v>
      </c>
      <c r="E464" s="24" t="s">
        <v>4596</v>
      </c>
      <c r="F464" s="18" t="s">
        <v>1210</v>
      </c>
      <c r="G464" s="106">
        <v>38091</v>
      </c>
    </row>
    <row r="465" spans="1:7" ht="38.25" x14ac:dyDescent="0.2">
      <c r="A465" s="24" t="s">
        <v>4597</v>
      </c>
      <c r="B465" s="18" t="s">
        <v>4598</v>
      </c>
      <c r="C465" s="24" t="s">
        <v>4028</v>
      </c>
      <c r="D465" s="24" t="s">
        <v>4599</v>
      </c>
      <c r="E465" s="24" t="s">
        <v>1871</v>
      </c>
      <c r="F465" s="18" t="s">
        <v>4600</v>
      </c>
      <c r="G465" s="106">
        <v>36553</v>
      </c>
    </row>
    <row r="466" spans="1:7" ht="38.25" x14ac:dyDescent="0.2">
      <c r="A466" s="24" t="s">
        <v>4601</v>
      </c>
      <c r="B466" s="18" t="s">
        <v>4602</v>
      </c>
      <c r="C466" s="24" t="s">
        <v>4028</v>
      </c>
      <c r="D466" s="24" t="s">
        <v>4599</v>
      </c>
      <c r="E466" s="24" t="s">
        <v>1871</v>
      </c>
      <c r="F466" s="18" t="s">
        <v>4600</v>
      </c>
      <c r="G466" s="106">
        <v>36553</v>
      </c>
    </row>
    <row r="467" spans="1:7" ht="38.25" x14ac:dyDescent="0.2">
      <c r="A467" s="24" t="s">
        <v>4603</v>
      </c>
      <c r="B467" s="18" t="s">
        <v>4604</v>
      </c>
      <c r="C467" s="24" t="s">
        <v>4028</v>
      </c>
      <c r="D467" s="24" t="s">
        <v>4599</v>
      </c>
      <c r="E467" s="24" t="s">
        <v>1871</v>
      </c>
      <c r="F467" s="18" t="s">
        <v>4600</v>
      </c>
      <c r="G467" s="106">
        <v>36553</v>
      </c>
    </row>
    <row r="468" spans="1:7" ht="38.25" x14ac:dyDescent="0.2">
      <c r="A468" s="24" t="s">
        <v>4605</v>
      </c>
      <c r="B468" s="18" t="s">
        <v>4606</v>
      </c>
      <c r="C468" s="24" t="s">
        <v>4028</v>
      </c>
      <c r="D468" s="24" t="s">
        <v>4599</v>
      </c>
      <c r="E468" s="24" t="s">
        <v>1871</v>
      </c>
      <c r="F468" s="18" t="s">
        <v>4600</v>
      </c>
      <c r="G468" s="106">
        <v>36553</v>
      </c>
    </row>
    <row r="469" spans="1:7" ht="38.25" x14ac:dyDescent="0.2">
      <c r="A469" s="24" t="s">
        <v>4605</v>
      </c>
      <c r="B469" s="18" t="s">
        <v>4606</v>
      </c>
      <c r="C469" s="24" t="s">
        <v>4028</v>
      </c>
      <c r="D469" s="24" t="s">
        <v>4599</v>
      </c>
      <c r="E469" s="24" t="s">
        <v>1871</v>
      </c>
      <c r="F469" s="18" t="s">
        <v>4600</v>
      </c>
      <c r="G469" s="106">
        <v>36553</v>
      </c>
    </row>
    <row r="470" spans="1:7" ht="38.25" x14ac:dyDescent="0.2">
      <c r="A470" s="24" t="s">
        <v>4607</v>
      </c>
      <c r="B470" s="18" t="s">
        <v>4608</v>
      </c>
      <c r="C470" s="24" t="s">
        <v>4028</v>
      </c>
      <c r="D470" s="24" t="s">
        <v>4609</v>
      </c>
      <c r="E470" s="24" t="s">
        <v>4610</v>
      </c>
      <c r="F470" s="18" t="s">
        <v>863</v>
      </c>
      <c r="G470" s="106">
        <v>37547</v>
      </c>
    </row>
    <row r="471" spans="1:7" ht="38.25" x14ac:dyDescent="0.2">
      <c r="A471" s="24" t="s">
        <v>4611</v>
      </c>
      <c r="B471" s="18" t="s">
        <v>4612</v>
      </c>
      <c r="C471" s="24" t="s">
        <v>4028</v>
      </c>
      <c r="D471" s="24" t="s">
        <v>4613</v>
      </c>
      <c r="E471" s="24" t="s">
        <v>4610</v>
      </c>
      <c r="F471" s="18" t="s">
        <v>863</v>
      </c>
      <c r="G471" s="106">
        <v>37547</v>
      </c>
    </row>
    <row r="472" spans="1:7" x14ac:dyDescent="0.2">
      <c r="A472" s="24" t="s">
        <v>4614</v>
      </c>
      <c r="B472" s="18" t="s">
        <v>4615</v>
      </c>
      <c r="C472" s="24" t="s">
        <v>1334</v>
      </c>
      <c r="D472" s="24" t="s">
        <v>4616</v>
      </c>
      <c r="E472" s="24" t="s">
        <v>3747</v>
      </c>
      <c r="F472" s="18" t="s">
        <v>105</v>
      </c>
      <c r="G472" s="106">
        <v>43382</v>
      </c>
    </row>
    <row r="473" spans="1:7" x14ac:dyDescent="0.2">
      <c r="A473" s="24" t="s">
        <v>3719</v>
      </c>
      <c r="B473" s="18" t="s">
        <v>3720</v>
      </c>
      <c r="C473" s="24" t="s">
        <v>1334</v>
      </c>
      <c r="D473" s="24" t="s">
        <v>4617</v>
      </c>
      <c r="E473" s="24" t="s">
        <v>3722</v>
      </c>
      <c r="F473" s="18" t="s">
        <v>423</v>
      </c>
      <c r="G473" s="106">
        <v>43862</v>
      </c>
    </row>
    <row r="474" spans="1:7" x14ac:dyDescent="0.2">
      <c r="A474" s="24" t="s">
        <v>3884</v>
      </c>
      <c r="B474" s="18" t="s">
        <v>3710</v>
      </c>
      <c r="C474" s="24" t="s">
        <v>1334</v>
      </c>
      <c r="D474" s="24" t="s">
        <v>4618</v>
      </c>
      <c r="E474" s="24" t="s">
        <v>1018</v>
      </c>
      <c r="F474" s="18" t="s">
        <v>1019</v>
      </c>
      <c r="G474" s="106">
        <v>45959</v>
      </c>
    </row>
    <row r="475" spans="1:7" x14ac:dyDescent="0.2">
      <c r="A475" s="24" t="s">
        <v>4619</v>
      </c>
      <c r="B475" s="18" t="s">
        <v>4620</v>
      </c>
      <c r="C475" s="24" t="s">
        <v>1334</v>
      </c>
      <c r="D475" s="24" t="s">
        <v>4618</v>
      </c>
      <c r="E475" s="24" t="s">
        <v>1018</v>
      </c>
      <c r="F475" s="18" t="s">
        <v>1019</v>
      </c>
      <c r="G475" s="106">
        <v>45959</v>
      </c>
    </row>
    <row r="476" spans="1:7" x14ac:dyDescent="0.2">
      <c r="A476" s="24" t="s">
        <v>4621</v>
      </c>
      <c r="B476" s="18" t="s">
        <v>4622</v>
      </c>
      <c r="C476" s="24" t="s">
        <v>1334</v>
      </c>
      <c r="D476" s="24" t="s">
        <v>4618</v>
      </c>
      <c r="E476" s="24" t="s">
        <v>1018</v>
      </c>
      <c r="F476" s="18" t="s">
        <v>1019</v>
      </c>
      <c r="G476" s="106">
        <v>45959</v>
      </c>
    </row>
    <row r="477" spans="1:7" x14ac:dyDescent="0.2">
      <c r="A477" s="24" t="s">
        <v>4623</v>
      </c>
      <c r="B477" s="18" t="s">
        <v>3817</v>
      </c>
      <c r="C477" s="24" t="s">
        <v>36</v>
      </c>
      <c r="D477" s="24" t="s">
        <v>4624</v>
      </c>
      <c r="E477" s="24" t="s">
        <v>1207</v>
      </c>
      <c r="F477" s="18" t="s">
        <v>1208</v>
      </c>
      <c r="G477" s="106">
        <v>45811</v>
      </c>
    </row>
    <row r="478" spans="1:7" x14ac:dyDescent="0.2">
      <c r="A478" s="24" t="s">
        <v>4114</v>
      </c>
      <c r="B478" s="18" t="s">
        <v>3820</v>
      </c>
      <c r="C478" s="24" t="s">
        <v>36</v>
      </c>
      <c r="D478" s="24" t="s">
        <v>4624</v>
      </c>
      <c r="E478" s="24" t="s">
        <v>1869</v>
      </c>
      <c r="F478" s="18" t="s">
        <v>1208</v>
      </c>
      <c r="G478" s="106">
        <v>45811</v>
      </c>
    </row>
    <row r="479" spans="1:7" x14ac:dyDescent="0.2">
      <c r="A479" s="24" t="s">
        <v>4625</v>
      </c>
      <c r="B479" s="18" t="s">
        <v>905</v>
      </c>
      <c r="C479" s="24" t="s">
        <v>1334</v>
      </c>
      <c r="D479" s="24" t="s">
        <v>4626</v>
      </c>
      <c r="E479" s="24" t="s">
        <v>3981</v>
      </c>
      <c r="F479" s="18" t="s">
        <v>903</v>
      </c>
      <c r="G479" s="106">
        <v>43865</v>
      </c>
    </row>
    <row r="480" spans="1:7" x14ac:dyDescent="0.2">
      <c r="A480" s="24" t="s">
        <v>4627</v>
      </c>
      <c r="B480" s="18" t="s">
        <v>4628</v>
      </c>
      <c r="C480" s="24" t="s">
        <v>1334</v>
      </c>
      <c r="D480" s="24" t="s">
        <v>4629</v>
      </c>
      <c r="E480" s="24" t="s">
        <v>382</v>
      </c>
      <c r="F480" s="18" t="s">
        <v>4630</v>
      </c>
      <c r="G480" s="106">
        <v>42356</v>
      </c>
    </row>
    <row r="481" spans="1:7" x14ac:dyDescent="0.2">
      <c r="A481" s="24" t="s">
        <v>4631</v>
      </c>
      <c r="B481" s="18" t="s">
        <v>4632</v>
      </c>
      <c r="C481" s="24" t="s">
        <v>1334</v>
      </c>
      <c r="D481" s="24" t="s">
        <v>4629</v>
      </c>
      <c r="E481" s="24" t="s">
        <v>382</v>
      </c>
      <c r="F481" s="18" t="s">
        <v>4630</v>
      </c>
      <c r="G481" s="106">
        <v>42356</v>
      </c>
    </row>
    <row r="482" spans="1:7" x14ac:dyDescent="0.2">
      <c r="A482" s="24" t="s">
        <v>1876</v>
      </c>
      <c r="B482" s="18" t="s">
        <v>4633</v>
      </c>
      <c r="C482" s="24" t="s">
        <v>1334</v>
      </c>
      <c r="D482" s="24" t="s">
        <v>4634</v>
      </c>
      <c r="E482" s="24" t="s">
        <v>4635</v>
      </c>
      <c r="F482" s="18" t="s">
        <v>1102</v>
      </c>
      <c r="G482" s="106">
        <v>40940</v>
      </c>
    </row>
    <row r="483" spans="1:7" x14ac:dyDescent="0.2">
      <c r="A483" s="24" t="s">
        <v>4636</v>
      </c>
      <c r="B483" s="18" t="s">
        <v>4637</v>
      </c>
      <c r="C483" s="24" t="s">
        <v>1334</v>
      </c>
      <c r="D483" s="24" t="s">
        <v>4638</v>
      </c>
      <c r="E483" s="24" t="s">
        <v>4639</v>
      </c>
      <c r="F483" s="18" t="s">
        <v>4633</v>
      </c>
      <c r="G483" s="106">
        <v>37573</v>
      </c>
    </row>
    <row r="484" spans="1:7" x14ac:dyDescent="0.2">
      <c r="A484" s="24" t="s">
        <v>4640</v>
      </c>
      <c r="B484" s="18" t="s">
        <v>4641</v>
      </c>
      <c r="C484" s="24" t="s">
        <v>1334</v>
      </c>
      <c r="D484" s="24" t="s">
        <v>4642</v>
      </c>
      <c r="E484" s="24" t="s">
        <v>4639</v>
      </c>
      <c r="F484" s="18" t="s">
        <v>4633</v>
      </c>
      <c r="G484" s="106">
        <v>37235</v>
      </c>
    </row>
    <row r="485" spans="1:7" x14ac:dyDescent="0.2">
      <c r="A485" s="24" t="s">
        <v>4643</v>
      </c>
      <c r="B485" s="18" t="s">
        <v>4644</v>
      </c>
      <c r="C485" s="24" t="s">
        <v>1334</v>
      </c>
      <c r="D485" s="24" t="s">
        <v>4645</v>
      </c>
      <c r="E485" s="24" t="s">
        <v>3572</v>
      </c>
      <c r="F485" s="18" t="s">
        <v>4646</v>
      </c>
      <c r="G485" s="106">
        <v>40764</v>
      </c>
    </row>
    <row r="486" spans="1:7" ht="25.5" x14ac:dyDescent="0.2">
      <c r="A486" s="24" t="s">
        <v>4647</v>
      </c>
      <c r="B486" s="18" t="s">
        <v>3790</v>
      </c>
      <c r="C486" s="24" t="s">
        <v>36</v>
      </c>
      <c r="D486" s="24" t="s">
        <v>4648</v>
      </c>
      <c r="E486" s="24" t="s">
        <v>4649</v>
      </c>
      <c r="F486" s="18" t="s">
        <v>3790</v>
      </c>
      <c r="G486" s="106">
        <v>45910</v>
      </c>
    </row>
    <row r="487" spans="1:7" ht="25.5" x14ac:dyDescent="0.2">
      <c r="A487" s="24" t="s">
        <v>3960</v>
      </c>
      <c r="B487" s="18" t="s">
        <v>3961</v>
      </c>
      <c r="C487" s="24" t="s">
        <v>1334</v>
      </c>
      <c r="D487" s="24" t="s">
        <v>4650</v>
      </c>
      <c r="E487" s="24" t="s">
        <v>4651</v>
      </c>
      <c r="F487" s="18" t="s">
        <v>1236</v>
      </c>
      <c r="G487" s="106">
        <v>44355</v>
      </c>
    </row>
    <row r="488" spans="1:7" x14ac:dyDescent="0.2">
      <c r="A488" s="24" t="s">
        <v>3964</v>
      </c>
      <c r="B488" s="18" t="s">
        <v>3965</v>
      </c>
      <c r="C488" s="24" t="s">
        <v>1334</v>
      </c>
      <c r="D488" s="24" t="s">
        <v>4650</v>
      </c>
      <c r="E488" s="24" t="s">
        <v>4651</v>
      </c>
      <c r="F488" s="18" t="s">
        <v>1236</v>
      </c>
      <c r="G488" s="106">
        <v>44355</v>
      </c>
    </row>
    <row r="489" spans="1:7" x14ac:dyDescent="0.2">
      <c r="A489" s="24" t="s">
        <v>3966</v>
      </c>
      <c r="B489" s="18" t="s">
        <v>3967</v>
      </c>
      <c r="C489" s="24" t="s">
        <v>1334</v>
      </c>
      <c r="D489" s="24" t="s">
        <v>4650</v>
      </c>
      <c r="E489" s="24" t="s">
        <v>4651</v>
      </c>
      <c r="F489" s="18" t="s">
        <v>1236</v>
      </c>
      <c r="G489" s="106">
        <v>44355</v>
      </c>
    </row>
    <row r="490" spans="1:7" ht="25.5" x14ac:dyDescent="0.2">
      <c r="A490" s="24" t="s">
        <v>532</v>
      </c>
      <c r="B490" s="18" t="s">
        <v>533</v>
      </c>
      <c r="C490" s="24" t="s">
        <v>1334</v>
      </c>
      <c r="D490" s="24" t="s">
        <v>4652</v>
      </c>
      <c r="E490" s="24" t="s">
        <v>4653</v>
      </c>
      <c r="F490" s="18" t="s">
        <v>1238</v>
      </c>
      <c r="G490" s="106">
        <v>45545</v>
      </c>
    </row>
    <row r="491" spans="1:7" ht="25.5" x14ac:dyDescent="0.2">
      <c r="A491" s="24" t="s">
        <v>4014</v>
      </c>
      <c r="B491" s="18" t="s">
        <v>3785</v>
      </c>
      <c r="C491" s="24" t="s">
        <v>1334</v>
      </c>
      <c r="D491" s="24" t="s">
        <v>4652</v>
      </c>
      <c r="E491" s="24" t="s">
        <v>4653</v>
      </c>
      <c r="F491" s="18" t="s">
        <v>1238</v>
      </c>
      <c r="G491" s="106">
        <v>45545</v>
      </c>
    </row>
    <row r="492" spans="1:7" ht="25.5" x14ac:dyDescent="0.2">
      <c r="A492" s="24" t="s">
        <v>532</v>
      </c>
      <c r="B492" s="18" t="s">
        <v>533</v>
      </c>
      <c r="C492" s="24" t="s">
        <v>1334</v>
      </c>
      <c r="D492" s="24" t="s">
        <v>4654</v>
      </c>
      <c r="E492" s="24" t="s">
        <v>4653</v>
      </c>
      <c r="F492" s="18" t="s">
        <v>1238</v>
      </c>
      <c r="G492" s="106">
        <v>45545</v>
      </c>
    </row>
    <row r="493" spans="1:7" ht="25.5" x14ac:dyDescent="0.2">
      <c r="A493" s="24" t="s">
        <v>4014</v>
      </c>
      <c r="B493" s="18" t="s">
        <v>3785</v>
      </c>
      <c r="C493" s="24" t="s">
        <v>1334</v>
      </c>
      <c r="D493" s="24" t="s">
        <v>4654</v>
      </c>
      <c r="E493" s="24" t="s">
        <v>4653</v>
      </c>
      <c r="F493" s="18" t="s">
        <v>1238</v>
      </c>
      <c r="G493" s="106">
        <v>45545</v>
      </c>
    </row>
    <row r="494" spans="1:7" x14ac:dyDescent="0.2">
      <c r="A494" s="24" t="s">
        <v>4380</v>
      </c>
      <c r="B494" s="18" t="s">
        <v>4381</v>
      </c>
      <c r="C494" s="24" t="s">
        <v>1334</v>
      </c>
      <c r="D494" s="24" t="s">
        <v>4655</v>
      </c>
      <c r="E494" s="24" t="s">
        <v>1626</v>
      </c>
      <c r="F494" s="18" t="s">
        <v>475</v>
      </c>
      <c r="G494" s="106">
        <v>41520</v>
      </c>
    </row>
    <row r="495" spans="1:7" ht="25.5" x14ac:dyDescent="0.2">
      <c r="A495" s="24" t="s">
        <v>4656</v>
      </c>
      <c r="B495" s="18" t="s">
        <v>885</v>
      </c>
      <c r="C495" s="24" t="s">
        <v>36</v>
      </c>
      <c r="D495" s="18" t="s">
        <v>4657</v>
      </c>
      <c r="E495" s="24" t="s">
        <v>652</v>
      </c>
      <c r="F495" s="18" t="s">
        <v>653</v>
      </c>
      <c r="G495" s="106">
        <v>44495</v>
      </c>
    </row>
    <row r="496" spans="1:7" x14ac:dyDescent="0.2">
      <c r="A496" s="24" t="s">
        <v>4658</v>
      </c>
      <c r="B496" s="18" t="s">
        <v>4659</v>
      </c>
      <c r="C496" s="24" t="s">
        <v>1334</v>
      </c>
      <c r="D496" s="18" t="s">
        <v>4660</v>
      </c>
      <c r="E496" s="24" t="s">
        <v>2223</v>
      </c>
      <c r="F496" s="18" t="s">
        <v>1124</v>
      </c>
      <c r="G496" s="106">
        <v>45825</v>
      </c>
    </row>
    <row r="497" spans="1:7" ht="25.5" x14ac:dyDescent="0.2">
      <c r="A497" s="24" t="s">
        <v>4661</v>
      </c>
      <c r="B497" s="18" t="s">
        <v>4662</v>
      </c>
      <c r="C497" s="24" t="s">
        <v>1334</v>
      </c>
      <c r="D497" s="18" t="s">
        <v>4660</v>
      </c>
      <c r="E497" s="24" t="s">
        <v>2223</v>
      </c>
      <c r="F497" s="18" t="s">
        <v>1124</v>
      </c>
      <c r="G497" s="106">
        <v>45825</v>
      </c>
    </row>
    <row r="498" spans="1:7" x14ac:dyDescent="0.2">
      <c r="A498" s="24" t="s">
        <v>4663</v>
      </c>
      <c r="B498" s="18" t="s">
        <v>4664</v>
      </c>
      <c r="C498" s="24" t="s">
        <v>36</v>
      </c>
      <c r="D498" s="18" t="s">
        <v>4665</v>
      </c>
      <c r="E498" s="24" t="s">
        <v>4666</v>
      </c>
      <c r="F498" s="18" t="s">
        <v>91</v>
      </c>
      <c r="G498" s="106">
        <v>44383</v>
      </c>
    </row>
    <row r="499" spans="1:7" x14ac:dyDescent="0.2">
      <c r="A499" s="24" t="s">
        <v>4014</v>
      </c>
      <c r="B499" s="18" t="s">
        <v>3785</v>
      </c>
      <c r="C499" s="24" t="s">
        <v>1334</v>
      </c>
      <c r="D499" s="14" t="s">
        <v>4667</v>
      </c>
      <c r="E499" s="121" t="s">
        <v>4668</v>
      </c>
      <c r="F499" s="14" t="s">
        <v>1240</v>
      </c>
      <c r="G499" s="106">
        <v>44992</v>
      </c>
    </row>
    <row r="500" spans="1:7" x14ac:dyDescent="0.2">
      <c r="A500" s="24" t="s">
        <v>1215</v>
      </c>
      <c r="B500" s="18" t="s">
        <v>1216</v>
      </c>
      <c r="C500" s="24" t="s">
        <v>1334</v>
      </c>
      <c r="D500" s="14" t="s">
        <v>4667</v>
      </c>
      <c r="E500" s="24" t="s">
        <v>4668</v>
      </c>
      <c r="F500" s="14" t="s">
        <v>1240</v>
      </c>
      <c r="G500" s="106">
        <v>44992</v>
      </c>
    </row>
    <row r="501" spans="1:7" x14ac:dyDescent="0.2">
      <c r="A501" s="24" t="s">
        <v>4386</v>
      </c>
      <c r="B501" s="18" t="s">
        <v>4669</v>
      </c>
      <c r="C501" s="24" t="s">
        <v>1334</v>
      </c>
      <c r="D501" s="14" t="s">
        <v>4670</v>
      </c>
      <c r="E501" s="24" t="s">
        <v>344</v>
      </c>
      <c r="F501" s="18" t="s">
        <v>345</v>
      </c>
      <c r="G501" s="106">
        <v>45818</v>
      </c>
    </row>
    <row r="502" spans="1:7" x14ac:dyDescent="0.2">
      <c r="A502" s="24" t="s">
        <v>4671</v>
      </c>
      <c r="B502" s="18" t="s">
        <v>4672</v>
      </c>
      <c r="C502" s="24" t="s">
        <v>1334</v>
      </c>
      <c r="D502" s="14" t="s">
        <v>4670</v>
      </c>
      <c r="E502" s="24" t="s">
        <v>4673</v>
      </c>
      <c r="F502" s="18" t="s">
        <v>345</v>
      </c>
      <c r="G502" s="106">
        <v>45818</v>
      </c>
    </row>
    <row r="503" spans="1:7" x14ac:dyDescent="0.2">
      <c r="A503" s="147" t="s">
        <v>3816</v>
      </c>
      <c r="B503" s="18" t="s">
        <v>3817</v>
      </c>
      <c r="C503" s="24" t="s">
        <v>36</v>
      </c>
      <c r="D503" s="14" t="s">
        <v>4674</v>
      </c>
      <c r="E503" s="24" t="s">
        <v>856</v>
      </c>
      <c r="F503" s="14" t="s">
        <v>857</v>
      </c>
      <c r="G503" s="106">
        <v>45538</v>
      </c>
    </row>
    <row r="504" spans="1:7" x14ac:dyDescent="0.2">
      <c r="A504" s="147" t="s">
        <v>3819</v>
      </c>
      <c r="B504" s="18" t="s">
        <v>3820</v>
      </c>
      <c r="C504" s="24" t="s">
        <v>36</v>
      </c>
      <c r="D504" s="14" t="s">
        <v>4674</v>
      </c>
      <c r="E504" s="24" t="s">
        <v>856</v>
      </c>
      <c r="F504" s="14" t="s">
        <v>857</v>
      </c>
      <c r="G504" s="106">
        <v>45538</v>
      </c>
    </row>
    <row r="505" spans="1:7" x14ac:dyDescent="0.2">
      <c r="A505" s="24" t="s">
        <v>3709</v>
      </c>
      <c r="B505" s="18" t="s">
        <v>3710</v>
      </c>
      <c r="C505" s="24" t="s">
        <v>1334</v>
      </c>
      <c r="D505" s="18" t="s">
        <v>4675</v>
      </c>
      <c r="E505" s="24" t="s">
        <v>3210</v>
      </c>
      <c r="F505" s="18" t="s">
        <v>1186</v>
      </c>
      <c r="G505" s="106">
        <v>44096</v>
      </c>
    </row>
    <row r="506" spans="1:7" x14ac:dyDescent="0.2">
      <c r="A506" s="24" t="s">
        <v>3709</v>
      </c>
      <c r="B506" s="18" t="s">
        <v>3710</v>
      </c>
      <c r="C506" s="24" t="s">
        <v>1334</v>
      </c>
      <c r="D506" s="18" t="s">
        <v>4676</v>
      </c>
      <c r="E506" s="24" t="s">
        <v>3210</v>
      </c>
      <c r="F506" s="18" t="s">
        <v>1186</v>
      </c>
      <c r="G506" s="106">
        <v>44096</v>
      </c>
    </row>
    <row r="507" spans="1:7" x14ac:dyDescent="0.2">
      <c r="A507" s="24" t="s">
        <v>4119</v>
      </c>
      <c r="B507" s="18" t="s">
        <v>79</v>
      </c>
      <c r="C507" s="24" t="s">
        <v>1334</v>
      </c>
      <c r="D507" s="24" t="s">
        <v>4677</v>
      </c>
      <c r="E507" s="24" t="s">
        <v>3767</v>
      </c>
      <c r="F507" s="18" t="s">
        <v>1503</v>
      </c>
      <c r="G507" s="106">
        <v>42915</v>
      </c>
    </row>
    <row r="508" spans="1:7" x14ac:dyDescent="0.2">
      <c r="A508" s="24" t="s">
        <v>4678</v>
      </c>
      <c r="B508" s="18" t="s">
        <v>4679</v>
      </c>
      <c r="C508" s="24" t="s">
        <v>1334</v>
      </c>
      <c r="D508" s="24" t="s">
        <v>4677</v>
      </c>
      <c r="E508" s="24" t="s">
        <v>3767</v>
      </c>
      <c r="F508" s="18" t="s">
        <v>1503</v>
      </c>
      <c r="G508" s="106">
        <v>42915</v>
      </c>
    </row>
    <row r="509" spans="1:7" x14ac:dyDescent="0.2">
      <c r="A509" s="24" t="s">
        <v>3884</v>
      </c>
      <c r="B509" s="18" t="s">
        <v>3710</v>
      </c>
      <c r="C509" s="24" t="s">
        <v>1334</v>
      </c>
      <c r="D509" s="24" t="s">
        <v>4680</v>
      </c>
      <c r="E509" s="24" t="s">
        <v>1247</v>
      </c>
      <c r="F509" s="18" t="s">
        <v>1248</v>
      </c>
      <c r="G509" s="106">
        <v>45433</v>
      </c>
    </row>
    <row r="510" spans="1:7" x14ac:dyDescent="0.2">
      <c r="A510" s="24" t="s">
        <v>4014</v>
      </c>
      <c r="B510" s="18" t="s">
        <v>3785</v>
      </c>
      <c r="C510" s="24" t="s">
        <v>1334</v>
      </c>
      <c r="D510" s="24" t="s">
        <v>4680</v>
      </c>
      <c r="E510" s="24" t="s">
        <v>1247</v>
      </c>
      <c r="F510" s="18" t="s">
        <v>1248</v>
      </c>
      <c r="G510" s="106">
        <v>45433</v>
      </c>
    </row>
    <row r="511" spans="1:7" x14ac:dyDescent="0.2">
      <c r="A511" s="24" t="s">
        <v>4681</v>
      </c>
      <c r="B511" s="18" t="s">
        <v>4682</v>
      </c>
      <c r="C511" s="24" t="s">
        <v>1334</v>
      </c>
      <c r="D511" s="24" t="s">
        <v>4680</v>
      </c>
      <c r="E511" s="24" t="s">
        <v>1247</v>
      </c>
      <c r="F511" s="18" t="s">
        <v>1248</v>
      </c>
      <c r="G511" s="106">
        <v>45433</v>
      </c>
    </row>
    <row r="512" spans="1:7" x14ac:dyDescent="0.2">
      <c r="A512" s="24" t="s">
        <v>3709</v>
      </c>
      <c r="B512" s="18" t="s">
        <v>3710</v>
      </c>
      <c r="C512" s="24" t="s">
        <v>1334</v>
      </c>
      <c r="D512" s="24" t="s">
        <v>4683</v>
      </c>
      <c r="E512" s="24" t="s">
        <v>3230</v>
      </c>
      <c r="F512" s="18" t="s">
        <v>720</v>
      </c>
      <c r="G512" s="106">
        <v>44139</v>
      </c>
    </row>
    <row r="513" spans="1:7" x14ac:dyDescent="0.2">
      <c r="A513" s="24" t="s">
        <v>4684</v>
      </c>
      <c r="B513" s="18" t="s">
        <v>4682</v>
      </c>
      <c r="C513" s="24" t="s">
        <v>1334</v>
      </c>
      <c r="D513" s="24" t="s">
        <v>4683</v>
      </c>
      <c r="E513" s="24" t="s">
        <v>3230</v>
      </c>
      <c r="F513" s="18" t="s">
        <v>720</v>
      </c>
      <c r="G513" s="106">
        <v>44139</v>
      </c>
    </row>
    <row r="514" spans="1:7" x14ac:dyDescent="0.2">
      <c r="A514" s="24" t="s">
        <v>4055</v>
      </c>
      <c r="B514" s="18" t="s">
        <v>3951</v>
      </c>
      <c r="C514" s="24" t="s">
        <v>1334</v>
      </c>
      <c r="D514" s="24" t="s">
        <v>4683</v>
      </c>
      <c r="E514" s="24" t="s">
        <v>3230</v>
      </c>
      <c r="F514" s="18" t="s">
        <v>720</v>
      </c>
      <c r="G514" s="106">
        <v>44139</v>
      </c>
    </row>
    <row r="515" spans="1:7" x14ac:dyDescent="0.2">
      <c r="A515" s="24" t="s">
        <v>3884</v>
      </c>
      <c r="B515" s="18" t="s">
        <v>3710</v>
      </c>
      <c r="C515" s="24" t="s">
        <v>1334</v>
      </c>
      <c r="D515" s="24" t="s">
        <v>4685</v>
      </c>
      <c r="E515" s="24" t="s">
        <v>4686</v>
      </c>
      <c r="F515" s="18" t="s">
        <v>1254</v>
      </c>
      <c r="G515" s="106">
        <v>44831</v>
      </c>
    </row>
    <row r="516" spans="1:7" x14ac:dyDescent="0.2">
      <c r="A516" s="24" t="s">
        <v>4681</v>
      </c>
      <c r="B516" s="18" t="s">
        <v>4682</v>
      </c>
      <c r="C516" s="24" t="s">
        <v>1334</v>
      </c>
      <c r="D516" s="24" t="s">
        <v>4685</v>
      </c>
      <c r="E516" s="24" t="s">
        <v>4686</v>
      </c>
      <c r="F516" s="18" t="s">
        <v>1254</v>
      </c>
      <c r="G516" s="106">
        <v>44831</v>
      </c>
    </row>
    <row r="517" spans="1:7" x14ac:dyDescent="0.2">
      <c r="A517" s="24" t="s">
        <v>4117</v>
      </c>
      <c r="B517" s="18" t="s">
        <v>4118</v>
      </c>
      <c r="C517" s="24" t="s">
        <v>1334</v>
      </c>
      <c r="D517" s="24" t="s">
        <v>4685</v>
      </c>
      <c r="E517" s="24" t="s">
        <v>4686</v>
      </c>
      <c r="F517" s="18" t="s">
        <v>1254</v>
      </c>
      <c r="G517" s="106">
        <v>44831</v>
      </c>
    </row>
    <row r="518" spans="1:7" ht="25.5" x14ac:dyDescent="0.2">
      <c r="A518" s="24" t="s">
        <v>1446</v>
      </c>
      <c r="B518" s="18" t="s">
        <v>3790</v>
      </c>
      <c r="C518" s="24" t="s">
        <v>36</v>
      </c>
      <c r="D518" s="24" t="s">
        <v>4687</v>
      </c>
      <c r="E518" s="24" t="s">
        <v>4688</v>
      </c>
      <c r="F518" s="18" t="s">
        <v>1256</v>
      </c>
      <c r="G518" s="106">
        <v>45440</v>
      </c>
    </row>
    <row r="519" spans="1:7" ht="25.5" x14ac:dyDescent="0.2">
      <c r="A519" s="24" t="s">
        <v>1446</v>
      </c>
      <c r="B519" s="18" t="s">
        <v>3790</v>
      </c>
      <c r="C519" s="24" t="s">
        <v>36</v>
      </c>
      <c r="D519" s="24" t="s">
        <v>4689</v>
      </c>
      <c r="E519" s="24" t="s">
        <v>4690</v>
      </c>
      <c r="F519" s="18" t="s">
        <v>1256</v>
      </c>
      <c r="G519" s="106">
        <v>45908</v>
      </c>
    </row>
    <row r="520" spans="1:7" ht="25.5" x14ac:dyDescent="0.2">
      <c r="A520" s="36" t="s">
        <v>4647</v>
      </c>
      <c r="B520" s="36" t="s">
        <v>3790</v>
      </c>
      <c r="C520" s="24" t="s">
        <v>1334</v>
      </c>
      <c r="D520" s="24" t="s">
        <v>4691</v>
      </c>
      <c r="E520" s="24" t="s">
        <v>4692</v>
      </c>
      <c r="F520" s="18" t="s">
        <v>1258</v>
      </c>
      <c r="G520" s="106">
        <v>44712</v>
      </c>
    </row>
    <row r="521" spans="1:7" x14ac:dyDescent="0.2">
      <c r="A521" s="24" t="s">
        <v>4693</v>
      </c>
      <c r="B521" s="18" t="s">
        <v>4694</v>
      </c>
      <c r="C521" s="24" t="s">
        <v>1334</v>
      </c>
      <c r="D521" s="24" t="s">
        <v>4695</v>
      </c>
      <c r="E521" s="24" t="s">
        <v>1265</v>
      </c>
      <c r="F521" s="18" t="s">
        <v>1266</v>
      </c>
      <c r="G521" s="106">
        <v>43907</v>
      </c>
    </row>
    <row r="522" spans="1:7" x14ac:dyDescent="0.2">
      <c r="A522" s="24" t="s">
        <v>3885</v>
      </c>
      <c r="B522" s="18" t="s">
        <v>3886</v>
      </c>
      <c r="C522" s="24" t="s">
        <v>1334</v>
      </c>
      <c r="D522" s="24" t="s">
        <v>4695</v>
      </c>
      <c r="E522" s="24" t="s">
        <v>1265</v>
      </c>
      <c r="F522" s="18" t="s">
        <v>1266</v>
      </c>
      <c r="G522" s="107" t="s">
        <v>4696</v>
      </c>
    </row>
    <row r="523" spans="1:7" x14ac:dyDescent="0.2">
      <c r="A523" s="24" t="s">
        <v>3889</v>
      </c>
      <c r="B523" s="18" t="s">
        <v>3890</v>
      </c>
      <c r="C523" s="24" t="s">
        <v>1334</v>
      </c>
      <c r="D523" s="24" t="s">
        <v>4695</v>
      </c>
      <c r="E523" s="24" t="s">
        <v>1265</v>
      </c>
      <c r="F523" s="18" t="s">
        <v>1266</v>
      </c>
      <c r="G523" s="107" t="s">
        <v>4696</v>
      </c>
    </row>
    <row r="524" spans="1:7" x14ac:dyDescent="0.2">
      <c r="A524" s="24" t="s">
        <v>3994</v>
      </c>
      <c r="B524" s="18" t="s">
        <v>3995</v>
      </c>
      <c r="C524" s="24" t="s">
        <v>1334</v>
      </c>
      <c r="D524" s="24" t="s">
        <v>4697</v>
      </c>
      <c r="E524" s="24" t="s">
        <v>1265</v>
      </c>
      <c r="F524" s="18" t="s">
        <v>1270</v>
      </c>
      <c r="G524" s="106">
        <v>43249</v>
      </c>
    </row>
    <row r="525" spans="1:7" x14ac:dyDescent="0.2">
      <c r="A525" s="24" t="s">
        <v>4698</v>
      </c>
      <c r="B525" s="18" t="s">
        <v>4699</v>
      </c>
      <c r="C525" s="24" t="s">
        <v>1334</v>
      </c>
      <c r="D525" s="24" t="s">
        <v>4700</v>
      </c>
      <c r="E525" s="24" t="s">
        <v>4701</v>
      </c>
      <c r="F525" s="18" t="s">
        <v>1064</v>
      </c>
      <c r="G525" s="106">
        <v>40898</v>
      </c>
    </row>
    <row r="526" spans="1:7" x14ac:dyDescent="0.2">
      <c r="A526" s="24" t="s">
        <v>4702</v>
      </c>
      <c r="B526" s="18" t="s">
        <v>4703</v>
      </c>
      <c r="C526" s="24" t="s">
        <v>1334</v>
      </c>
      <c r="D526" s="24" t="s">
        <v>4700</v>
      </c>
      <c r="E526" s="24" t="s">
        <v>4701</v>
      </c>
      <c r="F526" s="18" t="s">
        <v>1064</v>
      </c>
      <c r="G526" s="106">
        <v>39713</v>
      </c>
    </row>
    <row r="527" spans="1:7" x14ac:dyDescent="0.2">
      <c r="A527" s="24" t="s">
        <v>3722</v>
      </c>
      <c r="B527" s="18" t="s">
        <v>423</v>
      </c>
      <c r="C527" s="24" t="s">
        <v>1334</v>
      </c>
      <c r="D527" s="24" t="s">
        <v>4704</v>
      </c>
      <c r="E527" s="24" t="s">
        <v>4147</v>
      </c>
      <c r="F527" s="18" t="s">
        <v>429</v>
      </c>
      <c r="G527" s="106">
        <v>41365</v>
      </c>
    </row>
    <row r="528" spans="1:7" x14ac:dyDescent="0.2">
      <c r="A528" s="24" t="s">
        <v>3722</v>
      </c>
      <c r="B528" s="18" t="s">
        <v>423</v>
      </c>
      <c r="C528" s="24" t="s">
        <v>1334</v>
      </c>
      <c r="D528" s="24" t="s">
        <v>4705</v>
      </c>
      <c r="E528" s="24" t="s">
        <v>4147</v>
      </c>
      <c r="F528" s="18" t="s">
        <v>429</v>
      </c>
      <c r="G528" s="106">
        <v>41365</v>
      </c>
    </row>
    <row r="529" spans="1:7" x14ac:dyDescent="0.2">
      <c r="A529" s="24" t="s">
        <v>1665</v>
      </c>
      <c r="B529" s="18" t="s">
        <v>533</v>
      </c>
      <c r="C529" s="24" t="s">
        <v>1334</v>
      </c>
      <c r="D529" s="18" t="s">
        <v>4706</v>
      </c>
      <c r="E529" s="24" t="s">
        <v>4707</v>
      </c>
      <c r="F529" s="18" t="s">
        <v>1288</v>
      </c>
      <c r="G529" s="106">
        <v>44285</v>
      </c>
    </row>
    <row r="530" spans="1:7" x14ac:dyDescent="0.2">
      <c r="A530" s="24" t="s">
        <v>4708</v>
      </c>
      <c r="B530" s="18" t="s">
        <v>4082</v>
      </c>
      <c r="C530" s="24" t="s">
        <v>1334</v>
      </c>
      <c r="D530" s="18" t="s">
        <v>4706</v>
      </c>
      <c r="E530" s="24" t="s">
        <v>4707</v>
      </c>
      <c r="F530" s="18" t="s">
        <v>1288</v>
      </c>
      <c r="G530" s="106">
        <v>44285</v>
      </c>
    </row>
    <row r="531" spans="1:7" x14ac:dyDescent="0.2">
      <c r="A531" s="24" t="s">
        <v>4709</v>
      </c>
      <c r="B531" s="18" t="s">
        <v>4710</v>
      </c>
      <c r="C531" s="24" t="s">
        <v>1334</v>
      </c>
      <c r="D531" s="18" t="s">
        <v>4711</v>
      </c>
      <c r="E531" s="24" t="s">
        <v>1293</v>
      </c>
      <c r="F531" s="18" t="s">
        <v>1294</v>
      </c>
      <c r="G531" s="106">
        <v>45643</v>
      </c>
    </row>
    <row r="532" spans="1:7" x14ac:dyDescent="0.2">
      <c r="A532" s="24" t="s">
        <v>4114</v>
      </c>
      <c r="B532" s="18" t="s">
        <v>3820</v>
      </c>
      <c r="C532" s="24" t="s">
        <v>1334</v>
      </c>
      <c r="D532" s="18" t="s">
        <v>4711</v>
      </c>
      <c r="E532" s="24" t="s">
        <v>1293</v>
      </c>
      <c r="F532" s="18" t="s">
        <v>1294</v>
      </c>
      <c r="G532" s="106">
        <v>45643</v>
      </c>
    </row>
    <row r="533" spans="1:7" x14ac:dyDescent="0.2">
      <c r="A533" s="24" t="s">
        <v>4712</v>
      </c>
      <c r="B533" s="18" t="s">
        <v>4713</v>
      </c>
      <c r="C533" s="24" t="s">
        <v>1334</v>
      </c>
      <c r="D533" s="18" t="s">
        <v>4711</v>
      </c>
      <c r="E533" s="24" t="s">
        <v>1293</v>
      </c>
      <c r="F533" s="18" t="s">
        <v>1294</v>
      </c>
      <c r="G533" s="106">
        <v>45643</v>
      </c>
    </row>
    <row r="534" spans="1:7" x14ac:dyDescent="0.2">
      <c r="A534" s="24" t="s">
        <v>4714</v>
      </c>
      <c r="B534" s="18" t="s">
        <v>4715</v>
      </c>
      <c r="C534" s="24" t="s">
        <v>1334</v>
      </c>
      <c r="D534" s="24" t="s">
        <v>4716</v>
      </c>
      <c r="E534" s="24" t="s">
        <v>4504</v>
      </c>
      <c r="F534" s="18" t="s">
        <v>997</v>
      </c>
      <c r="G534" s="106">
        <v>42453</v>
      </c>
    </row>
    <row r="535" spans="1:7" x14ac:dyDescent="0.2">
      <c r="A535" s="24" t="s">
        <v>4717</v>
      </c>
      <c r="B535" s="18" t="s">
        <v>4718</v>
      </c>
      <c r="C535" s="24" t="s">
        <v>1334</v>
      </c>
      <c r="D535" s="24" t="s">
        <v>4719</v>
      </c>
      <c r="E535" s="24" t="s">
        <v>1626</v>
      </c>
      <c r="F535" s="18" t="s">
        <v>475</v>
      </c>
      <c r="G535" s="106">
        <v>40725</v>
      </c>
    </row>
    <row r="536" spans="1:7" x14ac:dyDescent="0.2">
      <c r="A536" s="24" t="s">
        <v>4720</v>
      </c>
      <c r="B536" s="18" t="s">
        <v>4721</v>
      </c>
      <c r="C536" s="24" t="s">
        <v>1334</v>
      </c>
      <c r="D536" s="24" t="s">
        <v>4722</v>
      </c>
      <c r="E536" s="24" t="s">
        <v>4416</v>
      </c>
      <c r="F536" s="18" t="s">
        <v>645</v>
      </c>
      <c r="G536" s="106">
        <v>38446</v>
      </c>
    </row>
    <row r="537" spans="1:7" x14ac:dyDescent="0.2">
      <c r="A537" s="24" t="s">
        <v>4723</v>
      </c>
      <c r="B537" s="18" t="s">
        <v>4724</v>
      </c>
      <c r="C537" s="24" t="s">
        <v>1334</v>
      </c>
      <c r="D537" s="24" t="s">
        <v>4725</v>
      </c>
      <c r="E537" s="24" t="s">
        <v>4416</v>
      </c>
      <c r="F537" s="18" t="s">
        <v>645</v>
      </c>
      <c r="G537" s="106">
        <v>39135</v>
      </c>
    </row>
    <row r="538" spans="1:7" x14ac:dyDescent="0.2">
      <c r="A538" s="24" t="s">
        <v>3884</v>
      </c>
      <c r="B538" s="36" t="s">
        <v>3710</v>
      </c>
      <c r="C538" s="24" t="s">
        <v>1334</v>
      </c>
      <c r="D538" s="24" t="s">
        <v>4726</v>
      </c>
      <c r="E538" s="24" t="s">
        <v>1299</v>
      </c>
      <c r="F538" s="18" t="s">
        <v>1300</v>
      </c>
      <c r="G538" s="106">
        <v>44705</v>
      </c>
    </row>
    <row r="539" spans="1:7" x14ac:dyDescent="0.2">
      <c r="A539" s="24" t="s">
        <v>4684</v>
      </c>
      <c r="B539" s="36" t="s">
        <v>4727</v>
      </c>
      <c r="C539" s="24" t="s">
        <v>1334</v>
      </c>
      <c r="D539" s="24" t="s">
        <v>4726</v>
      </c>
      <c r="E539" s="24" t="s">
        <v>1299</v>
      </c>
      <c r="F539" s="18" t="s">
        <v>1300</v>
      </c>
      <c r="G539" s="106">
        <v>44705</v>
      </c>
    </row>
    <row r="540" spans="1:7" x14ac:dyDescent="0.2">
      <c r="A540" s="24" t="s">
        <v>4117</v>
      </c>
      <c r="B540" s="36" t="s">
        <v>4118</v>
      </c>
      <c r="C540" s="24" t="s">
        <v>1334</v>
      </c>
      <c r="D540" s="24" t="s">
        <v>4726</v>
      </c>
      <c r="E540" s="24" t="s">
        <v>1299</v>
      </c>
      <c r="F540" s="18" t="s">
        <v>1300</v>
      </c>
      <c r="G540" s="106">
        <v>44705</v>
      </c>
    </row>
    <row r="541" spans="1:7" x14ac:dyDescent="0.2">
      <c r="A541" s="24" t="s">
        <v>3713</v>
      </c>
      <c r="B541" s="18" t="s">
        <v>1836</v>
      </c>
      <c r="C541" s="24" t="s">
        <v>1334</v>
      </c>
      <c r="D541" s="24" t="s">
        <v>4728</v>
      </c>
      <c r="E541" s="24" t="s">
        <v>1495</v>
      </c>
      <c r="F541" s="18" t="s">
        <v>79</v>
      </c>
      <c r="G541" s="106">
        <v>43354</v>
      </c>
    </row>
    <row r="542" spans="1:7" x14ac:dyDescent="0.2">
      <c r="A542" s="121" t="s">
        <v>4115</v>
      </c>
      <c r="B542" s="14" t="s">
        <v>3710</v>
      </c>
      <c r="C542" s="24" t="s">
        <v>1334</v>
      </c>
      <c r="D542" s="24" t="s">
        <v>4729</v>
      </c>
      <c r="E542" s="24" t="s">
        <v>1145</v>
      </c>
      <c r="F542" s="18" t="s">
        <v>1146</v>
      </c>
      <c r="G542" s="106">
        <v>45615</v>
      </c>
    </row>
    <row r="543" spans="1:7" x14ac:dyDescent="0.2">
      <c r="A543" s="24" t="s">
        <v>4014</v>
      </c>
      <c r="B543" s="18" t="s">
        <v>3785</v>
      </c>
      <c r="C543" s="24" t="s">
        <v>1334</v>
      </c>
      <c r="D543" s="24" t="s">
        <v>4729</v>
      </c>
      <c r="E543" s="24" t="s">
        <v>1145</v>
      </c>
      <c r="F543" s="18" t="s">
        <v>1146</v>
      </c>
      <c r="G543" s="106">
        <v>45615</v>
      </c>
    </row>
    <row r="544" spans="1:7" x14ac:dyDescent="0.2">
      <c r="A544" s="24" t="s">
        <v>4681</v>
      </c>
      <c r="B544" s="18" t="s">
        <v>4682</v>
      </c>
      <c r="C544" s="24" t="s">
        <v>1334</v>
      </c>
      <c r="D544" s="24" t="s">
        <v>4729</v>
      </c>
      <c r="E544" s="24" t="s">
        <v>1145</v>
      </c>
      <c r="F544" s="18" t="s">
        <v>1146</v>
      </c>
      <c r="G544" s="106">
        <v>45615</v>
      </c>
    </row>
    <row r="545" spans="1:7" ht="25.5" x14ac:dyDescent="0.2">
      <c r="A545" s="121" t="s">
        <v>4115</v>
      </c>
      <c r="B545" s="14" t="s">
        <v>3710</v>
      </c>
      <c r="C545" s="24" t="s">
        <v>1334</v>
      </c>
      <c r="D545" s="14" t="s">
        <v>4730</v>
      </c>
      <c r="E545" s="121" t="s">
        <v>4731</v>
      </c>
      <c r="F545" s="14" t="s">
        <v>1304</v>
      </c>
      <c r="G545" s="106">
        <v>45083</v>
      </c>
    </row>
    <row r="546" spans="1:7" ht="25.5" x14ac:dyDescent="0.2">
      <c r="A546" s="121" t="s">
        <v>4073</v>
      </c>
      <c r="B546" s="14" t="s">
        <v>4045</v>
      </c>
      <c r="C546" s="24" t="s">
        <v>1334</v>
      </c>
      <c r="D546" s="14" t="s">
        <v>4730</v>
      </c>
      <c r="E546" s="121" t="s">
        <v>4731</v>
      </c>
      <c r="F546" s="14" t="s">
        <v>1304</v>
      </c>
      <c r="G546" s="106">
        <v>45083</v>
      </c>
    </row>
    <row r="547" spans="1:7" ht="25.5" x14ac:dyDescent="0.2">
      <c r="A547" s="121" t="s">
        <v>4732</v>
      </c>
      <c r="B547" s="14" t="s">
        <v>3965</v>
      </c>
      <c r="C547" s="24" t="s">
        <v>1334</v>
      </c>
      <c r="D547" s="14" t="s">
        <v>4730</v>
      </c>
      <c r="E547" s="121" t="s">
        <v>4731</v>
      </c>
      <c r="F547" s="14" t="s">
        <v>1304</v>
      </c>
      <c r="G547" s="106">
        <v>45083</v>
      </c>
    </row>
    <row r="548" spans="1:7" x14ac:dyDescent="0.2">
      <c r="A548" s="24" t="s">
        <v>4733</v>
      </c>
      <c r="B548" s="18" t="s">
        <v>4734</v>
      </c>
      <c r="C548" s="24" t="s">
        <v>1334</v>
      </c>
      <c r="D548" s="24" t="s">
        <v>3333</v>
      </c>
      <c r="E548" s="24" t="s">
        <v>3332</v>
      </c>
      <c r="F548" s="18" t="s">
        <v>1316</v>
      </c>
      <c r="G548" s="106">
        <v>43837</v>
      </c>
    </row>
    <row r="549" spans="1:7" ht="12.75" customHeight="1" x14ac:dyDescent="0.2">
      <c r="A549" s="24" t="s">
        <v>3860</v>
      </c>
      <c r="B549" s="18" t="s">
        <v>1519</v>
      </c>
      <c r="C549" s="24" t="s">
        <v>1334</v>
      </c>
      <c r="D549" s="24" t="s">
        <v>4735</v>
      </c>
      <c r="E549" s="24" t="s">
        <v>1495</v>
      </c>
      <c r="F549" s="18" t="s">
        <v>79</v>
      </c>
      <c r="G549" s="106">
        <v>41456</v>
      </c>
    </row>
    <row r="550" spans="1:7" ht="12.75" customHeight="1" x14ac:dyDescent="0.2">
      <c r="A550" s="24" t="s">
        <v>4736</v>
      </c>
      <c r="B550" s="18" t="s">
        <v>4177</v>
      </c>
      <c r="C550" s="24" t="s">
        <v>1334</v>
      </c>
      <c r="D550" s="18" t="s">
        <v>4737</v>
      </c>
      <c r="E550" s="24" t="s">
        <v>4738</v>
      </c>
      <c r="F550" s="18" t="s">
        <v>1318</v>
      </c>
      <c r="G550" s="106">
        <v>44152</v>
      </c>
    </row>
    <row r="551" spans="1:7" ht="12.75" customHeight="1" x14ac:dyDescent="0.2">
      <c r="A551" s="24" t="s">
        <v>4739</v>
      </c>
      <c r="B551" s="18" t="s">
        <v>3850</v>
      </c>
      <c r="C551" s="24" t="s">
        <v>1334</v>
      </c>
      <c r="D551" s="24" t="s">
        <v>4737</v>
      </c>
      <c r="E551" s="24" t="s">
        <v>4738</v>
      </c>
      <c r="F551" s="18">
        <v>83610306324</v>
      </c>
      <c r="G551" s="106">
        <v>45895</v>
      </c>
    </row>
    <row r="552" spans="1:7" ht="12.75" customHeight="1" x14ac:dyDescent="0.2">
      <c r="A552" s="24" t="s">
        <v>4740</v>
      </c>
      <c r="B552" s="18" t="s">
        <v>4741</v>
      </c>
      <c r="C552" s="24" t="s">
        <v>1334</v>
      </c>
      <c r="D552" s="24" t="s">
        <v>4742</v>
      </c>
      <c r="E552" s="24" t="s">
        <v>3747</v>
      </c>
      <c r="F552" s="18" t="s">
        <v>105</v>
      </c>
      <c r="G552" s="106">
        <v>43417</v>
      </c>
    </row>
    <row r="553" spans="1:7" ht="12.75" customHeight="1" x14ac:dyDescent="0.2">
      <c r="A553" s="24" t="s">
        <v>3804</v>
      </c>
      <c r="B553" s="18" t="s">
        <v>1790</v>
      </c>
      <c r="C553" s="24" t="s">
        <v>1334</v>
      </c>
      <c r="D553" s="24" t="s">
        <v>4743</v>
      </c>
      <c r="E553" s="24" t="s">
        <v>4019</v>
      </c>
      <c r="F553" s="18" t="s">
        <v>704</v>
      </c>
      <c r="G553" s="106">
        <v>43635</v>
      </c>
    </row>
    <row r="554" spans="1:7" ht="12.75" customHeight="1" x14ac:dyDescent="0.2">
      <c r="A554" s="36" t="s">
        <v>4744</v>
      </c>
      <c r="B554" s="36" t="s">
        <v>4745</v>
      </c>
      <c r="C554" s="24" t="s">
        <v>36</v>
      </c>
      <c r="D554" s="24" t="s">
        <v>4746</v>
      </c>
      <c r="E554" s="24" t="s">
        <v>80</v>
      </c>
      <c r="F554" s="18" t="s">
        <v>81</v>
      </c>
      <c r="G554" s="106">
        <v>45930</v>
      </c>
    </row>
  </sheetData>
  <sortState xmlns:xlrd2="http://schemas.microsoft.com/office/spreadsheetml/2017/richdata2" ref="A2:I554">
    <sortCondition ref="D2:D554"/>
    <sortCondition ref="A2:A554"/>
  </sortState>
  <phoneticPr fontId="20" type="noConversion"/>
  <printOptions gridLines="1"/>
  <pageMargins left="0.74803149606299213" right="0.74803149606299213" top="0.98425196850393704" bottom="0.98425196850393704" header="0.51181102362204722" footer="0.51181102362204722"/>
  <pageSetup scale="42"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30"/>
  <sheetViews>
    <sheetView zoomScaleNormal="100" workbookViewId="0">
      <pane ySplit="1" topLeftCell="A2" activePane="bottomLeft" state="frozen"/>
      <selection activeCell="B3" sqref="B3"/>
      <selection pane="bottomLeft"/>
    </sheetView>
  </sheetViews>
  <sheetFormatPr defaultColWidth="9.42578125" defaultRowHeight="12.75" x14ac:dyDescent="0.2"/>
  <cols>
    <col min="1" max="1" width="56" style="108" customWidth="1"/>
    <col min="2" max="2" width="21.5703125" style="108" customWidth="1"/>
    <col min="3" max="3" width="35.5703125" style="108" customWidth="1"/>
    <col min="4" max="4" width="137.42578125" style="108" bestFit="1" customWidth="1"/>
    <col min="5" max="16384" width="9.42578125" style="37"/>
  </cols>
  <sheetData>
    <row r="1" spans="1:18" ht="13.5" thickBot="1" x14ac:dyDescent="0.25">
      <c r="A1" s="130" t="s">
        <v>4747</v>
      </c>
      <c r="B1" s="128" t="s">
        <v>4748</v>
      </c>
      <c r="C1" s="128" t="s">
        <v>4749</v>
      </c>
      <c r="D1" s="129" t="s">
        <v>4750</v>
      </c>
    </row>
    <row r="2" spans="1:18" ht="25.5" x14ac:dyDescent="0.2">
      <c r="A2" s="108" t="s">
        <v>1050</v>
      </c>
      <c r="B2" s="108" t="s">
        <v>1051</v>
      </c>
      <c r="C2" s="108" t="s">
        <v>4751</v>
      </c>
      <c r="D2" s="61" t="s">
        <v>4752</v>
      </c>
    </row>
    <row r="3" spans="1:18" x14ac:dyDescent="0.2">
      <c r="A3" s="108" t="s">
        <v>422</v>
      </c>
      <c r="B3" s="108" t="s">
        <v>423</v>
      </c>
      <c r="C3" s="61" t="s">
        <v>3721</v>
      </c>
      <c r="D3" s="108" t="s">
        <v>4753</v>
      </c>
    </row>
    <row r="4" spans="1:18" x14ac:dyDescent="0.2">
      <c r="A4" s="143" t="s">
        <v>644</v>
      </c>
      <c r="B4" s="108" t="s">
        <v>645</v>
      </c>
      <c r="C4" s="134" t="s">
        <v>4754</v>
      </c>
      <c r="D4" s="108" t="s">
        <v>4753</v>
      </c>
      <c r="E4" s="16"/>
      <c r="F4" s="36"/>
      <c r="G4" s="16"/>
      <c r="H4" s="17"/>
      <c r="I4" s="13"/>
      <c r="J4" s="13"/>
      <c r="K4" s="40"/>
      <c r="L4" s="40"/>
      <c r="M4" s="13"/>
      <c r="N4" s="16"/>
      <c r="O4" s="16"/>
      <c r="P4" s="13"/>
      <c r="Q4" s="13"/>
      <c r="R4" s="34"/>
    </row>
    <row r="5" spans="1:18" x14ac:dyDescent="0.2">
      <c r="A5" s="138" t="s">
        <v>278</v>
      </c>
      <c r="B5" s="31" t="s">
        <v>279</v>
      </c>
      <c r="C5" s="108" t="s">
        <v>4755</v>
      </c>
      <c r="D5" s="108" t="s">
        <v>4753</v>
      </c>
    </row>
    <row r="6" spans="1:18" x14ac:dyDescent="0.2">
      <c r="A6" s="108" t="s">
        <v>506</v>
      </c>
      <c r="B6" s="108" t="s">
        <v>507</v>
      </c>
      <c r="C6" s="108" t="s">
        <v>4756</v>
      </c>
      <c r="D6" s="108" t="s">
        <v>4753</v>
      </c>
    </row>
    <row r="7" spans="1:18" x14ac:dyDescent="0.2">
      <c r="A7" s="134" t="s">
        <v>4757</v>
      </c>
      <c r="B7" s="31" t="s">
        <v>649</v>
      </c>
      <c r="C7" s="65" t="s">
        <v>2172</v>
      </c>
      <c r="D7" s="108" t="s">
        <v>4758</v>
      </c>
      <c r="E7" s="17"/>
      <c r="F7" s="41"/>
      <c r="G7" s="17"/>
      <c r="H7" s="17"/>
      <c r="I7" s="13"/>
      <c r="J7" s="13"/>
      <c r="K7" s="42"/>
      <c r="L7" s="42"/>
      <c r="M7" s="33"/>
    </row>
    <row r="8" spans="1:18" x14ac:dyDescent="0.2">
      <c r="A8" s="108" t="s">
        <v>932</v>
      </c>
      <c r="B8" s="108" t="s">
        <v>933</v>
      </c>
      <c r="C8" s="108" t="s">
        <v>2193</v>
      </c>
      <c r="D8" s="108" t="s">
        <v>4758</v>
      </c>
    </row>
    <row r="9" spans="1:18" x14ac:dyDescent="0.2">
      <c r="A9" s="138" t="s">
        <v>278</v>
      </c>
      <c r="B9" s="31" t="s">
        <v>279</v>
      </c>
      <c r="C9" s="108" t="s">
        <v>4759</v>
      </c>
      <c r="D9" s="108" t="s">
        <v>4753</v>
      </c>
    </row>
    <row r="10" spans="1:18" x14ac:dyDescent="0.2">
      <c r="A10" s="108" t="s">
        <v>4760</v>
      </c>
      <c r="B10" s="108" t="s">
        <v>903</v>
      </c>
      <c r="C10" s="108" t="s">
        <v>2304</v>
      </c>
      <c r="D10" s="134" t="s">
        <v>4761</v>
      </c>
    </row>
    <row r="11" spans="1:18" x14ac:dyDescent="0.2">
      <c r="A11" s="108" t="s">
        <v>136</v>
      </c>
      <c r="B11" s="108" t="s">
        <v>137</v>
      </c>
      <c r="C11" s="108" t="s">
        <v>4762</v>
      </c>
      <c r="D11" s="108" t="s">
        <v>4753</v>
      </c>
    </row>
    <row r="12" spans="1:18" s="32" customFormat="1" ht="25.5" x14ac:dyDescent="0.2">
      <c r="A12" s="108" t="s">
        <v>4760</v>
      </c>
      <c r="B12" s="108" t="s">
        <v>903</v>
      </c>
      <c r="C12" s="108" t="s">
        <v>4763</v>
      </c>
      <c r="D12" s="108" t="s">
        <v>4764</v>
      </c>
      <c r="E12" s="37"/>
      <c r="F12" s="37"/>
      <c r="G12" s="37"/>
      <c r="H12" s="37"/>
      <c r="I12" s="37"/>
      <c r="J12" s="37"/>
      <c r="K12" s="37"/>
      <c r="L12" s="37"/>
      <c r="M12" s="37"/>
      <c r="N12" s="37"/>
      <c r="O12" s="37"/>
      <c r="P12" s="37"/>
      <c r="Q12" s="37"/>
      <c r="R12" s="37"/>
    </row>
    <row r="13" spans="1:18" x14ac:dyDescent="0.2">
      <c r="A13" s="108" t="s">
        <v>420</v>
      </c>
      <c r="B13" s="108" t="s">
        <v>421</v>
      </c>
      <c r="C13" s="108" t="s">
        <v>4765</v>
      </c>
      <c r="D13" s="108" t="s">
        <v>4753</v>
      </c>
    </row>
    <row r="14" spans="1:18" x14ac:dyDescent="0.2">
      <c r="A14" s="134" t="s">
        <v>1277</v>
      </c>
      <c r="B14" s="108" t="s">
        <v>1278</v>
      </c>
      <c r="C14" s="108" t="s">
        <v>4766</v>
      </c>
      <c r="D14" s="61" t="s">
        <v>4753</v>
      </c>
    </row>
    <row r="15" spans="1:18" x14ac:dyDescent="0.2">
      <c r="A15" s="61" t="s">
        <v>4760</v>
      </c>
      <c r="B15" s="108" t="s">
        <v>903</v>
      </c>
      <c r="C15" s="108" t="s">
        <v>4767</v>
      </c>
      <c r="D15" s="108" t="s">
        <v>4768</v>
      </c>
    </row>
    <row r="16" spans="1:18" x14ac:dyDescent="0.2">
      <c r="A16" s="108" t="s">
        <v>78</v>
      </c>
      <c r="B16" s="108" t="s">
        <v>79</v>
      </c>
      <c r="C16" s="108" t="s">
        <v>4352</v>
      </c>
      <c r="D16" s="108" t="s">
        <v>4753</v>
      </c>
    </row>
    <row r="17" spans="1:18" x14ac:dyDescent="0.2">
      <c r="A17" s="108" t="s">
        <v>962</v>
      </c>
      <c r="B17" s="108" t="s">
        <v>963</v>
      </c>
      <c r="C17" s="108" t="s">
        <v>2897</v>
      </c>
      <c r="D17" s="108" t="s">
        <v>4753</v>
      </c>
    </row>
    <row r="18" spans="1:18" x14ac:dyDescent="0.2">
      <c r="A18" s="108" t="s">
        <v>942</v>
      </c>
      <c r="B18" s="108" t="s">
        <v>943</v>
      </c>
      <c r="C18" s="108" t="s">
        <v>2914</v>
      </c>
      <c r="D18" s="61" t="s">
        <v>4758</v>
      </c>
    </row>
    <row r="19" spans="1:18" x14ac:dyDescent="0.2">
      <c r="A19" s="61" t="s">
        <v>757</v>
      </c>
      <c r="B19" s="61" t="s">
        <v>758</v>
      </c>
      <c r="C19" s="61" t="s">
        <v>4769</v>
      </c>
      <c r="D19" s="108" t="s">
        <v>4753</v>
      </c>
    </row>
    <row r="20" spans="1:18" s="32" customFormat="1" ht="25.5" x14ac:dyDescent="0.2">
      <c r="A20" s="61" t="s">
        <v>1123</v>
      </c>
      <c r="B20" s="108" t="s">
        <v>1124</v>
      </c>
      <c r="C20" s="108" t="s">
        <v>4770</v>
      </c>
      <c r="D20" s="61" t="s">
        <v>4771</v>
      </c>
      <c r="E20" s="37"/>
      <c r="F20" s="37"/>
      <c r="G20" s="37"/>
      <c r="H20" s="37"/>
      <c r="I20" s="37"/>
      <c r="J20" s="37"/>
      <c r="K20" s="37"/>
      <c r="L20" s="37"/>
      <c r="M20" s="37"/>
      <c r="N20" s="37"/>
      <c r="O20" s="37"/>
      <c r="P20" s="37"/>
      <c r="Q20" s="37"/>
      <c r="R20" s="37"/>
    </row>
    <row r="21" spans="1:18" x14ac:dyDescent="0.2">
      <c r="A21" s="108" t="s">
        <v>422</v>
      </c>
      <c r="B21" s="108" t="s">
        <v>423</v>
      </c>
      <c r="C21" s="61" t="s">
        <v>4617</v>
      </c>
      <c r="D21" s="108" t="s">
        <v>4753</v>
      </c>
    </row>
    <row r="22" spans="1:18" x14ac:dyDescent="0.2">
      <c r="A22" s="131" t="s">
        <v>1004</v>
      </c>
      <c r="B22" s="31" t="s">
        <v>1005</v>
      </c>
      <c r="C22" s="131" t="s">
        <v>4772</v>
      </c>
      <c r="D22" s="108" t="s">
        <v>4758</v>
      </c>
      <c r="E22" s="33"/>
      <c r="F22" s="34"/>
      <c r="G22" s="17"/>
      <c r="H22" s="17"/>
      <c r="I22" s="17"/>
      <c r="J22" s="13"/>
      <c r="K22" s="35"/>
      <c r="L22" s="35"/>
      <c r="M22" s="33"/>
      <c r="N22" s="33"/>
      <c r="O22" s="33"/>
      <c r="P22" s="33"/>
      <c r="Q22" s="13"/>
      <c r="R22" s="34"/>
    </row>
    <row r="23" spans="1:18" x14ac:dyDescent="0.2">
      <c r="A23" s="108" t="s">
        <v>1689</v>
      </c>
      <c r="B23" s="108" t="s">
        <v>645</v>
      </c>
      <c r="C23" s="108" t="s">
        <v>4773</v>
      </c>
      <c r="D23" s="108" t="s">
        <v>4758</v>
      </c>
    </row>
    <row r="24" spans="1:18" x14ac:dyDescent="0.2">
      <c r="A24" s="134" t="s">
        <v>468</v>
      </c>
      <c r="B24" s="108" t="s">
        <v>469</v>
      </c>
      <c r="C24" s="131" t="s">
        <v>4774</v>
      </c>
      <c r="D24" s="108" t="s">
        <v>4758</v>
      </c>
    </row>
    <row r="25" spans="1:18" ht="25.5" x14ac:dyDescent="0.2">
      <c r="A25" s="61" t="s">
        <v>276</v>
      </c>
      <c r="B25" s="61" t="s">
        <v>277</v>
      </c>
      <c r="C25" s="61" t="s">
        <v>2162</v>
      </c>
      <c r="D25" s="61" t="s">
        <v>4775</v>
      </c>
    </row>
    <row r="26" spans="1:18" ht="25.5" x14ac:dyDescent="0.2">
      <c r="A26" s="61" t="s">
        <v>286</v>
      </c>
      <c r="B26" s="61" t="s">
        <v>287</v>
      </c>
      <c r="C26" s="61" t="s">
        <v>2183</v>
      </c>
      <c r="D26" s="61" t="s">
        <v>4775</v>
      </c>
    </row>
    <row r="27" spans="1:18" ht="25.5" x14ac:dyDescent="0.2">
      <c r="A27" s="61" t="s">
        <v>699</v>
      </c>
      <c r="B27" s="61" t="s">
        <v>700</v>
      </c>
      <c r="C27" s="61" t="s">
        <v>2646</v>
      </c>
      <c r="D27" s="61" t="s">
        <v>4775</v>
      </c>
    </row>
    <row r="28" spans="1:18" ht="25.5" x14ac:dyDescent="0.2">
      <c r="A28" s="61" t="s">
        <v>846</v>
      </c>
      <c r="B28" s="61" t="s">
        <v>847</v>
      </c>
      <c r="C28" s="61" t="s">
        <v>2811</v>
      </c>
      <c r="D28" s="61" t="s">
        <v>4775</v>
      </c>
    </row>
    <row r="29" spans="1:18" ht="25.5" x14ac:dyDescent="0.2">
      <c r="A29" s="61" t="s">
        <v>1127</v>
      </c>
      <c r="B29" s="61" t="s">
        <v>1128</v>
      </c>
      <c r="C29" s="61" t="s">
        <v>3027</v>
      </c>
      <c r="D29" s="61" t="s">
        <v>4775</v>
      </c>
    </row>
    <row r="30" spans="1:18" ht="25.5" x14ac:dyDescent="0.2">
      <c r="A30" s="61" t="s">
        <v>88</v>
      </c>
      <c r="B30" s="61" t="s">
        <v>1503</v>
      </c>
      <c r="C30" s="61" t="s">
        <v>3219</v>
      </c>
      <c r="D30" s="61" t="s">
        <v>4775</v>
      </c>
    </row>
  </sheetData>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26b29814ae117f9fcde3c561ed2aa853">
  <xsd:schema xmlns:xsd="http://www.w3.org/2001/XMLSchema" xmlns:xs="http://www.w3.org/2001/XMLSchema" xmlns:p="http://schemas.microsoft.com/office/2006/metadata/properties" xmlns:ns2="5d1a2284-45bc-4927-a9f9-e51f9f17c21a" targetNamespace="http://schemas.microsoft.com/office/2006/metadata/properties" ma:root="true" ma:fieldsID="f60f20951115d92fd4b7f4b5da0a40fd"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4.xml><?xml version="1.0" encoding="utf-8"?>
<LongProperties xmlns="http://schemas.microsoft.com/office/2006/metadata/longProperties"/>
</file>

<file path=customXml/item5.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Props1.xml><?xml version="1.0" encoding="utf-8"?>
<ds:datastoreItem xmlns:ds="http://schemas.openxmlformats.org/officeDocument/2006/customXml" ds:itemID="{ED6A9DCA-76AF-423A-A45C-C1012CA21C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3.xml><?xml version="1.0" encoding="utf-8"?>
<ds:datastoreItem xmlns:ds="http://schemas.openxmlformats.org/officeDocument/2006/customXml" ds:itemID="{5CEBB43C-51D5-4C59-9680-09B2C994F1A0}">
  <ds:schemaRefs>
    <ds:schemaRef ds:uri="Microsoft.SharePoint.Taxonomy.ContentTypeSync"/>
  </ds:schemaRefs>
</ds:datastoreItem>
</file>

<file path=customXml/itemProps4.xml><?xml version="1.0" encoding="utf-8"?>
<ds:datastoreItem xmlns:ds="http://schemas.openxmlformats.org/officeDocument/2006/customXml" ds:itemID="{7A2E0ECC-F5F3-4616-A63A-D9200FC5686D}">
  <ds:schemaRefs>
    <ds:schemaRef ds:uri="http://schemas.microsoft.com/office/2006/metadata/longProperties"/>
  </ds:schemaRefs>
</ds:datastoreItem>
</file>

<file path=customXml/itemProps5.xml><?xml version="1.0" encoding="utf-8"?>
<ds:datastoreItem xmlns:ds="http://schemas.openxmlformats.org/officeDocument/2006/customXml" ds:itemID="{CAF81D30-A567-46A0-A746-6553F07D44DC}">
  <ds:schemaRefs>
    <ds:schemaRef ds:uri="http://purl.org/dc/terms/"/>
    <ds:schemaRef ds:uri="http://schemas.microsoft.com/office/infopath/2007/PartnerControls"/>
    <ds:schemaRef ds:uri="http://schemas.microsoft.com/office/2006/documentManagement/types"/>
    <ds:schemaRef ds:uri="5d1a2284-45bc-4927-a9f9-e51f9f17c21a"/>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Overview</vt:lpstr>
      <vt:lpstr>Registered Participants</vt:lpstr>
      <vt:lpstr>Applications Received </vt:lpstr>
      <vt:lpstr>Ceasing Registration</vt:lpstr>
      <vt:lpstr>PU and Scheduled Loads</vt:lpstr>
      <vt:lpstr>Suspended Participants</vt:lpstr>
      <vt:lpstr>Exemption - small gen or IRS</vt:lpstr>
      <vt:lpstr>Exemption - Intermediary</vt:lpstr>
      <vt:lpstr>Exemption - Central Dispatch</vt:lpstr>
      <vt:lpstr>Ancillary Services</vt:lpstr>
      <vt:lpstr>Wholesale Demand Response Units</vt:lpstr>
      <vt:lpstr>Metering Coordinators</vt:lpstr>
      <vt:lpstr>Dedicated Connection Asset</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 or IRS'!Print_Area</vt:lpstr>
      <vt:lpstr>'Metering Coordinators'!Print_Area</vt:lpstr>
      <vt:lpstr>'PU and Scheduled Loads'!Print_Area</vt:lpstr>
      <vt:lpstr>'Registered Participants'!Print_Area</vt:lpstr>
      <vt:lpstr>'Suspended Participants'!Print_Area</vt:lpstr>
      <vt:lpstr>'Exemption - Central Dispatch'!Print_Titles</vt:lpstr>
      <vt:lpstr>'Exemption - Intermediary'!Print_Titles</vt:lpstr>
      <vt:lpstr>'Exemption - small gen or IRS'!Print_Titles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Paras Sindhi</cp:lastModifiedBy>
  <cp:revision/>
  <dcterms:created xsi:type="dcterms:W3CDTF">2006-11-20T03:18:07Z</dcterms:created>
  <dcterms:modified xsi:type="dcterms:W3CDTF">2025-12-10T04:27:02Z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y fmtid="{D5CDD505-2E9C-101B-9397-08002B2CF9AE}" pid="31" name="MediaServiceImageTags">
    <vt:lpwstr/>
  </property>
  <property fmtid="{D5CDD505-2E9C-101B-9397-08002B2CF9AE}" pid="32" name="lcf76f155ced4ddcb4097134ff3c332f">
    <vt:lpwstr/>
  </property>
  <property fmtid="{D5CDD505-2E9C-101B-9397-08002B2CF9AE}" pid="33" name="AEMO_x0020_Collaboration_x0020_Document_x0020_Type">
    <vt:lpwstr/>
  </property>
</Properties>
</file>