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aredocs/sites/elec/er/Pricing Event Reports/Summary uploaded on website/"/>
    </mc:Choice>
  </mc:AlternateContent>
  <bookViews>
    <workbookView xWindow="0" yWindow="0" windowWidth="28800" windowHeight="12435"/>
  </bookViews>
  <sheets>
    <sheet name="2017" sheetId="1" r:id="rId1"/>
    <sheet name="2018" sheetId="3" r:id="rId2"/>
    <sheet name="Definitions 2017" sheetId="2" r:id="rId3"/>
    <sheet name="Definitions 2018" sheetId="4" r:id="rId4"/>
  </sheets>
  <externalReferences>
    <externalReference r:id="rId5"/>
  </externalReferences>
  <definedNames>
    <definedName name="_xlnm._FilterDatabase" localSheetId="0" hidden="1">'2017'!$A$1:$Q$84</definedName>
    <definedName name="_xlnm._FilterDatabase" localSheetId="1" hidden="1">'2018'!$A$1:$R$72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4" l="1"/>
  <c r="F14" i="4"/>
  <c r="E14" i="4"/>
  <c r="D14" i="4"/>
  <c r="C14" i="4"/>
  <c r="G13" i="4"/>
  <c r="F13" i="4"/>
  <c r="E13" i="4"/>
  <c r="D13" i="4"/>
  <c r="C13" i="4"/>
  <c r="G12" i="4"/>
  <c r="F12" i="4"/>
  <c r="E12" i="4"/>
  <c r="D12" i="4"/>
  <c r="C12" i="4"/>
  <c r="G11" i="4"/>
  <c r="F11" i="4"/>
  <c r="E11" i="4"/>
  <c r="D11" i="4"/>
  <c r="C11" i="4"/>
  <c r="G10" i="4"/>
  <c r="F10" i="4"/>
  <c r="E10" i="4"/>
  <c r="D10" i="4"/>
  <c r="C10" i="4"/>
  <c r="K5" i="1" l="1"/>
  <c r="K6" i="1"/>
  <c r="K7" i="1"/>
  <c r="K8" i="1"/>
  <c r="K9" i="1"/>
  <c r="K11" i="1"/>
  <c r="K13" i="1"/>
  <c r="K14" i="1"/>
  <c r="K15" i="1"/>
  <c r="K16" i="1"/>
  <c r="K18" i="1"/>
  <c r="K19" i="1"/>
  <c r="K20" i="1"/>
  <c r="K21" i="1"/>
  <c r="K22" i="1"/>
  <c r="K24" i="1"/>
  <c r="K28" i="1"/>
  <c r="K30" i="1"/>
  <c r="K4" i="1"/>
  <c r="J5" i="1"/>
  <c r="J6" i="1"/>
  <c r="J7" i="1"/>
  <c r="J8" i="1"/>
  <c r="J9" i="1"/>
  <c r="J11" i="1"/>
  <c r="J13" i="1"/>
  <c r="J14" i="1"/>
  <c r="J15" i="1"/>
  <c r="J16" i="1"/>
  <c r="J18" i="1"/>
  <c r="J19" i="1"/>
  <c r="J20" i="1"/>
  <c r="J21" i="1"/>
  <c r="J22" i="1"/>
  <c r="J24" i="1"/>
  <c r="J28" i="1"/>
  <c r="J30" i="1"/>
  <c r="J4" i="1"/>
</calcChain>
</file>

<file path=xl/sharedStrings.xml><?xml version="1.0" encoding="utf-8"?>
<sst xmlns="http://schemas.openxmlformats.org/spreadsheetml/2006/main" count="1757" uniqueCount="72">
  <si>
    <t>Date</t>
  </si>
  <si>
    <t>Price Outcome</t>
  </si>
  <si>
    <t>Total # of Negative Energy Price (&lt;-$100/MWh) Half Hours</t>
  </si>
  <si>
    <t>High Demand</t>
  </si>
  <si>
    <t>Low Demand</t>
  </si>
  <si>
    <t>High Temperatures</t>
  </si>
  <si>
    <t>Constraints</t>
  </si>
  <si>
    <t>SA</t>
  </si>
  <si>
    <t>QLD</t>
  </si>
  <si>
    <t>TAS</t>
  </si>
  <si>
    <t>QLD, NSW, TAS</t>
  </si>
  <si>
    <t>QLD, NSW, VIC, SA, TAS</t>
  </si>
  <si>
    <t>QLD, VIC</t>
  </si>
  <si>
    <t>Yes</t>
  </si>
  <si>
    <t>Region/s affected</t>
  </si>
  <si>
    <t>QLD, NSW, VIC, SA</t>
  </si>
  <si>
    <t>QLD, SA</t>
  </si>
  <si>
    <t>Report Available</t>
  </si>
  <si>
    <t>-</t>
  </si>
  <si>
    <t>High Wind</t>
  </si>
  <si>
    <t>Low Wind</t>
  </si>
  <si>
    <t>PENDING</t>
  </si>
  <si>
    <t>Generation Constraints</t>
  </si>
  <si>
    <t>Network Outages &amp; Constraints</t>
  </si>
  <si>
    <t>Demand/ Environmental Factors</t>
  </si>
  <si>
    <t>NSW</t>
  </si>
  <si>
    <t>VIC</t>
  </si>
  <si>
    <t>Generators Constraints</t>
  </si>
  <si>
    <t>Network Outages and Constraints</t>
  </si>
  <si>
    <t>High Gas Price or Other Fuel Constraints</t>
  </si>
  <si>
    <t>Low Energy/ FCAS Price</t>
  </si>
  <si>
    <t>High Energy/ FCAS Price</t>
  </si>
  <si>
    <t>N/A</t>
  </si>
  <si>
    <t>No</t>
  </si>
  <si>
    <t>Total # of High Energy Price (&gt;$2,000/MWh) Half Hours</t>
  </si>
  <si>
    <t>Lack of Reserve (LOR) conditions present</t>
  </si>
  <si>
    <t>High Energy Price</t>
  </si>
  <si>
    <t>Energy Price &gt; $2,000/MWh</t>
  </si>
  <si>
    <t>Negative Energy Price</t>
  </si>
  <si>
    <t>Energy Price &lt; -$100/MWh</t>
  </si>
  <si>
    <t>High FCAS Price</t>
  </si>
  <si>
    <t>Mainland FCAS Price &gt; $300/MWh and TAS FCAS Price &gt; $3,000/MWh</t>
  </si>
  <si>
    <t>Lack of Reserve conditions present</t>
  </si>
  <si>
    <t>Actual Lack of Reserve (LOR1, LOR2 or LOR3) condition declared in one or more regions.</t>
  </si>
  <si>
    <t>Trading interval in the 90th percentile of wind generation for the Region (based on FY16)</t>
  </si>
  <si>
    <t>Trading interval in the 10th percentile of wind generation for the Region (based on FY16)</t>
  </si>
  <si>
    <t>Maximum daily temperature in the 90th percentile of daily maximums for the Region (based on FY16)</t>
  </si>
  <si>
    <t>Trading interval in the 90th percentile of demand for the Region (based on FY16)</t>
  </si>
  <si>
    <t>Trading interval in the 10th percentile of demand for the Region (based on FY16)</t>
  </si>
  <si>
    <t>Generation capacity is constrained due to ramp rates, synchronisation times, FCAS trapezium, constraint equations, FSIP etc.</t>
  </si>
  <si>
    <t>Any network outages that are considered to have an impact on the energy and/ or FCAS pricing outcomes.</t>
  </si>
  <si>
    <t>Significant Generation Outages</t>
  </si>
  <si>
    <t>Significant Generator Outages</t>
  </si>
  <si>
    <t>Full unit outage of:
NSW (all black coal units, Tallawarra PS), QLD (all black coal units, Darling Downs PS), VIC (all brown coal units), 
SA (Torrens Island B, PPCCGT, Osborne PS), TAS (Gordon, POAT220, TVCC201)
Any additional units that are considered to have an impact on the energy and/ or FCAS markets.</t>
  </si>
  <si>
    <t>ADL, BRI or SYD STTM ex ante, DWGM 6AM &gt; $11/GJ
Other fuel constraints could include wet coal, rail/ transport constraints etc.</t>
  </si>
  <si>
    <t>LOR2</t>
  </si>
  <si>
    <t>LOR1</t>
  </si>
  <si>
    <t>LOR3</t>
  </si>
  <si>
    <t>Rebidding Capacity</t>
  </si>
  <si>
    <t>Generation capacity is rebid from lower priced bands to higher priced bands.</t>
  </si>
  <si>
    <t>Generation capacity is rebid from higher priced bands to lower priced bands.</t>
  </si>
  <si>
    <t>High FCAS Price 
(&gt;$300/MWh Mainland)
(&gt;$3,000/MWh Tasmania)</t>
  </si>
  <si>
    <t>VIC,SA,TAS</t>
  </si>
  <si>
    <t>VIC,SA</t>
  </si>
  <si>
    <t>QLD,NSW,VIC,SA</t>
  </si>
  <si>
    <t>QLD,NSW</t>
  </si>
  <si>
    <t>NSW, QLD, SA, VIC</t>
  </si>
  <si>
    <t>Trading interval in the 90th percentile of demand for the Region (based on FY17)</t>
  </si>
  <si>
    <t>Trading interval in the 10th percentile of demand for the Region (based on FY17)</t>
  </si>
  <si>
    <t>Trading interval in the 90th percentile of wind generation for the Region (based on FY17)</t>
  </si>
  <si>
    <t>Trading interval in the 10th percentile of wind generation for the Region (based on FY17)</t>
  </si>
  <si>
    <t>Maximum daily temperature in the 90th percentile of daily maximums for the Region (based on FY17)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</si>
</sst>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yyyy"/>
  </numFmts>
  <fonts count="4" x14ac:knownFonts="1">
    <font>
      <sz val="11"/>
      <color theme="1"/>
      <name val="Calibri"/>
      <family val="2"/>
      <scheme val="minor"/>
    </font>
    <font>
      <u/>
      <sz val="11"/>
      <color rgb="FF0563C1"/>
      <name val="Calibri"/>
      <family val="2"/>
      <scheme val="minor"/>
    </font>
    <font>
      <b/>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DEBF7"/>
        <bgColor indexed="64"/>
      </patternFill>
    </fill>
    <fill>
      <patternFill patternType="solid">
        <fgColor theme="4" tint="0.79998168889431442"/>
        <bgColor indexed="64"/>
      </patternFill>
    </fill>
  </fills>
  <borders count="13">
    <border>
      <left/>
      <right/>
      <top/>
      <bottom/>
      <diagonal/>
    </border>
    <border>
      <left style="thin">
        <color theme="4" tint="0.39997558519241921"/>
      </left>
      <right/>
      <top style="thin">
        <color theme="4" tint="0.39997558519241921"/>
      </top>
      <bottom style="thin">
        <color theme="4" tint="0.39997558519241921"/>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style="thin">
        <color theme="4" tint="0.39991454817346722"/>
      </right>
      <top/>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style="thin">
        <color theme="4" tint="0.39991454817346722"/>
      </right>
      <top/>
      <bottom/>
      <diagonal/>
    </border>
    <border>
      <left style="thin">
        <color theme="4" tint="0.39991454817346722"/>
      </left>
      <right/>
      <top/>
      <bottom/>
      <diagonal/>
    </border>
    <border>
      <left/>
      <right style="thin">
        <color theme="4" tint="0.39991454817346722"/>
      </right>
      <top style="thin">
        <color theme="4" tint="0.39991454817346722"/>
      </top>
      <bottom/>
      <diagonal/>
    </border>
    <border>
      <left style="thin">
        <color theme="4" tint="0.39991454817346722"/>
      </left>
      <right/>
      <top style="thin">
        <color theme="4" tint="0.39991454817346722"/>
      </top>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0" fillId="0" borderId="0" xfId="0" applyFont="1"/>
    <xf numFmtId="0" fontId="2" fillId="3" borderId="1" xfId="0" applyFont="1" applyFill="1" applyBorder="1" applyAlignment="1">
      <alignment horizontal="left" vertical="center"/>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0" fontId="0" fillId="0" borderId="1" xfId="0" applyFont="1" applyBorder="1" applyAlignment="1">
      <alignment horizontal="left" vertical="center" wrapText="1"/>
    </xf>
    <xf numFmtId="0" fontId="0" fillId="4" borderId="1" xfId="0" applyFont="1" applyFill="1" applyBorder="1" applyAlignment="1">
      <alignment horizontal="left" vertical="center" wrapText="1"/>
    </xf>
    <xf numFmtId="3" fontId="0" fillId="0" borderId="1" xfId="0" applyNumberFormat="1" applyFont="1" applyBorder="1" applyAlignment="1">
      <alignment horizontal="left" vertical="center"/>
    </xf>
    <xf numFmtId="3" fontId="0" fillId="4" borderId="1" xfId="0" applyNumberFormat="1" applyFont="1" applyFill="1" applyBorder="1" applyAlignment="1">
      <alignment horizontal="left" vertical="center"/>
    </xf>
    <xf numFmtId="4" fontId="0" fillId="0" borderId="1" xfId="0" applyNumberFormat="1" applyFont="1" applyBorder="1" applyAlignment="1">
      <alignment horizontal="left" vertical="center"/>
    </xf>
    <xf numFmtId="4" fontId="0" fillId="4" borderId="1" xfId="0" applyNumberFormat="1" applyFont="1" applyFill="1" applyBorder="1" applyAlignment="1">
      <alignment horizontal="left" vertical="center"/>
    </xf>
    <xf numFmtId="0" fontId="0" fillId="0" borderId="0" xfId="0" applyFont="1" applyAlignment="1">
      <alignment vertical="center"/>
    </xf>
    <xf numFmtId="0" fontId="0" fillId="0" borderId="0" xfId="0" applyFont="1" applyAlignment="1">
      <alignment horizontal="center" vertical="center" textRotation="90" wrapText="1"/>
    </xf>
    <xf numFmtId="0" fontId="0" fillId="0" borderId="0" xfId="0" applyFont="1" applyAlignment="1">
      <alignment horizontal="center"/>
    </xf>
    <xf numFmtId="0" fontId="0" fillId="0" borderId="0" xfId="0" applyFont="1" applyFill="1"/>
    <xf numFmtId="0" fontId="0" fillId="0" borderId="0" xfId="0" applyFont="1" applyAlignment="1">
      <alignment horizontal="center" vertical="center"/>
    </xf>
    <xf numFmtId="0" fontId="0" fillId="2" borderId="0" xfId="0" applyFont="1" applyFill="1" applyAlignment="1">
      <alignment horizontal="center"/>
    </xf>
    <xf numFmtId="164" fontId="0" fillId="0" borderId="2" xfId="0" applyNumberFormat="1" applyFont="1" applyBorder="1" applyAlignment="1">
      <alignment horizontal="right" vertical="center"/>
    </xf>
    <xf numFmtId="0" fontId="0" fillId="0" borderId="2" xfId="0" applyFont="1" applyBorder="1" applyAlignment="1">
      <alignment horizontal="center" vertical="center"/>
    </xf>
    <xf numFmtId="0" fontId="1" fillId="0" borderId="2" xfId="1" applyFont="1" applyBorder="1" applyAlignment="1">
      <alignment horizontal="center" vertical="center"/>
    </xf>
    <xf numFmtId="164" fontId="0" fillId="4" borderId="2" xfId="0" applyNumberFormat="1" applyFont="1" applyFill="1" applyBorder="1" applyAlignment="1">
      <alignment horizontal="right" vertical="center"/>
    </xf>
    <xf numFmtId="0" fontId="0" fillId="4" borderId="2" xfId="0" applyFont="1" applyFill="1" applyBorder="1" applyAlignment="1">
      <alignment horizontal="center" vertical="center"/>
    </xf>
    <xf numFmtId="0" fontId="1" fillId="4" borderId="2" xfId="1" applyFont="1" applyFill="1" applyBorder="1" applyAlignment="1">
      <alignment horizontal="center" vertical="center"/>
    </xf>
    <xf numFmtId="0" fontId="2" fillId="3" borderId="2" xfId="0" applyFont="1" applyFill="1" applyBorder="1" applyAlignment="1">
      <alignment horizontal="center" vertical="center" textRotation="90" wrapText="1"/>
    </xf>
    <xf numFmtId="0" fontId="1" fillId="4" borderId="2" xfId="1" applyFill="1" applyBorder="1" applyAlignment="1">
      <alignment horizontal="center" vertical="center"/>
    </xf>
    <xf numFmtId="0" fontId="1" fillId="0" borderId="2" xfId="1" applyBorder="1" applyAlignment="1">
      <alignment horizontal="center" vertical="center"/>
    </xf>
    <xf numFmtId="0" fontId="0" fillId="2" borderId="0" xfId="0" applyFont="1" applyFill="1"/>
    <xf numFmtId="0" fontId="2" fillId="3" borderId="2" xfId="0" applyFont="1" applyFill="1" applyBorder="1" applyAlignment="1">
      <alignment horizontal="center" vertical="center" textRotation="90"/>
    </xf>
    <xf numFmtId="0" fontId="2" fillId="3"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0" fontId="2" fillId="3" borderId="3" xfId="0" applyFont="1" applyFill="1" applyBorder="1" applyAlignment="1">
      <alignment vertical="center" textRotation="9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vertical="center" textRotation="90"/>
    </xf>
    <xf numFmtId="0" fontId="2" fillId="3" borderId="8" xfId="0" applyFont="1" applyFill="1" applyBorder="1" applyAlignment="1">
      <alignment horizontal="center" vertical="center" textRotation="90" wrapText="1"/>
    </xf>
    <xf numFmtId="0" fontId="2" fillId="3" borderId="9" xfId="0" applyFont="1" applyFill="1" applyBorder="1" applyAlignment="1">
      <alignment vertical="center" textRotation="90"/>
    </xf>
    <xf numFmtId="164" fontId="0" fillId="0" borderId="6" xfId="0" applyNumberFormat="1" applyFont="1" applyFill="1" applyBorder="1" applyAlignment="1">
      <alignment horizontal="right" vertical="center"/>
    </xf>
    <xf numFmtId="0" fontId="3" fillId="0" borderId="4" xfId="1" applyFont="1" applyFill="1" applyBorder="1" applyAlignment="1">
      <alignment horizontal="center" vertical="center"/>
    </xf>
    <xf numFmtId="164" fontId="0" fillId="5" borderId="6" xfId="0" applyNumberFormat="1" applyFont="1" applyFill="1" applyBorder="1" applyAlignment="1">
      <alignment horizontal="right" vertical="center"/>
    </xf>
    <xf numFmtId="0" fontId="0" fillId="5" borderId="2" xfId="0" applyFont="1" applyFill="1" applyBorder="1" applyAlignment="1">
      <alignment horizontal="center" vertical="center"/>
    </xf>
    <xf numFmtId="0" fontId="3" fillId="5" borderId="4" xfId="1" applyFont="1" applyFill="1" applyBorder="1" applyAlignment="1">
      <alignment horizontal="center" vertical="center"/>
    </xf>
    <xf numFmtId="164" fontId="0" fillId="2" borderId="6" xfId="0" applyNumberFormat="1" applyFont="1" applyFill="1" applyBorder="1" applyAlignment="1">
      <alignment horizontal="right" vertical="center"/>
    </xf>
    <xf numFmtId="0" fontId="3" fillId="2" borderId="4" xfId="1" applyFont="1" applyFill="1" applyBorder="1" applyAlignment="1">
      <alignment horizontal="center" vertical="center"/>
    </xf>
    <xf numFmtId="0" fontId="0" fillId="0"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 xfId="0" applyFont="1" applyFill="1" applyBorder="1" applyAlignment="1">
      <alignment horizontal="center" vertical="center"/>
    </xf>
    <xf numFmtId="164" fontId="0" fillId="0" borderId="11" xfId="0" applyNumberFormat="1" applyFont="1" applyFill="1" applyBorder="1" applyAlignment="1">
      <alignment horizontal="right" vertical="center"/>
    </xf>
    <xf numFmtId="0" fontId="0" fillId="0" borderId="12" xfId="0" applyFont="1" applyFill="1" applyBorder="1" applyAlignment="1">
      <alignment horizontal="center" vertical="center"/>
    </xf>
    <xf numFmtId="164" fontId="0" fillId="2" borderId="0"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1" fillId="2" borderId="0" xfId="1" applyFill="1" applyBorder="1" applyAlignment="1">
      <alignment horizontal="center" vertical="center"/>
    </xf>
    <xf numFmtId="0" fontId="2" fillId="3" borderId="10" xfId="0" applyFont="1" applyFill="1" applyBorder="1" applyAlignment="1">
      <alignment horizontal="center" vertical="center" textRotation="90"/>
    </xf>
    <xf numFmtId="3" fontId="0" fillId="6" borderId="1" xfId="0" applyNumberFormat="1" applyFont="1" applyFill="1" applyBorder="1" applyAlignment="1">
      <alignment horizontal="left" vertical="center"/>
    </xf>
    <xf numFmtId="4" fontId="0" fillId="6" borderId="1" xfId="0" applyNumberFormat="1" applyFont="1" applyFill="1" applyBorder="1" applyAlignment="1">
      <alignment horizontal="left" vertical="center"/>
    </xf>
  </cellXfs>
  <cellStyles count="2">
    <cellStyle name="Hyperlink" xfId="1" builtinId="8"/>
    <cellStyle name="Normal" xfId="0" builtinId="0"/>
  </cellStyles>
  <dxfs count="20">
    <dxf>
      <fill>
        <patternFill patternType="none">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numFmt numFmtId="164" formatCode="dd\ mmm\,\ yyyy"/>
      <fill>
        <patternFill patternType="none">
          <fgColor indexed="64"/>
          <bgColor auto="1"/>
        </patternFill>
      </fill>
      <alignment horizontal="right" vertical="center" textRotation="0" wrapText="0" indent="0" justifyLastLine="0" shrinkToFit="0" readingOrder="0"/>
      <border diagonalUp="0" diagonalDown="0" outline="0">
        <left/>
        <right style="thin">
          <color theme="4" tint="0.39991454817346722"/>
        </right>
        <top style="thin">
          <color theme="4" tint="0.39991454817346722"/>
        </top>
        <bottom style="thin">
          <color theme="4" tint="0.39991454817346722"/>
        </bottom>
      </border>
    </dxf>
    <dxf>
      <border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90" wrapText="1" indent="0" justifyLastLine="0" shrinkToFit="0" readingOrder="0"/>
      <border diagonalUp="0" diagonalDown="0" outline="0">
        <left style="thin">
          <color theme="4" tint="0.39991454817346722"/>
        </left>
        <right style="thin">
          <color theme="4" tint="0.39991454817346722"/>
        </right>
        <top/>
        <bottom/>
      </border>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ilmour\Downloads\Pricing%20Event%20Report%20Summar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Event Report Summary"/>
      <sheetName val="Definitions"/>
      <sheetName val="Definition Inputs"/>
    </sheetNames>
    <sheetDataSet>
      <sheetData sheetId="0"/>
      <sheetData sheetId="1"/>
      <sheetData sheetId="2">
        <row r="2">
          <cell r="B2">
            <v>7438</v>
          </cell>
          <cell r="C2">
            <v>9826</v>
          </cell>
          <cell r="D2">
            <v>6334</v>
          </cell>
          <cell r="E2">
            <v>1841</v>
          </cell>
          <cell r="F2">
            <v>1398</v>
          </cell>
        </row>
        <row r="3">
          <cell r="B3">
            <v>5140</v>
          </cell>
          <cell r="C3">
            <v>6519</v>
          </cell>
          <cell r="D3">
            <v>4050</v>
          </cell>
          <cell r="E3">
            <v>1113</v>
          </cell>
          <cell r="F3">
            <v>1011</v>
          </cell>
        </row>
        <row r="4">
          <cell r="B4" t="str">
            <v>N/A</v>
          </cell>
          <cell r="C4">
            <v>515.92999999999995</v>
          </cell>
          <cell r="D4">
            <v>871.20300000000009</v>
          </cell>
          <cell r="E4">
            <v>1176.9750000000001</v>
          </cell>
          <cell r="F4">
            <v>255.22000000000006</v>
          </cell>
        </row>
        <row r="5">
          <cell r="B5" t="str">
            <v>N/A</v>
          </cell>
          <cell r="C5">
            <v>20.479000000000003</v>
          </cell>
          <cell r="D5">
            <v>58.795999999999999</v>
          </cell>
          <cell r="E5">
            <v>77.247</v>
          </cell>
          <cell r="F5">
            <v>16.52</v>
          </cell>
        </row>
        <row r="6">
          <cell r="B6">
            <v>32.200000000000003</v>
          </cell>
          <cell r="C6">
            <v>32.120000000000005</v>
          </cell>
          <cell r="D6">
            <v>30.860000000000003</v>
          </cell>
          <cell r="E6">
            <v>31.660000000000004</v>
          </cell>
          <cell r="F6">
            <v>25.320000000000004</v>
          </cell>
        </row>
      </sheetData>
    </sheetDataSet>
  </externalBook>
</externalLink>
</file>

<file path=xl/tables/table1.xml><?xml version="1.0" encoding="utf-8"?>
<table xmlns="http://schemas.openxmlformats.org/spreadsheetml/2006/main" id="1" name="Table5" displayName="Table5" ref="A2:Q29" totalsRowShown="0" headerRowDxfId="19" dataDxfId="18" tableBorderDxfId="17">
  <autoFilter ref="A2:Q29"/>
  <tableColumns count="17">
    <tableColumn id="1" name="Date" dataDxfId="16"/>
    <tableColumn id="2" name="Total # of High Energy Price (&gt;$2,000/MWh) Half Hours" dataDxfId="15"/>
    <tableColumn id="3" name="Total # of Negative Energy Price (&lt;-$100/MWh) Half Hours" dataDxfId="14"/>
    <tableColumn id="4" name="High FCAS Price _x000a_(&gt;$300/MWh Mainland)_x000a_(&gt;$3,000/MWh Tasmania)" dataDxfId="13"/>
    <tableColumn id="5" name="Lack of Reserve (LOR) conditions present" dataDxfId="12"/>
    <tableColumn id="6" name="Region/s affected" dataDxfId="11"/>
    <tableColumn id="7" name="Rebidding Capacity" dataDxfId="10"/>
    <tableColumn id="8" name="High Demand" dataDxfId="9"/>
    <tableColumn id="9" name="Low Demand" dataDxfId="8"/>
    <tableColumn id="10" name="High Wind" dataDxfId="7"/>
    <tableColumn id="11" name="Low Wind" dataDxfId="6"/>
    <tableColumn id="12" name="High Temperatures" dataDxfId="5"/>
    <tableColumn id="13" name="Generation Constraints" dataDxfId="4"/>
    <tableColumn id="14" name="Significant Generation Outages" dataDxfId="3"/>
    <tableColumn id="15" name="Network Outages &amp; Constraints" dataDxfId="2"/>
    <tableColumn id="16" name="High Gas Price or Other Fuel Constraints" dataDxfId="1"/>
    <tableColumn id="17" name="Report Availa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emo.com.au/-/media/Files/Electricity/NEM/Market_Notices_and_Events/Pricing-Event-Reports/Jan-2017/27-January-2017---High-Energy-price-QLD.pdf" TargetMode="External"/><Relationship Id="rId18" Type="http://schemas.openxmlformats.org/officeDocument/2006/relationships/hyperlink" Target="https://www.aemo.com.au/-/media/Files/Electricity/NEM/Market_Notices_and_Events/Pricing-Event-Reports/Feb-2017/02-February-2017---High-energy-price-QLD.pdf" TargetMode="External"/><Relationship Id="rId26" Type="http://schemas.openxmlformats.org/officeDocument/2006/relationships/hyperlink" Target="http://www.aemo.com.au/-/media/Files/Electricity/NEM/Market_Notices_and_Events/Pricing-Event-Reports/Mar-2017/01-March-2017---High-energy-price-SA.pdf" TargetMode="External"/><Relationship Id="rId39" Type="http://schemas.openxmlformats.org/officeDocument/2006/relationships/hyperlink" Target="https://www.aemo.com.au/-/media/Files/Electricity/NEM/Market_Notices_and_Events/Pricing-Event-Reports/June-2017/15-16-18-June-2017--High-energy-price-TAS.pdf" TargetMode="External"/><Relationship Id="rId3" Type="http://schemas.openxmlformats.org/officeDocument/2006/relationships/hyperlink" Target="https://www.aemo.com.au/-/media/Files/Electricity/NEM/Market_Notices_and_Events/Pricing-Event-Reports/Jan-2017/12-January-2017---High-Energy-price-QLD.pdf" TargetMode="External"/><Relationship Id="rId21" Type="http://schemas.openxmlformats.org/officeDocument/2006/relationships/hyperlink" Target="https://www.aemo.com.au/-/media/Files/Electricity/NEM/Market_Notices_and_Events/Pricing-Event-Reports/Feb-2017/07-February-2017---High-energy-price-QLD.pdf" TargetMode="External"/><Relationship Id="rId34" Type="http://schemas.openxmlformats.org/officeDocument/2006/relationships/hyperlink" Target="https://www.aemo.com.au/-/media/Files/Electricity/NEM/Market_Notices_and_Events/Pricing-Event-Reports/Mar-2017/20---21-March-2017---High-energy-and-FCAS-price-SA.pdf" TargetMode="External"/><Relationship Id="rId42" Type="http://schemas.openxmlformats.org/officeDocument/2006/relationships/hyperlink" Target="http://www.aemo.com.au/-/media/Files/Electricity/NEM/Market_Notices_and_Events/Pricing-Event-Reports/Sept-2017/27-September-2017---Low-Energy-Price-SA.pdf" TargetMode="External"/><Relationship Id="rId47" Type="http://schemas.openxmlformats.org/officeDocument/2006/relationships/hyperlink" Target="http://www.aemo.com.au/-/media/Files/Electricity/NEM/Market_Notices_and_Events/Pricing-Event-Reports/Nov-2017/29-November-2017---High-Energy-Price-SA.pdf" TargetMode="External"/><Relationship Id="rId7" Type="http://schemas.openxmlformats.org/officeDocument/2006/relationships/hyperlink" Target="https://www.aemo.com.au/-/media/Files/Electricity/NEM/Market_Notices_and_Events/Pricing-Event-Reports/Jan-2017/18-January-2017---High-Energy-price-QLD.pdf" TargetMode="External"/><Relationship Id="rId12" Type="http://schemas.openxmlformats.org/officeDocument/2006/relationships/hyperlink" Target="https://www.aemo.com.au/-/media/Files/Electricity/NEM/Market_Notices_and_Events/Pricing-Event-Reports/Jan-2017/26-January-2017---High-Energy-price-QLD.pdf" TargetMode="External"/><Relationship Id="rId17" Type="http://schemas.openxmlformats.org/officeDocument/2006/relationships/hyperlink" Target="https://www.aemo.com.au/-/media/Files/Electricity/NEM/Market_Notices_and_Events/Pricing-Event-Reports/Feb-2017/01-February-2017---High-energy-price-QLD.pdf" TargetMode="External"/><Relationship Id="rId25" Type="http://schemas.openxmlformats.org/officeDocument/2006/relationships/hyperlink" Target="https://www.aemo.com.au/-/media/Files/Electricity/NEM/Market_Notices_and_Events/Pricing-Event-Reports/Feb-2017/27-February-2017---High-energy-and-FCAS-price.pdf" TargetMode="External"/><Relationship Id="rId33" Type="http://schemas.openxmlformats.org/officeDocument/2006/relationships/hyperlink" Target="https://www.aemo.com.au/-/media/Files/Electricity/NEM/Market_Notices_and_Events/Pricing-Event-Reports/Mar-2017/20---21-March-2017---High-energy-and-FCAS-price-SA.pdf" TargetMode="External"/><Relationship Id="rId38" Type="http://schemas.openxmlformats.org/officeDocument/2006/relationships/hyperlink" Target="https://www.aemo.com.au/-/media/Files/Electricity/NEM/Market_Notices_and_Events/Pricing-Event-Reports/June-2017/15-16-18-June-2017--High-energy-price-TAS.pdf" TargetMode="External"/><Relationship Id="rId46" Type="http://schemas.openxmlformats.org/officeDocument/2006/relationships/hyperlink" Target="http://www.aemo.com.au/-/media/Files/Electricity/NEM/Market_Notices_and_Events/Pricing-Event-Reports/Aug-2017/28-August-2017---High-Price-and-high-FCAS-prices-SA.pdf" TargetMode="External"/><Relationship Id="rId2" Type="http://schemas.openxmlformats.org/officeDocument/2006/relationships/hyperlink" Target="https://www.aemo.com.au/-/media/Files/Electricity/NEM/Market_Notices_and_Events/Pricing-Event-Reports/Jan-2017/11-January-2017---High-Energy-price-QLD.pdf" TargetMode="External"/><Relationship Id="rId16" Type="http://schemas.openxmlformats.org/officeDocument/2006/relationships/hyperlink" Target="https://www.aemo.com.au/-/media/Files/Electricity/NEM/Market_Notices_and_Events/Pricing-Event-Reports/Jan-2017/31-January-2017---High-energy-price-QLD.pdf" TargetMode="External"/><Relationship Id="rId20" Type="http://schemas.openxmlformats.org/officeDocument/2006/relationships/hyperlink" Target="https://www.aemo.com.au/-/media/Files/Electricity/NEM/Market_Notices_and_Events/Pricing-Event-Reports/Feb-2017/06-February-2017---High-energy-price-QLD-NSW-FCAS.pdf" TargetMode="External"/><Relationship Id="rId29" Type="http://schemas.openxmlformats.org/officeDocument/2006/relationships/hyperlink" Target="https://www.aemo.com.au/-/media/Files/Electricity/NEM/Market_Notices_and_Events/Pricing-Event-Reports/Feb-2017/11-February-2017---High-energy-price-QLD.pdf" TargetMode="External"/><Relationship Id="rId41" Type="http://schemas.openxmlformats.org/officeDocument/2006/relationships/hyperlink" Target="https://www.aemo.com.au/-/media/Files/Electricity/NEM/Market_Notices_and_Events/Pricing-Event-Reports/April-2017/18-April-2017---High-FCAS-price-SA.pdf" TargetMode="External"/><Relationship Id="rId1" Type="http://schemas.openxmlformats.org/officeDocument/2006/relationships/hyperlink" Target="https://www.aemo.com.au/-/media/Files/Electricity/NEM/Market_Notices_and_Events/Pricing-Event-Reports/Jan-2017/7-January-2017---High-Energy-Price-SA.pdf" TargetMode="External"/><Relationship Id="rId6" Type="http://schemas.openxmlformats.org/officeDocument/2006/relationships/hyperlink" Target="https://www.aemo.com.au/-/media/Files/Electricity/NEM/Market_Notices_and_Events/Pricing-Event-Reports/Jan-2017/15-January-2017---High-Energy-price-QLD.pdf" TargetMode="External"/><Relationship Id="rId11" Type="http://schemas.openxmlformats.org/officeDocument/2006/relationships/hyperlink" Target="https://www.aemo.com.au/-/media/Files/Electricity/NEM/Market_Notices_and_Events/Pricing-Event-Reports/Jan-2017/24-January-2017---High-energy-price-QLD.pdf" TargetMode="External"/><Relationship Id="rId24" Type="http://schemas.openxmlformats.org/officeDocument/2006/relationships/hyperlink" Target="https://www.aemo.com.au/-/media/Files/Electricity/NEM/Market_Notices_and_Events/Pricing-Event-Reports/Feb-2017/12-February-2017--Negative-energy-price-VIC-High-energy-price-QLD.pdf" TargetMode="External"/><Relationship Id="rId32" Type="http://schemas.openxmlformats.org/officeDocument/2006/relationships/hyperlink" Target="https://www.aemo.com.au/-/media/Files/Electricity/NEM/Market_Notices_and_Events/Pricing-Event-Reports/May-2017/16-May-2017---High-energy-price-TAS.pdf" TargetMode="External"/><Relationship Id="rId37" Type="http://schemas.openxmlformats.org/officeDocument/2006/relationships/hyperlink" Target="http://www.aemo.com.au/-/media/Files/Electricity/NEM/Market_Notices_and_Events/Pricing-Event-Reports/Mar-2017/12-March-2017---Low-energy-price-SA.pdf" TargetMode="External"/><Relationship Id="rId40" Type="http://schemas.openxmlformats.org/officeDocument/2006/relationships/hyperlink" Target="https://www.aemo.com.au/-/media/Files/Electricity/NEM/Market_Notices_and_Events/Pricing-Event-Reports/June-2017/15-16-18-June-2017--High-energy-price-TAS.pdf" TargetMode="External"/><Relationship Id="rId45" Type="http://schemas.openxmlformats.org/officeDocument/2006/relationships/hyperlink" Target="http://www.aemo.com.au/-/media/Files/Electricity/NEM/Market_Notices_and_Events/Pricing-Event-Reports/Sept-2017/14-September-2017---Low-Price-and-high-FCAS-prices-SA.pdf" TargetMode="External"/><Relationship Id="rId5" Type="http://schemas.openxmlformats.org/officeDocument/2006/relationships/hyperlink" Target="https://www.aemo.com.au/-/media/Files/Electricity/NEM/Market_Notices_and_Events/Pricing-Event-Reports/Jan-2017/14-January-2017---High-Energy-price-QLD.pdf" TargetMode="External"/><Relationship Id="rId15" Type="http://schemas.openxmlformats.org/officeDocument/2006/relationships/hyperlink" Target="https://www.aemo.com.au/-/media/Files/Electricity/NEM/Market_Notices_and_Events/Pricing-Event-Reports/Jan-2017/30-January-2017---High-Energy-price-QLD-NSW-Negative-Energy-price-TAS.pdf" TargetMode="External"/><Relationship Id="rId23" Type="http://schemas.openxmlformats.org/officeDocument/2006/relationships/hyperlink" Target="https://www.aemo.com.au/-/media/Files/Electricity/NEM/Market_Notices_and_Events/Pricing-Event-Reports/Feb-2017/10-February-2017--High-energy-price-SA-NSW-QLD-High-FCAS-price-Mainland.pdf" TargetMode="External"/><Relationship Id="rId28" Type="http://schemas.openxmlformats.org/officeDocument/2006/relationships/hyperlink" Target="https://www.aemo.com.au/-/media/Files/Electricity/NEM/Market_Notices_and_Events/Pricing-Event-Reports/Mar-2017/07-March-2017---High-FCAS-price-SA.pdf" TargetMode="External"/><Relationship Id="rId36" Type="http://schemas.openxmlformats.org/officeDocument/2006/relationships/hyperlink" Target="http://www.aemo.com.au/-/media/Files/Electricity/NEM/Market_Notices_and_Events/Pricing-Event-Reports/Mar-2017/03-March-2017---High-energy-price-SA.pdf" TargetMode="External"/><Relationship Id="rId49" Type="http://schemas.openxmlformats.org/officeDocument/2006/relationships/printerSettings" Target="../printerSettings/printerSettings1.bin"/><Relationship Id="rId10" Type="http://schemas.openxmlformats.org/officeDocument/2006/relationships/hyperlink" Target="https://www.aemo.com.au/-/media/Files/Electricity/NEM/Market_Notices_and_Events/Pricing-Event-Reports/Jan-2017/23-January-2017---High-Energy-and-FCAS-price-SA.pdf" TargetMode="External"/><Relationship Id="rId19" Type="http://schemas.openxmlformats.org/officeDocument/2006/relationships/hyperlink" Target="https://www.aemo.com.au/-/media/Files/Electricity/NEM/Market_Notices_and_Events/Pricing-Event-Reports/Feb-2017/03-February-2017---High-energy-price-QLD.pdf" TargetMode="External"/><Relationship Id="rId31" Type="http://schemas.openxmlformats.org/officeDocument/2006/relationships/hyperlink" Target="https://www.aemo.com.au/-/media/Files/Electricity/NEM/Market_Notices_and_Events/Pricing-Event-Reports/Mar-2017/26-March-2017---High-FCAS-price-Mainland.pdf" TargetMode="External"/><Relationship Id="rId44" Type="http://schemas.openxmlformats.org/officeDocument/2006/relationships/hyperlink" Target="http://www.aemo.com.au/-/media/Files/Electricity/NEM/Market_Notices_and_Events/Pricing-Event-Reports/Oct-2017/13-14-October-2017---High-FCAS-Prices-SA.pdf" TargetMode="External"/><Relationship Id="rId4" Type="http://schemas.openxmlformats.org/officeDocument/2006/relationships/hyperlink" Target="https://www.aemo.com.au/-/media/Files/Electricity/NEM/Market_Notices_and_Events/Pricing-Event-Reports/Jan-2017/13-January-2017---High-Energy-price-QLD.pdf" TargetMode="External"/><Relationship Id="rId9" Type="http://schemas.openxmlformats.org/officeDocument/2006/relationships/hyperlink" Target="https://www.aemo.com.au/-/media/Files/Electricity/NEM/Market_Notices_and_Events/Pricing-Event-Reports/Jan-2017/20-January-2017---High-Energy-price-QLD.pdf" TargetMode="External"/><Relationship Id="rId14" Type="http://schemas.openxmlformats.org/officeDocument/2006/relationships/hyperlink" Target="https://www.aemo.com.au/-/media/Files/Electricity/NEM/Market_Notices_and_Events/Pricing-Event-Reports/Jan-2017/29-January-2017---High-Energy-price-QLD.pdf" TargetMode="External"/><Relationship Id="rId22" Type="http://schemas.openxmlformats.org/officeDocument/2006/relationships/hyperlink" Target="https://www.aemo.com.au/-/media/Files/Electricity/NEM/Market_Notices_and_Events/Pricing-Event-Reports/Feb-2017/08-February-2017---High-energy-price-SA.pdf" TargetMode="External"/><Relationship Id="rId27" Type="http://schemas.openxmlformats.org/officeDocument/2006/relationships/hyperlink" Target="https://www.aemo.com.au/-/media/Files/Electricity/NEM/Market_Notices_and_Events/Pricing-Event-Reports/Feb-2017/05-February-2017---High-Energy-price-QLD.pdf" TargetMode="External"/><Relationship Id="rId30" Type="http://schemas.openxmlformats.org/officeDocument/2006/relationships/hyperlink" Target="https://www.aemo.com.au/-/media/Files/Electricity/NEM/Market_Notices_and_Events/Pricing-Event-Reports/Feb-2017/13-February-2017---High-energy-price-QLD.pdf" TargetMode="External"/><Relationship Id="rId35" Type="http://schemas.openxmlformats.org/officeDocument/2006/relationships/hyperlink" Target="http://www.aemo.com.au/-/media/Files/Electricity/NEM/Market_Notices_and_Events/Pricing-Event-Reports/Feb-2017/09-February-2017--High-energy-price-NSW-QLD-SA-neg-TAS-VIC-High-FCAS-price-Mainland.pdf" TargetMode="External"/><Relationship Id="rId43" Type="http://schemas.openxmlformats.org/officeDocument/2006/relationships/hyperlink" Target="http://www.aemo.com.au/-/media/Files/Electricity/NEM/Market_Notices_and_Events/Pricing-Event-Reports/Oct-2017/13-14-October-2017---High-FCAS-Prices-SA.pdf" TargetMode="External"/><Relationship Id="rId48" Type="http://schemas.openxmlformats.org/officeDocument/2006/relationships/hyperlink" Target="https://www.aemo.com.au/-/media/Files/Electricity/NEM/Market_Notices_and_Events/Pricing-Event-Reports/Oct-2017/24-October-2017---Low-Energy-Prices-and-High-FCAS-Prices-SA.pdf" TargetMode="External"/><Relationship Id="rId8" Type="http://schemas.openxmlformats.org/officeDocument/2006/relationships/hyperlink" Target="https://www.aemo.com.au/-/media/Files/Electricity/NEM/Market_Notices_and_Events/Pricing-Event-Reports/Jan-2017/19-January-2017---High-Energy-Price-SA.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86"/>
  <sheetViews>
    <sheetView showGridLines="0" tabSelected="1" zoomScaleNormal="100" workbookViewId="0">
      <pane ySplit="2" topLeftCell="A3" activePane="bottomLeft" state="frozen"/>
      <selection pane="bottomLeft" activeCell="T2" sqref="T2"/>
    </sheetView>
  </sheetViews>
  <sheetFormatPr defaultColWidth="8.85546875" defaultRowHeight="15" x14ac:dyDescent="0.25"/>
  <cols>
    <col min="1" max="1" width="13.140625" style="1" bestFit="1" customWidth="1"/>
    <col min="2" max="4" width="8.85546875" style="13"/>
    <col min="5" max="5" width="8.85546875" style="13" customWidth="1"/>
    <col min="6" max="6" width="21.42578125" style="13" customWidth="1"/>
    <col min="7" max="7" width="8.85546875" style="15"/>
    <col min="8" max="9" width="8.85546875" style="13"/>
    <col min="10" max="12" width="8.85546875" style="16"/>
    <col min="13" max="14" width="8.85546875" style="13"/>
    <col min="15" max="15" width="8.85546875" style="13" customWidth="1"/>
    <col min="16" max="16" width="8.85546875" style="16" customWidth="1"/>
    <col min="17" max="17" width="10.42578125" style="13" customWidth="1"/>
    <col min="18" max="18" width="10.28515625" style="1" customWidth="1"/>
    <col min="19" max="16384" width="8.85546875" style="1"/>
  </cols>
  <sheetData>
    <row r="1" spans="1:262" ht="14.45" customHeight="1" x14ac:dyDescent="0.25">
      <c r="A1" s="27" t="s">
        <v>0</v>
      </c>
      <c r="B1" s="28" t="s">
        <v>1</v>
      </c>
      <c r="C1" s="28"/>
      <c r="D1" s="28"/>
      <c r="E1" s="28"/>
      <c r="F1" s="28"/>
      <c r="G1" s="27" t="s">
        <v>58</v>
      </c>
      <c r="H1" s="28" t="s">
        <v>24</v>
      </c>
      <c r="I1" s="28"/>
      <c r="J1" s="28"/>
      <c r="K1" s="28"/>
      <c r="L1" s="28"/>
      <c r="M1" s="28" t="s">
        <v>6</v>
      </c>
      <c r="N1" s="28"/>
      <c r="O1" s="28"/>
      <c r="P1" s="28"/>
      <c r="Q1" s="27" t="s">
        <v>17</v>
      </c>
    </row>
    <row r="2" spans="1:262" s="13" customFormat="1" ht="152.25" x14ac:dyDescent="0.25">
      <c r="A2" s="27"/>
      <c r="B2" s="23" t="s">
        <v>34</v>
      </c>
      <c r="C2" s="23" t="s">
        <v>2</v>
      </c>
      <c r="D2" s="23" t="s">
        <v>61</v>
      </c>
      <c r="E2" s="23" t="s">
        <v>35</v>
      </c>
      <c r="F2" s="23" t="s">
        <v>14</v>
      </c>
      <c r="G2" s="27"/>
      <c r="H2" s="23" t="s">
        <v>3</v>
      </c>
      <c r="I2" s="23" t="s">
        <v>4</v>
      </c>
      <c r="J2" s="23" t="s">
        <v>19</v>
      </c>
      <c r="K2" s="23" t="s">
        <v>20</v>
      </c>
      <c r="L2" s="23" t="s">
        <v>5</v>
      </c>
      <c r="M2" s="23" t="s">
        <v>22</v>
      </c>
      <c r="N2" s="23" t="s">
        <v>51</v>
      </c>
      <c r="O2" s="23" t="s">
        <v>23</v>
      </c>
      <c r="P2" s="23" t="s">
        <v>29</v>
      </c>
      <c r="Q2" s="27"/>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row>
    <row r="3" spans="1:262" x14ac:dyDescent="0.25">
      <c r="A3" s="17">
        <v>42742</v>
      </c>
      <c r="B3" s="18">
        <v>1</v>
      </c>
      <c r="C3" s="18" t="s">
        <v>18</v>
      </c>
      <c r="D3" s="18" t="s">
        <v>18</v>
      </c>
      <c r="E3" s="18" t="s">
        <v>18</v>
      </c>
      <c r="F3" s="18" t="s">
        <v>7</v>
      </c>
      <c r="G3" s="18" t="s">
        <v>13</v>
      </c>
      <c r="H3" s="18" t="s">
        <v>13</v>
      </c>
      <c r="I3" s="18" t="s">
        <v>18</v>
      </c>
      <c r="J3" s="18" t="s">
        <v>18</v>
      </c>
      <c r="K3" s="18" t="s">
        <v>18</v>
      </c>
      <c r="L3" s="18" t="s">
        <v>13</v>
      </c>
      <c r="M3" s="18" t="s">
        <v>13</v>
      </c>
      <c r="N3" s="18" t="s">
        <v>13</v>
      </c>
      <c r="O3" s="18" t="s">
        <v>18</v>
      </c>
      <c r="P3" s="18" t="s">
        <v>18</v>
      </c>
      <c r="Q3" s="19" t="s">
        <v>13</v>
      </c>
      <c r="S3" s="14"/>
      <c r="T3" s="14"/>
      <c r="U3" s="14"/>
    </row>
    <row r="4" spans="1:262" x14ac:dyDescent="0.25">
      <c r="A4" s="20">
        <v>42746</v>
      </c>
      <c r="B4" s="21">
        <v>1</v>
      </c>
      <c r="C4" s="21" t="s">
        <v>18</v>
      </c>
      <c r="D4" s="21" t="s">
        <v>18</v>
      </c>
      <c r="E4" s="21" t="s">
        <v>18</v>
      </c>
      <c r="F4" s="21" t="s">
        <v>8</v>
      </c>
      <c r="G4" s="21" t="s">
        <v>13</v>
      </c>
      <c r="H4" s="21" t="s">
        <v>18</v>
      </c>
      <c r="I4" s="21" t="s">
        <v>18</v>
      </c>
      <c r="J4" s="21" t="str">
        <f>IF(F4="QLD","-","")</f>
        <v>-</v>
      </c>
      <c r="K4" s="21" t="str">
        <f>IF(F4="QLD","-","")</f>
        <v>-</v>
      </c>
      <c r="L4" s="21" t="s">
        <v>18</v>
      </c>
      <c r="M4" s="21" t="s">
        <v>13</v>
      </c>
      <c r="N4" s="21" t="s">
        <v>13</v>
      </c>
      <c r="O4" s="21" t="s">
        <v>18</v>
      </c>
      <c r="P4" s="21" t="s">
        <v>18</v>
      </c>
      <c r="Q4" s="22" t="s">
        <v>13</v>
      </c>
      <c r="S4" s="14"/>
      <c r="T4" s="14"/>
      <c r="U4" s="14"/>
    </row>
    <row r="5" spans="1:262" x14ac:dyDescent="0.25">
      <c r="A5" s="17">
        <v>42747</v>
      </c>
      <c r="B5" s="18">
        <v>7</v>
      </c>
      <c r="C5" s="18" t="s">
        <v>18</v>
      </c>
      <c r="D5" s="18" t="s">
        <v>18</v>
      </c>
      <c r="E5" s="18" t="s">
        <v>18</v>
      </c>
      <c r="F5" s="18" t="s">
        <v>8</v>
      </c>
      <c r="G5" s="18" t="s">
        <v>13</v>
      </c>
      <c r="H5" s="18" t="s">
        <v>13</v>
      </c>
      <c r="I5" s="18" t="s">
        <v>18</v>
      </c>
      <c r="J5" s="18" t="str">
        <f t="shared" ref="J5:J30" si="0">IF(F5="QLD","-","")</f>
        <v>-</v>
      </c>
      <c r="K5" s="18" t="str">
        <f t="shared" ref="K5:K30" si="1">IF(F5="QLD","-","")</f>
        <v>-</v>
      </c>
      <c r="L5" s="18" t="s">
        <v>13</v>
      </c>
      <c r="M5" s="18" t="s">
        <v>13</v>
      </c>
      <c r="N5" s="18" t="s">
        <v>13</v>
      </c>
      <c r="O5" s="18" t="s">
        <v>13</v>
      </c>
      <c r="P5" s="18" t="s">
        <v>18</v>
      </c>
      <c r="Q5" s="19" t="s">
        <v>13</v>
      </c>
      <c r="S5" s="14"/>
      <c r="T5" s="14"/>
      <c r="U5" s="14"/>
    </row>
    <row r="6" spans="1:262" x14ac:dyDescent="0.25">
      <c r="A6" s="20">
        <v>42748</v>
      </c>
      <c r="B6" s="21">
        <v>8</v>
      </c>
      <c r="C6" s="21" t="s">
        <v>18</v>
      </c>
      <c r="D6" s="21" t="s">
        <v>18</v>
      </c>
      <c r="E6" s="21" t="s">
        <v>18</v>
      </c>
      <c r="F6" s="21" t="s">
        <v>8</v>
      </c>
      <c r="G6" s="21" t="s">
        <v>13</v>
      </c>
      <c r="H6" s="21" t="s">
        <v>13</v>
      </c>
      <c r="I6" s="21" t="s">
        <v>18</v>
      </c>
      <c r="J6" s="21" t="str">
        <f t="shared" si="0"/>
        <v>-</v>
      </c>
      <c r="K6" s="21" t="str">
        <f t="shared" si="1"/>
        <v>-</v>
      </c>
      <c r="L6" s="21" t="s">
        <v>13</v>
      </c>
      <c r="M6" s="21" t="s">
        <v>13</v>
      </c>
      <c r="N6" s="21" t="s">
        <v>13</v>
      </c>
      <c r="O6" s="21" t="s">
        <v>18</v>
      </c>
      <c r="P6" s="21" t="s">
        <v>18</v>
      </c>
      <c r="Q6" s="22" t="s">
        <v>13</v>
      </c>
      <c r="S6" s="14"/>
      <c r="T6" s="14"/>
      <c r="U6" s="14"/>
    </row>
    <row r="7" spans="1:262" x14ac:dyDescent="0.25">
      <c r="A7" s="17">
        <v>42749</v>
      </c>
      <c r="B7" s="18">
        <v>14</v>
      </c>
      <c r="C7" s="18" t="s">
        <v>18</v>
      </c>
      <c r="D7" s="18" t="s">
        <v>18</v>
      </c>
      <c r="E7" s="18" t="s">
        <v>18</v>
      </c>
      <c r="F7" s="18" t="s">
        <v>8</v>
      </c>
      <c r="G7" s="18" t="s">
        <v>13</v>
      </c>
      <c r="H7" s="18" t="s">
        <v>13</v>
      </c>
      <c r="I7" s="18" t="s">
        <v>18</v>
      </c>
      <c r="J7" s="18" t="str">
        <f t="shared" si="0"/>
        <v>-</v>
      </c>
      <c r="K7" s="18" t="str">
        <f t="shared" si="1"/>
        <v>-</v>
      </c>
      <c r="L7" s="18" t="s">
        <v>18</v>
      </c>
      <c r="M7" s="18" t="s">
        <v>13</v>
      </c>
      <c r="N7" s="18" t="s">
        <v>13</v>
      </c>
      <c r="O7" s="18" t="s">
        <v>13</v>
      </c>
      <c r="P7" s="18" t="s">
        <v>13</v>
      </c>
      <c r="Q7" s="19" t="s">
        <v>13</v>
      </c>
      <c r="S7" s="14"/>
      <c r="T7" s="14"/>
      <c r="U7" s="14"/>
    </row>
    <row r="8" spans="1:262" x14ac:dyDescent="0.25">
      <c r="A8" s="20">
        <v>42750</v>
      </c>
      <c r="B8" s="21">
        <v>1</v>
      </c>
      <c r="C8" s="21" t="s">
        <v>18</v>
      </c>
      <c r="D8" s="21" t="s">
        <v>18</v>
      </c>
      <c r="E8" s="21" t="s">
        <v>18</v>
      </c>
      <c r="F8" s="21" t="s">
        <v>8</v>
      </c>
      <c r="G8" s="21" t="s">
        <v>13</v>
      </c>
      <c r="H8" s="21" t="s">
        <v>13</v>
      </c>
      <c r="I8" s="21" t="s">
        <v>18</v>
      </c>
      <c r="J8" s="21" t="str">
        <f t="shared" si="0"/>
        <v>-</v>
      </c>
      <c r="K8" s="21" t="str">
        <f t="shared" si="1"/>
        <v>-</v>
      </c>
      <c r="L8" s="21" t="s">
        <v>18</v>
      </c>
      <c r="M8" s="21" t="s">
        <v>13</v>
      </c>
      <c r="N8" s="21" t="s">
        <v>13</v>
      </c>
      <c r="O8" s="21" t="s">
        <v>18</v>
      </c>
      <c r="P8" s="21" t="s">
        <v>13</v>
      </c>
      <c r="Q8" s="22" t="s">
        <v>13</v>
      </c>
      <c r="S8" s="14"/>
      <c r="T8" s="14"/>
      <c r="U8" s="14"/>
    </row>
    <row r="9" spans="1:262" x14ac:dyDescent="0.25">
      <c r="A9" s="17">
        <v>42753</v>
      </c>
      <c r="B9" s="18">
        <v>1</v>
      </c>
      <c r="C9" s="18" t="s">
        <v>18</v>
      </c>
      <c r="D9" s="18" t="s">
        <v>18</v>
      </c>
      <c r="E9" s="18" t="s">
        <v>18</v>
      </c>
      <c r="F9" s="18" t="s">
        <v>8</v>
      </c>
      <c r="G9" s="18" t="s">
        <v>18</v>
      </c>
      <c r="H9" s="18" t="s">
        <v>13</v>
      </c>
      <c r="I9" s="18" t="s">
        <v>18</v>
      </c>
      <c r="J9" s="18" t="str">
        <f t="shared" si="0"/>
        <v>-</v>
      </c>
      <c r="K9" s="18" t="str">
        <f t="shared" si="1"/>
        <v>-</v>
      </c>
      <c r="L9" s="18" t="s">
        <v>18</v>
      </c>
      <c r="M9" s="18" t="s">
        <v>18</v>
      </c>
      <c r="N9" s="18" t="s">
        <v>13</v>
      </c>
      <c r="O9" s="18" t="s">
        <v>13</v>
      </c>
      <c r="P9" s="18" t="s">
        <v>13</v>
      </c>
      <c r="Q9" s="19" t="s">
        <v>13</v>
      </c>
      <c r="S9" s="14"/>
      <c r="T9" s="14"/>
      <c r="U9" s="14"/>
    </row>
    <row r="10" spans="1:262" x14ac:dyDescent="0.25">
      <c r="A10" s="20">
        <v>42754</v>
      </c>
      <c r="B10" s="21">
        <v>1</v>
      </c>
      <c r="C10" s="21" t="s">
        <v>18</v>
      </c>
      <c r="D10" s="21" t="s">
        <v>18</v>
      </c>
      <c r="E10" s="21" t="s">
        <v>18</v>
      </c>
      <c r="F10" s="21" t="s">
        <v>7</v>
      </c>
      <c r="G10" s="21" t="s">
        <v>18</v>
      </c>
      <c r="H10" s="21" t="s">
        <v>13</v>
      </c>
      <c r="I10" s="21" t="s">
        <v>18</v>
      </c>
      <c r="J10" s="21" t="s">
        <v>18</v>
      </c>
      <c r="K10" s="21" t="s">
        <v>18</v>
      </c>
      <c r="L10" s="21" t="s">
        <v>13</v>
      </c>
      <c r="M10" s="21" t="s">
        <v>13</v>
      </c>
      <c r="N10" s="21" t="s">
        <v>13</v>
      </c>
      <c r="O10" s="21" t="s">
        <v>18</v>
      </c>
      <c r="P10" s="21" t="s">
        <v>18</v>
      </c>
      <c r="Q10" s="22" t="s">
        <v>13</v>
      </c>
      <c r="S10" s="14"/>
      <c r="T10" s="14"/>
      <c r="U10" s="14"/>
    </row>
    <row r="11" spans="1:262" x14ac:dyDescent="0.25">
      <c r="A11" s="17">
        <v>42755</v>
      </c>
      <c r="B11" s="18">
        <v>2</v>
      </c>
      <c r="C11" s="18" t="s">
        <v>18</v>
      </c>
      <c r="D11" s="18" t="s">
        <v>18</v>
      </c>
      <c r="E11" s="18" t="s">
        <v>18</v>
      </c>
      <c r="F11" s="18" t="s">
        <v>8</v>
      </c>
      <c r="G11" s="18" t="s">
        <v>13</v>
      </c>
      <c r="H11" s="18" t="s">
        <v>13</v>
      </c>
      <c r="I11" s="18" t="s">
        <v>18</v>
      </c>
      <c r="J11" s="18" t="str">
        <f t="shared" si="0"/>
        <v>-</v>
      </c>
      <c r="K11" s="18" t="str">
        <f t="shared" si="1"/>
        <v>-</v>
      </c>
      <c r="L11" s="18" t="s">
        <v>18</v>
      </c>
      <c r="M11" s="18" t="s">
        <v>13</v>
      </c>
      <c r="N11" s="18" t="s">
        <v>13</v>
      </c>
      <c r="O11" s="18" t="s">
        <v>13</v>
      </c>
      <c r="P11" s="18" t="s">
        <v>13</v>
      </c>
      <c r="Q11" s="19" t="s">
        <v>13</v>
      </c>
      <c r="S11" s="14"/>
      <c r="T11" s="14"/>
      <c r="U11" s="14"/>
    </row>
    <row r="12" spans="1:262" x14ac:dyDescent="0.25">
      <c r="A12" s="20">
        <v>42758</v>
      </c>
      <c r="B12" s="21">
        <v>1</v>
      </c>
      <c r="C12" s="21" t="s">
        <v>18</v>
      </c>
      <c r="D12" s="21" t="s">
        <v>13</v>
      </c>
      <c r="E12" s="21" t="s">
        <v>55</v>
      </c>
      <c r="F12" s="21" t="s">
        <v>7</v>
      </c>
      <c r="G12" s="21" t="s">
        <v>18</v>
      </c>
      <c r="H12" s="21" t="s">
        <v>18</v>
      </c>
      <c r="I12" s="21" t="s">
        <v>18</v>
      </c>
      <c r="J12" s="21" t="s">
        <v>18</v>
      </c>
      <c r="K12" s="21" t="s">
        <v>18</v>
      </c>
      <c r="L12" s="21" t="s">
        <v>13</v>
      </c>
      <c r="M12" s="21" t="s">
        <v>13</v>
      </c>
      <c r="N12" s="21" t="s">
        <v>13</v>
      </c>
      <c r="O12" s="21" t="s">
        <v>13</v>
      </c>
      <c r="P12" s="21" t="s">
        <v>18</v>
      </c>
      <c r="Q12" s="22" t="s">
        <v>13</v>
      </c>
      <c r="S12" s="14"/>
      <c r="T12" s="14"/>
      <c r="U12" s="14"/>
    </row>
    <row r="13" spans="1:262" x14ac:dyDescent="0.25">
      <c r="A13" s="17">
        <v>42759</v>
      </c>
      <c r="B13" s="18">
        <v>1</v>
      </c>
      <c r="C13" s="18" t="s">
        <v>18</v>
      </c>
      <c r="D13" s="18" t="s">
        <v>18</v>
      </c>
      <c r="E13" s="18" t="s">
        <v>18</v>
      </c>
      <c r="F13" s="18" t="s">
        <v>8</v>
      </c>
      <c r="G13" s="18" t="s">
        <v>18</v>
      </c>
      <c r="H13" s="18" t="s">
        <v>13</v>
      </c>
      <c r="I13" s="18" t="s">
        <v>18</v>
      </c>
      <c r="J13" s="18" t="str">
        <f t="shared" si="0"/>
        <v>-</v>
      </c>
      <c r="K13" s="18" t="str">
        <f t="shared" si="1"/>
        <v>-</v>
      </c>
      <c r="L13" s="18" t="s">
        <v>18</v>
      </c>
      <c r="M13" s="18" t="s">
        <v>13</v>
      </c>
      <c r="N13" s="18" t="s">
        <v>13</v>
      </c>
      <c r="O13" s="18" t="s">
        <v>13</v>
      </c>
      <c r="P13" s="18" t="s">
        <v>13</v>
      </c>
      <c r="Q13" s="19" t="s">
        <v>13</v>
      </c>
      <c r="S13" s="14"/>
      <c r="T13" s="14"/>
      <c r="U13" s="14"/>
    </row>
    <row r="14" spans="1:262" x14ac:dyDescent="0.25">
      <c r="A14" s="20">
        <v>42761</v>
      </c>
      <c r="B14" s="21">
        <v>1</v>
      </c>
      <c r="C14" s="21" t="s">
        <v>18</v>
      </c>
      <c r="D14" s="21" t="s">
        <v>18</v>
      </c>
      <c r="E14" s="21" t="s">
        <v>18</v>
      </c>
      <c r="F14" s="21" t="s">
        <v>8</v>
      </c>
      <c r="G14" s="21" t="s">
        <v>18</v>
      </c>
      <c r="H14" s="21" t="s">
        <v>13</v>
      </c>
      <c r="I14" s="21" t="s">
        <v>18</v>
      </c>
      <c r="J14" s="21" t="str">
        <f t="shared" si="0"/>
        <v>-</v>
      </c>
      <c r="K14" s="21" t="str">
        <f t="shared" si="1"/>
        <v>-</v>
      </c>
      <c r="L14" s="21" t="s">
        <v>18</v>
      </c>
      <c r="M14" s="21" t="s">
        <v>13</v>
      </c>
      <c r="N14" s="21" t="s">
        <v>13</v>
      </c>
      <c r="O14" s="21" t="s">
        <v>13</v>
      </c>
      <c r="P14" s="21" t="s">
        <v>18</v>
      </c>
      <c r="Q14" s="22" t="s">
        <v>13</v>
      </c>
      <c r="S14" s="14"/>
      <c r="T14" s="14"/>
      <c r="U14" s="14"/>
    </row>
    <row r="15" spans="1:262" x14ac:dyDescent="0.25">
      <c r="A15" s="17">
        <v>42762</v>
      </c>
      <c r="B15" s="18">
        <v>1</v>
      </c>
      <c r="C15" s="18" t="s">
        <v>18</v>
      </c>
      <c r="D15" s="18" t="s">
        <v>18</v>
      </c>
      <c r="E15" s="18" t="s">
        <v>18</v>
      </c>
      <c r="F15" s="18" t="s">
        <v>8</v>
      </c>
      <c r="G15" s="18" t="s">
        <v>18</v>
      </c>
      <c r="H15" s="18" t="s">
        <v>13</v>
      </c>
      <c r="I15" s="18" t="s">
        <v>18</v>
      </c>
      <c r="J15" s="18" t="str">
        <f t="shared" si="0"/>
        <v>-</v>
      </c>
      <c r="K15" s="18" t="str">
        <f t="shared" si="1"/>
        <v>-</v>
      </c>
      <c r="L15" s="18" t="s">
        <v>18</v>
      </c>
      <c r="M15" s="18" t="s">
        <v>13</v>
      </c>
      <c r="N15" s="18" t="s">
        <v>13</v>
      </c>
      <c r="O15" s="18" t="s">
        <v>13</v>
      </c>
      <c r="P15" s="18" t="s">
        <v>18</v>
      </c>
      <c r="Q15" s="19" t="s">
        <v>13</v>
      </c>
      <c r="S15" s="14"/>
      <c r="T15" s="14"/>
      <c r="U15" s="14"/>
    </row>
    <row r="16" spans="1:262" x14ac:dyDescent="0.25">
      <c r="A16" s="20">
        <v>42764</v>
      </c>
      <c r="B16" s="21">
        <v>2</v>
      </c>
      <c r="C16" s="21" t="s">
        <v>18</v>
      </c>
      <c r="D16" s="21" t="s">
        <v>18</v>
      </c>
      <c r="E16" s="21" t="s">
        <v>18</v>
      </c>
      <c r="F16" s="21" t="s">
        <v>8</v>
      </c>
      <c r="G16" s="21" t="s">
        <v>13</v>
      </c>
      <c r="H16" s="21" t="s">
        <v>13</v>
      </c>
      <c r="I16" s="21" t="s">
        <v>18</v>
      </c>
      <c r="J16" s="21" t="str">
        <f t="shared" si="0"/>
        <v>-</v>
      </c>
      <c r="K16" s="21" t="str">
        <f t="shared" si="1"/>
        <v>-</v>
      </c>
      <c r="L16" s="21" t="s">
        <v>13</v>
      </c>
      <c r="M16" s="21" t="s">
        <v>13</v>
      </c>
      <c r="N16" s="21" t="s">
        <v>13</v>
      </c>
      <c r="O16" s="21" t="s">
        <v>13</v>
      </c>
      <c r="P16" s="21" t="s">
        <v>18</v>
      </c>
      <c r="Q16" s="22" t="s">
        <v>13</v>
      </c>
      <c r="S16" s="14"/>
      <c r="T16" s="14"/>
      <c r="U16" s="14"/>
    </row>
    <row r="17" spans="1:21" x14ac:dyDescent="0.25">
      <c r="A17" s="17">
        <v>42765</v>
      </c>
      <c r="B17" s="18">
        <v>3</v>
      </c>
      <c r="C17" s="18">
        <v>1</v>
      </c>
      <c r="D17" s="18" t="s">
        <v>18</v>
      </c>
      <c r="E17" s="18" t="s">
        <v>18</v>
      </c>
      <c r="F17" s="18" t="s">
        <v>10</v>
      </c>
      <c r="G17" s="18" t="s">
        <v>13</v>
      </c>
      <c r="H17" s="18" t="s">
        <v>13</v>
      </c>
      <c r="I17" s="18" t="s">
        <v>18</v>
      </c>
      <c r="J17" s="18" t="s">
        <v>18</v>
      </c>
      <c r="K17" s="18" t="s">
        <v>18</v>
      </c>
      <c r="L17" s="18" t="s">
        <v>13</v>
      </c>
      <c r="M17" s="18" t="s">
        <v>13</v>
      </c>
      <c r="N17" s="18" t="s">
        <v>13</v>
      </c>
      <c r="O17" s="18" t="s">
        <v>13</v>
      </c>
      <c r="P17" s="18" t="s">
        <v>18</v>
      </c>
      <c r="Q17" s="19" t="s">
        <v>13</v>
      </c>
      <c r="S17" s="14"/>
      <c r="T17" s="14"/>
      <c r="U17" s="14"/>
    </row>
    <row r="18" spans="1:21" x14ac:dyDescent="0.25">
      <c r="A18" s="20">
        <v>42766</v>
      </c>
      <c r="B18" s="21">
        <v>2</v>
      </c>
      <c r="C18" s="21" t="s">
        <v>18</v>
      </c>
      <c r="D18" s="21" t="s">
        <v>18</v>
      </c>
      <c r="E18" s="21" t="s">
        <v>18</v>
      </c>
      <c r="F18" s="21" t="s">
        <v>8</v>
      </c>
      <c r="G18" s="21" t="s">
        <v>13</v>
      </c>
      <c r="H18" s="21" t="s">
        <v>13</v>
      </c>
      <c r="I18" s="21" t="s">
        <v>18</v>
      </c>
      <c r="J18" s="21" t="str">
        <f t="shared" si="0"/>
        <v>-</v>
      </c>
      <c r="K18" s="21" t="str">
        <f t="shared" si="1"/>
        <v>-</v>
      </c>
      <c r="L18" s="21" t="s">
        <v>18</v>
      </c>
      <c r="M18" s="21" t="s">
        <v>13</v>
      </c>
      <c r="N18" s="21" t="s">
        <v>13</v>
      </c>
      <c r="O18" s="21" t="s">
        <v>13</v>
      </c>
      <c r="P18" s="21" t="s">
        <v>18</v>
      </c>
      <c r="Q18" s="22" t="s">
        <v>13</v>
      </c>
      <c r="S18" s="14"/>
      <c r="T18" s="14"/>
      <c r="U18" s="14"/>
    </row>
    <row r="19" spans="1:21" x14ac:dyDescent="0.25">
      <c r="A19" s="17">
        <v>42767</v>
      </c>
      <c r="B19" s="18">
        <v>5</v>
      </c>
      <c r="C19" s="18" t="s">
        <v>18</v>
      </c>
      <c r="D19" s="18" t="s">
        <v>18</v>
      </c>
      <c r="E19" s="18" t="s">
        <v>18</v>
      </c>
      <c r="F19" s="18" t="s">
        <v>8</v>
      </c>
      <c r="G19" s="18" t="s">
        <v>13</v>
      </c>
      <c r="H19" s="18" t="s">
        <v>13</v>
      </c>
      <c r="I19" s="18" t="s">
        <v>18</v>
      </c>
      <c r="J19" s="18" t="str">
        <f t="shared" si="0"/>
        <v>-</v>
      </c>
      <c r="K19" s="18" t="str">
        <f t="shared" si="1"/>
        <v>-</v>
      </c>
      <c r="L19" s="18" t="s">
        <v>18</v>
      </c>
      <c r="M19" s="18" t="s">
        <v>13</v>
      </c>
      <c r="N19" s="18" t="s">
        <v>13</v>
      </c>
      <c r="O19" s="18" t="s">
        <v>13</v>
      </c>
      <c r="P19" s="18" t="s">
        <v>13</v>
      </c>
      <c r="Q19" s="19" t="s">
        <v>13</v>
      </c>
      <c r="S19" s="14"/>
      <c r="T19" s="14"/>
      <c r="U19" s="14"/>
    </row>
    <row r="20" spans="1:21" x14ac:dyDescent="0.25">
      <c r="A20" s="20">
        <v>42768</v>
      </c>
      <c r="B20" s="21">
        <v>6</v>
      </c>
      <c r="C20" s="21" t="s">
        <v>18</v>
      </c>
      <c r="D20" s="21" t="s">
        <v>18</v>
      </c>
      <c r="E20" s="21" t="s">
        <v>18</v>
      </c>
      <c r="F20" s="21" t="s">
        <v>8</v>
      </c>
      <c r="G20" s="21" t="s">
        <v>13</v>
      </c>
      <c r="H20" s="21" t="s">
        <v>13</v>
      </c>
      <c r="I20" s="21" t="s">
        <v>18</v>
      </c>
      <c r="J20" s="21" t="str">
        <f t="shared" si="0"/>
        <v>-</v>
      </c>
      <c r="K20" s="21" t="str">
        <f t="shared" si="1"/>
        <v>-</v>
      </c>
      <c r="L20" s="21" t="s">
        <v>18</v>
      </c>
      <c r="M20" s="21" t="s">
        <v>13</v>
      </c>
      <c r="N20" s="21" t="s">
        <v>13</v>
      </c>
      <c r="O20" s="21" t="s">
        <v>13</v>
      </c>
      <c r="P20" s="21" t="s">
        <v>13</v>
      </c>
      <c r="Q20" s="22" t="s">
        <v>13</v>
      </c>
      <c r="S20" s="14"/>
      <c r="T20" s="14"/>
      <c r="U20" s="14"/>
    </row>
    <row r="21" spans="1:21" x14ac:dyDescent="0.25">
      <c r="A21" s="17">
        <v>42769</v>
      </c>
      <c r="B21" s="18">
        <v>1</v>
      </c>
      <c r="C21" s="18" t="s">
        <v>18</v>
      </c>
      <c r="D21" s="18" t="s">
        <v>18</v>
      </c>
      <c r="E21" s="18" t="s">
        <v>18</v>
      </c>
      <c r="F21" s="18" t="s">
        <v>8</v>
      </c>
      <c r="G21" s="18" t="s">
        <v>13</v>
      </c>
      <c r="H21" s="18" t="s">
        <v>13</v>
      </c>
      <c r="I21" s="18" t="s">
        <v>18</v>
      </c>
      <c r="J21" s="18" t="str">
        <f t="shared" si="0"/>
        <v>-</v>
      </c>
      <c r="K21" s="18" t="str">
        <f t="shared" si="1"/>
        <v>-</v>
      </c>
      <c r="L21" s="18" t="s">
        <v>18</v>
      </c>
      <c r="M21" s="18" t="s">
        <v>13</v>
      </c>
      <c r="N21" s="18" t="s">
        <v>13</v>
      </c>
      <c r="O21" s="18" t="s">
        <v>13</v>
      </c>
      <c r="P21" s="18" t="s">
        <v>13</v>
      </c>
      <c r="Q21" s="19" t="s">
        <v>13</v>
      </c>
      <c r="S21" s="14"/>
      <c r="T21" s="14"/>
      <c r="U21" s="14"/>
    </row>
    <row r="22" spans="1:21" x14ac:dyDescent="0.25">
      <c r="A22" s="20">
        <v>42771</v>
      </c>
      <c r="B22" s="21">
        <v>1</v>
      </c>
      <c r="C22" s="21" t="s">
        <v>18</v>
      </c>
      <c r="D22" s="21" t="s">
        <v>18</v>
      </c>
      <c r="E22" s="21" t="s">
        <v>18</v>
      </c>
      <c r="F22" s="21" t="s">
        <v>8</v>
      </c>
      <c r="G22" s="21" t="s">
        <v>18</v>
      </c>
      <c r="H22" s="21" t="s">
        <v>13</v>
      </c>
      <c r="I22" s="21" t="s">
        <v>18</v>
      </c>
      <c r="J22" s="21" t="str">
        <f t="shared" si="0"/>
        <v>-</v>
      </c>
      <c r="K22" s="21" t="str">
        <f t="shared" si="1"/>
        <v>-</v>
      </c>
      <c r="L22" s="21" t="s">
        <v>18</v>
      </c>
      <c r="M22" s="21" t="s">
        <v>18</v>
      </c>
      <c r="N22" s="21" t="s">
        <v>13</v>
      </c>
      <c r="O22" s="21" t="s">
        <v>18</v>
      </c>
      <c r="P22" s="21" t="s">
        <v>18</v>
      </c>
      <c r="Q22" s="22" t="s">
        <v>13</v>
      </c>
      <c r="S22" s="14"/>
      <c r="T22" s="14"/>
      <c r="U22" s="14"/>
    </row>
    <row r="23" spans="1:21" x14ac:dyDescent="0.25">
      <c r="A23" s="17">
        <v>42772</v>
      </c>
      <c r="B23" s="18">
        <v>8</v>
      </c>
      <c r="C23" s="18" t="s">
        <v>18</v>
      </c>
      <c r="D23" s="18" t="s">
        <v>13</v>
      </c>
      <c r="E23" s="18" t="s">
        <v>56</v>
      </c>
      <c r="F23" s="18" t="s">
        <v>15</v>
      </c>
      <c r="G23" s="18" t="s">
        <v>13</v>
      </c>
      <c r="H23" s="18" t="s">
        <v>13</v>
      </c>
      <c r="I23" s="18" t="s">
        <v>18</v>
      </c>
      <c r="J23" s="18" t="s">
        <v>18</v>
      </c>
      <c r="K23" s="18" t="s">
        <v>18</v>
      </c>
      <c r="L23" s="18" t="s">
        <v>18</v>
      </c>
      <c r="M23" s="18" t="s">
        <v>13</v>
      </c>
      <c r="N23" s="18" t="s">
        <v>13</v>
      </c>
      <c r="O23" s="18" t="s">
        <v>18</v>
      </c>
      <c r="P23" s="18" t="s">
        <v>13</v>
      </c>
      <c r="Q23" s="19" t="s">
        <v>13</v>
      </c>
      <c r="S23" s="14"/>
      <c r="T23" s="14"/>
      <c r="U23" s="14"/>
    </row>
    <row r="24" spans="1:21" x14ac:dyDescent="0.25">
      <c r="A24" s="20">
        <v>42773</v>
      </c>
      <c r="B24" s="21">
        <v>1</v>
      </c>
      <c r="C24" s="21" t="s">
        <v>18</v>
      </c>
      <c r="D24" s="21" t="s">
        <v>18</v>
      </c>
      <c r="E24" s="21" t="s">
        <v>18</v>
      </c>
      <c r="F24" s="21" t="s">
        <v>8</v>
      </c>
      <c r="G24" s="21" t="s">
        <v>13</v>
      </c>
      <c r="H24" s="21" t="s">
        <v>18</v>
      </c>
      <c r="I24" s="21" t="s">
        <v>18</v>
      </c>
      <c r="J24" s="21" t="str">
        <f t="shared" si="0"/>
        <v>-</v>
      </c>
      <c r="K24" s="21" t="str">
        <f t="shared" si="1"/>
        <v>-</v>
      </c>
      <c r="L24" s="21" t="s">
        <v>18</v>
      </c>
      <c r="M24" s="21" t="s">
        <v>13</v>
      </c>
      <c r="N24" s="21" t="s">
        <v>13</v>
      </c>
      <c r="O24" s="21" t="s">
        <v>13</v>
      </c>
      <c r="P24" s="21" t="s">
        <v>13</v>
      </c>
      <c r="Q24" s="22" t="s">
        <v>13</v>
      </c>
      <c r="S24" s="14"/>
      <c r="T24" s="14"/>
      <c r="U24" s="14"/>
    </row>
    <row r="25" spans="1:21" x14ac:dyDescent="0.25">
      <c r="A25" s="17">
        <v>42774</v>
      </c>
      <c r="B25" s="18">
        <v>7</v>
      </c>
      <c r="C25" s="18" t="s">
        <v>18</v>
      </c>
      <c r="D25" s="18" t="s">
        <v>18</v>
      </c>
      <c r="E25" s="18" t="s">
        <v>57</v>
      </c>
      <c r="F25" s="18" t="s">
        <v>7</v>
      </c>
      <c r="G25" s="18" t="s">
        <v>18</v>
      </c>
      <c r="H25" s="18" t="s">
        <v>13</v>
      </c>
      <c r="I25" s="18" t="s">
        <v>18</v>
      </c>
      <c r="J25" s="18" t="s">
        <v>18</v>
      </c>
      <c r="K25" s="18" t="s">
        <v>13</v>
      </c>
      <c r="L25" s="18" t="s">
        <v>13</v>
      </c>
      <c r="M25" s="18" t="s">
        <v>18</v>
      </c>
      <c r="N25" s="18" t="s">
        <v>13</v>
      </c>
      <c r="O25" s="18" t="s">
        <v>18</v>
      </c>
      <c r="P25" s="18" t="s">
        <v>13</v>
      </c>
      <c r="Q25" s="19" t="s">
        <v>13</v>
      </c>
      <c r="S25" s="14"/>
      <c r="T25" s="14"/>
      <c r="U25" s="14"/>
    </row>
    <row r="26" spans="1:21" x14ac:dyDescent="0.25">
      <c r="A26" s="20">
        <v>42775</v>
      </c>
      <c r="B26" s="21">
        <v>10</v>
      </c>
      <c r="C26" s="21">
        <v>2</v>
      </c>
      <c r="D26" s="21" t="s">
        <v>13</v>
      </c>
      <c r="E26" s="21" t="s">
        <v>56</v>
      </c>
      <c r="F26" s="21" t="s">
        <v>11</v>
      </c>
      <c r="G26" s="21" t="s">
        <v>13</v>
      </c>
      <c r="H26" s="21" t="s">
        <v>13</v>
      </c>
      <c r="I26" s="21" t="s">
        <v>18</v>
      </c>
      <c r="J26" s="21" t="s">
        <v>18</v>
      </c>
      <c r="K26" s="21" t="s">
        <v>18</v>
      </c>
      <c r="L26" s="21" t="s">
        <v>13</v>
      </c>
      <c r="M26" s="21" t="s">
        <v>13</v>
      </c>
      <c r="N26" s="21" t="s">
        <v>13</v>
      </c>
      <c r="O26" s="21" t="s">
        <v>13</v>
      </c>
      <c r="P26" s="21" t="s">
        <v>13</v>
      </c>
      <c r="Q26" s="24" t="s">
        <v>13</v>
      </c>
      <c r="S26" s="14"/>
      <c r="T26" s="14"/>
      <c r="U26" s="14"/>
    </row>
    <row r="27" spans="1:21" x14ac:dyDescent="0.25">
      <c r="A27" s="17">
        <v>42776</v>
      </c>
      <c r="B27" s="18">
        <v>9</v>
      </c>
      <c r="C27" s="18" t="s">
        <v>18</v>
      </c>
      <c r="D27" s="18" t="s">
        <v>13</v>
      </c>
      <c r="E27" s="18" t="s">
        <v>57</v>
      </c>
      <c r="F27" s="18" t="s">
        <v>15</v>
      </c>
      <c r="G27" s="18" t="s">
        <v>18</v>
      </c>
      <c r="H27" s="18" t="s">
        <v>13</v>
      </c>
      <c r="I27" s="18" t="s">
        <v>18</v>
      </c>
      <c r="J27" s="18" t="s">
        <v>18</v>
      </c>
      <c r="K27" s="18" t="s">
        <v>18</v>
      </c>
      <c r="L27" s="18" t="s">
        <v>13</v>
      </c>
      <c r="M27" s="18" t="s">
        <v>13</v>
      </c>
      <c r="N27" s="18" t="s">
        <v>13</v>
      </c>
      <c r="O27" s="18" t="s">
        <v>18</v>
      </c>
      <c r="P27" s="18" t="s">
        <v>13</v>
      </c>
      <c r="Q27" s="19" t="s">
        <v>13</v>
      </c>
      <c r="S27" s="14"/>
      <c r="T27" s="14"/>
      <c r="U27" s="14"/>
    </row>
    <row r="28" spans="1:21" x14ac:dyDescent="0.25">
      <c r="A28" s="20">
        <v>42777</v>
      </c>
      <c r="B28" s="21">
        <v>5</v>
      </c>
      <c r="C28" s="21" t="s">
        <v>18</v>
      </c>
      <c r="D28" s="21" t="s">
        <v>18</v>
      </c>
      <c r="E28" s="21" t="s">
        <v>18</v>
      </c>
      <c r="F28" s="21" t="s">
        <v>8</v>
      </c>
      <c r="G28" s="21" t="s">
        <v>13</v>
      </c>
      <c r="H28" s="21" t="s">
        <v>13</v>
      </c>
      <c r="I28" s="21" t="s">
        <v>18</v>
      </c>
      <c r="J28" s="21" t="str">
        <f t="shared" si="0"/>
        <v>-</v>
      </c>
      <c r="K28" s="21" t="str">
        <f t="shared" si="1"/>
        <v>-</v>
      </c>
      <c r="L28" s="21" t="s">
        <v>13</v>
      </c>
      <c r="M28" s="21" t="s">
        <v>13</v>
      </c>
      <c r="N28" s="21" t="s">
        <v>13</v>
      </c>
      <c r="O28" s="21" t="s">
        <v>13</v>
      </c>
      <c r="P28" s="21" t="s">
        <v>13</v>
      </c>
      <c r="Q28" s="24" t="s">
        <v>13</v>
      </c>
      <c r="S28" s="14"/>
      <c r="T28" s="14"/>
      <c r="U28" s="14"/>
    </row>
    <row r="29" spans="1:21" x14ac:dyDescent="0.25">
      <c r="A29" s="17">
        <v>42778</v>
      </c>
      <c r="B29" s="18">
        <v>6</v>
      </c>
      <c r="C29" s="18">
        <v>1</v>
      </c>
      <c r="D29" s="18" t="s">
        <v>18</v>
      </c>
      <c r="E29" s="18" t="s">
        <v>55</v>
      </c>
      <c r="F29" s="18" t="s">
        <v>12</v>
      </c>
      <c r="G29" s="18" t="s">
        <v>13</v>
      </c>
      <c r="H29" s="18" t="s">
        <v>13</v>
      </c>
      <c r="I29" s="18" t="s">
        <v>18</v>
      </c>
      <c r="J29" s="18" t="s">
        <v>13</v>
      </c>
      <c r="K29" s="18" t="s">
        <v>18</v>
      </c>
      <c r="L29" s="18" t="s">
        <v>18</v>
      </c>
      <c r="M29" s="18" t="s">
        <v>13</v>
      </c>
      <c r="N29" s="18" t="s">
        <v>13</v>
      </c>
      <c r="O29" s="18" t="s">
        <v>13</v>
      </c>
      <c r="P29" s="18" t="s">
        <v>13</v>
      </c>
      <c r="Q29" s="19" t="s">
        <v>13</v>
      </c>
      <c r="S29" s="14"/>
      <c r="T29" s="14"/>
      <c r="U29" s="14"/>
    </row>
    <row r="30" spans="1:21" x14ac:dyDescent="0.25">
      <c r="A30" s="20">
        <v>42779</v>
      </c>
      <c r="B30" s="21">
        <v>1</v>
      </c>
      <c r="C30" s="21" t="s">
        <v>18</v>
      </c>
      <c r="D30" s="21" t="s">
        <v>18</v>
      </c>
      <c r="E30" s="21" t="s">
        <v>18</v>
      </c>
      <c r="F30" s="21" t="s">
        <v>8</v>
      </c>
      <c r="G30" s="21" t="s">
        <v>18</v>
      </c>
      <c r="H30" s="21" t="s">
        <v>13</v>
      </c>
      <c r="I30" s="21" t="s">
        <v>18</v>
      </c>
      <c r="J30" s="21" t="str">
        <f t="shared" si="0"/>
        <v>-</v>
      </c>
      <c r="K30" s="21" t="str">
        <f t="shared" si="1"/>
        <v>-</v>
      </c>
      <c r="L30" s="21" t="s">
        <v>18</v>
      </c>
      <c r="M30" s="21" t="s">
        <v>13</v>
      </c>
      <c r="N30" s="21" t="s">
        <v>13</v>
      </c>
      <c r="O30" s="21" t="s">
        <v>13</v>
      </c>
      <c r="P30" s="21" t="s">
        <v>13</v>
      </c>
      <c r="Q30" s="24" t="s">
        <v>13</v>
      </c>
      <c r="S30" s="14"/>
      <c r="T30" s="14"/>
      <c r="U30" s="14"/>
    </row>
    <row r="31" spans="1:21" x14ac:dyDescent="0.25">
      <c r="A31" s="17">
        <v>42793</v>
      </c>
      <c r="B31" s="18">
        <v>1</v>
      </c>
      <c r="C31" s="18" t="s">
        <v>18</v>
      </c>
      <c r="D31" s="18" t="s">
        <v>13</v>
      </c>
      <c r="E31" s="18" t="s">
        <v>55</v>
      </c>
      <c r="F31" s="18" t="s">
        <v>7</v>
      </c>
      <c r="G31" s="18" t="s">
        <v>18</v>
      </c>
      <c r="H31" s="18" t="s">
        <v>18</v>
      </c>
      <c r="I31" s="18" t="s">
        <v>18</v>
      </c>
      <c r="J31" s="18" t="s">
        <v>18</v>
      </c>
      <c r="K31" s="18" t="s">
        <v>18</v>
      </c>
      <c r="L31" s="18" t="s">
        <v>13</v>
      </c>
      <c r="M31" s="18" t="s">
        <v>13</v>
      </c>
      <c r="N31" s="18" t="s">
        <v>13</v>
      </c>
      <c r="O31" s="18" t="s">
        <v>13</v>
      </c>
      <c r="P31" s="18" t="s">
        <v>18</v>
      </c>
      <c r="Q31" s="19" t="s">
        <v>13</v>
      </c>
      <c r="S31" s="14"/>
      <c r="T31" s="14"/>
      <c r="U31" s="14"/>
    </row>
    <row r="32" spans="1:21" x14ac:dyDescent="0.25">
      <c r="A32" s="20">
        <v>42795</v>
      </c>
      <c r="B32" s="21">
        <v>1</v>
      </c>
      <c r="C32" s="21" t="s">
        <v>18</v>
      </c>
      <c r="D32" s="21" t="s">
        <v>18</v>
      </c>
      <c r="E32" s="21" t="s">
        <v>18</v>
      </c>
      <c r="F32" s="21" t="s">
        <v>7</v>
      </c>
      <c r="G32" s="21" t="s">
        <v>13</v>
      </c>
      <c r="H32" s="21" t="s">
        <v>13</v>
      </c>
      <c r="I32" s="21" t="s">
        <v>18</v>
      </c>
      <c r="J32" s="21" t="s">
        <v>18</v>
      </c>
      <c r="K32" s="21" t="s">
        <v>18</v>
      </c>
      <c r="L32" s="21" t="s">
        <v>13</v>
      </c>
      <c r="M32" s="21" t="s">
        <v>13</v>
      </c>
      <c r="N32" s="21" t="s">
        <v>13</v>
      </c>
      <c r="O32" s="21" t="s">
        <v>18</v>
      </c>
      <c r="P32" s="21" t="s">
        <v>18</v>
      </c>
      <c r="Q32" s="22" t="s">
        <v>13</v>
      </c>
      <c r="S32" s="14"/>
      <c r="T32" s="14"/>
      <c r="U32" s="14"/>
    </row>
    <row r="33" spans="1:21" x14ac:dyDescent="0.25">
      <c r="A33" s="17">
        <v>42797</v>
      </c>
      <c r="B33" s="18">
        <v>1</v>
      </c>
      <c r="C33" s="18" t="s">
        <v>18</v>
      </c>
      <c r="D33" s="18" t="s">
        <v>13</v>
      </c>
      <c r="E33" s="18" t="s">
        <v>55</v>
      </c>
      <c r="F33" s="18" t="s">
        <v>15</v>
      </c>
      <c r="G33" s="18" t="s">
        <v>18</v>
      </c>
      <c r="H33" s="18" t="s">
        <v>13</v>
      </c>
      <c r="I33" s="18" t="s">
        <v>18</v>
      </c>
      <c r="J33" s="18" t="s">
        <v>18</v>
      </c>
      <c r="K33" s="18" t="s">
        <v>18</v>
      </c>
      <c r="L33" s="18" t="s">
        <v>13</v>
      </c>
      <c r="M33" s="18" t="s">
        <v>13</v>
      </c>
      <c r="N33" s="18" t="s">
        <v>13</v>
      </c>
      <c r="O33" s="18" t="s">
        <v>18</v>
      </c>
      <c r="P33" s="18" t="s">
        <v>18</v>
      </c>
      <c r="Q33" s="25" t="s">
        <v>13</v>
      </c>
      <c r="S33" s="14"/>
      <c r="T33" s="14"/>
      <c r="U33" s="14"/>
    </row>
    <row r="34" spans="1:21" x14ac:dyDescent="0.25">
      <c r="A34" s="20">
        <v>42801</v>
      </c>
      <c r="B34" s="21" t="s">
        <v>18</v>
      </c>
      <c r="C34" s="21" t="s">
        <v>18</v>
      </c>
      <c r="D34" s="21" t="s">
        <v>13</v>
      </c>
      <c r="E34" s="21" t="s">
        <v>18</v>
      </c>
      <c r="F34" s="21" t="s">
        <v>7</v>
      </c>
      <c r="G34" s="21" t="s">
        <v>18</v>
      </c>
      <c r="H34" s="21" t="s">
        <v>18</v>
      </c>
      <c r="I34" s="21" t="s">
        <v>18</v>
      </c>
      <c r="J34" s="21" t="s">
        <v>18</v>
      </c>
      <c r="K34" s="21" t="s">
        <v>18</v>
      </c>
      <c r="L34" s="21" t="s">
        <v>13</v>
      </c>
      <c r="M34" s="21" t="s">
        <v>13</v>
      </c>
      <c r="N34" s="21" t="s">
        <v>13</v>
      </c>
      <c r="O34" s="21" t="s">
        <v>13</v>
      </c>
      <c r="P34" s="21" t="s">
        <v>18</v>
      </c>
      <c r="Q34" s="22" t="s">
        <v>13</v>
      </c>
      <c r="S34" s="14"/>
      <c r="T34" s="14"/>
      <c r="U34" s="14"/>
    </row>
    <row r="35" spans="1:21" x14ac:dyDescent="0.25">
      <c r="A35" s="17">
        <v>42806</v>
      </c>
      <c r="B35" s="18" t="s">
        <v>18</v>
      </c>
      <c r="C35" s="18">
        <v>1</v>
      </c>
      <c r="D35" s="18" t="s">
        <v>18</v>
      </c>
      <c r="E35" s="18" t="s">
        <v>18</v>
      </c>
      <c r="F35" s="18" t="s">
        <v>7</v>
      </c>
      <c r="G35" s="18" t="s">
        <v>18</v>
      </c>
      <c r="H35" s="18" t="s">
        <v>18</v>
      </c>
      <c r="I35" s="18" t="s">
        <v>18</v>
      </c>
      <c r="J35" s="18" t="s">
        <v>13</v>
      </c>
      <c r="K35" s="18" t="s">
        <v>18</v>
      </c>
      <c r="L35" s="18" t="s">
        <v>18</v>
      </c>
      <c r="M35" s="18" t="s">
        <v>18</v>
      </c>
      <c r="N35" s="18" t="s">
        <v>13</v>
      </c>
      <c r="O35" s="18" t="s">
        <v>13</v>
      </c>
      <c r="P35" s="18" t="s">
        <v>18</v>
      </c>
      <c r="Q35" s="25" t="s">
        <v>13</v>
      </c>
      <c r="S35" s="14"/>
      <c r="T35" s="14"/>
      <c r="U35" s="14"/>
    </row>
    <row r="36" spans="1:21" x14ac:dyDescent="0.25">
      <c r="A36" s="20">
        <v>42811</v>
      </c>
      <c r="B36" s="21" t="s">
        <v>18</v>
      </c>
      <c r="C36" s="21" t="s">
        <v>18</v>
      </c>
      <c r="D36" s="21" t="s">
        <v>13</v>
      </c>
      <c r="E36" s="21" t="s">
        <v>18</v>
      </c>
      <c r="F36" s="21" t="s">
        <v>7</v>
      </c>
      <c r="G36" s="21" t="s">
        <v>18</v>
      </c>
      <c r="H36" s="21" t="s">
        <v>18</v>
      </c>
      <c r="I36" s="21" t="s">
        <v>18</v>
      </c>
      <c r="J36" s="21" t="s">
        <v>18</v>
      </c>
      <c r="K36" s="21" t="s">
        <v>18</v>
      </c>
      <c r="L36" s="21" t="s">
        <v>18</v>
      </c>
      <c r="M36" s="21" t="s">
        <v>18</v>
      </c>
      <c r="N36" s="21" t="s">
        <v>13</v>
      </c>
      <c r="O36" s="21" t="s">
        <v>13</v>
      </c>
      <c r="P36" s="21" t="s">
        <v>18</v>
      </c>
      <c r="Q36" s="21" t="s">
        <v>33</v>
      </c>
      <c r="S36" s="14"/>
      <c r="T36" s="14"/>
      <c r="U36" s="14"/>
    </row>
    <row r="37" spans="1:21" x14ac:dyDescent="0.25">
      <c r="A37" s="17">
        <v>42812</v>
      </c>
      <c r="B37" s="18" t="s">
        <v>18</v>
      </c>
      <c r="C37" s="18" t="s">
        <v>18</v>
      </c>
      <c r="D37" s="18" t="s">
        <v>13</v>
      </c>
      <c r="E37" s="18" t="s">
        <v>18</v>
      </c>
      <c r="F37" s="18" t="s">
        <v>7</v>
      </c>
      <c r="G37" s="18" t="s">
        <v>18</v>
      </c>
      <c r="H37" s="18" t="s">
        <v>18</v>
      </c>
      <c r="I37" s="18" t="s">
        <v>18</v>
      </c>
      <c r="J37" s="18" t="s">
        <v>18</v>
      </c>
      <c r="K37" s="18" t="s">
        <v>18</v>
      </c>
      <c r="L37" s="18" t="s">
        <v>13</v>
      </c>
      <c r="M37" s="18" t="s">
        <v>13</v>
      </c>
      <c r="N37" s="18" t="s">
        <v>13</v>
      </c>
      <c r="O37" s="18" t="s">
        <v>13</v>
      </c>
      <c r="P37" s="18" t="s">
        <v>18</v>
      </c>
      <c r="Q37" s="18" t="s">
        <v>33</v>
      </c>
      <c r="S37" s="14"/>
      <c r="T37" s="14"/>
      <c r="U37" s="14"/>
    </row>
    <row r="38" spans="1:21" x14ac:dyDescent="0.25">
      <c r="A38" s="20">
        <v>42813</v>
      </c>
      <c r="B38" s="21" t="s">
        <v>18</v>
      </c>
      <c r="C38" s="21" t="s">
        <v>18</v>
      </c>
      <c r="D38" s="21" t="s">
        <v>13</v>
      </c>
      <c r="E38" s="21" t="s">
        <v>18</v>
      </c>
      <c r="F38" s="21" t="s">
        <v>7</v>
      </c>
      <c r="G38" s="21" t="s">
        <v>18</v>
      </c>
      <c r="H38" s="21" t="s">
        <v>13</v>
      </c>
      <c r="I38" s="21" t="s">
        <v>18</v>
      </c>
      <c r="J38" s="21" t="s">
        <v>18</v>
      </c>
      <c r="K38" s="21" t="s">
        <v>18</v>
      </c>
      <c r="L38" s="21" t="s">
        <v>13</v>
      </c>
      <c r="M38" s="21" t="s">
        <v>18</v>
      </c>
      <c r="N38" s="21" t="s">
        <v>13</v>
      </c>
      <c r="O38" s="21" t="s">
        <v>13</v>
      </c>
      <c r="P38" s="21" t="s">
        <v>18</v>
      </c>
      <c r="Q38" s="21" t="s">
        <v>33</v>
      </c>
      <c r="S38" s="14"/>
      <c r="T38" s="14"/>
      <c r="U38" s="14"/>
    </row>
    <row r="39" spans="1:21" x14ac:dyDescent="0.25">
      <c r="A39" s="17">
        <v>42814</v>
      </c>
      <c r="B39" s="18">
        <v>2</v>
      </c>
      <c r="C39" s="18" t="s">
        <v>18</v>
      </c>
      <c r="D39" s="18" t="s">
        <v>13</v>
      </c>
      <c r="E39" s="18" t="s">
        <v>18</v>
      </c>
      <c r="F39" s="18" t="s">
        <v>7</v>
      </c>
      <c r="G39" s="18" t="s">
        <v>13</v>
      </c>
      <c r="H39" s="18" t="s">
        <v>13</v>
      </c>
      <c r="I39" s="18" t="s">
        <v>18</v>
      </c>
      <c r="J39" s="18" t="s">
        <v>18</v>
      </c>
      <c r="K39" s="18" t="s">
        <v>18</v>
      </c>
      <c r="L39" s="18" t="s">
        <v>13</v>
      </c>
      <c r="M39" s="18" t="s">
        <v>13</v>
      </c>
      <c r="N39" s="18" t="s">
        <v>13</v>
      </c>
      <c r="O39" s="18" t="s">
        <v>13</v>
      </c>
      <c r="P39" s="18" t="s">
        <v>18</v>
      </c>
      <c r="Q39" s="25" t="s">
        <v>13</v>
      </c>
      <c r="S39" s="14"/>
      <c r="T39" s="14"/>
      <c r="U39" s="14"/>
    </row>
    <row r="40" spans="1:21" x14ac:dyDescent="0.25">
      <c r="A40" s="20">
        <v>42815</v>
      </c>
      <c r="B40" s="21">
        <v>1</v>
      </c>
      <c r="C40" s="21" t="s">
        <v>18</v>
      </c>
      <c r="D40" s="21" t="s">
        <v>13</v>
      </c>
      <c r="E40" s="21" t="s">
        <v>18</v>
      </c>
      <c r="F40" s="21" t="s">
        <v>7</v>
      </c>
      <c r="G40" s="21" t="s">
        <v>13</v>
      </c>
      <c r="H40" s="21" t="s">
        <v>18</v>
      </c>
      <c r="I40" s="21" t="s">
        <v>18</v>
      </c>
      <c r="J40" s="21" t="s">
        <v>18</v>
      </c>
      <c r="K40" s="21" t="s">
        <v>18</v>
      </c>
      <c r="L40" s="21" t="s">
        <v>18</v>
      </c>
      <c r="M40" s="21" t="s">
        <v>13</v>
      </c>
      <c r="N40" s="21" t="s">
        <v>13</v>
      </c>
      <c r="O40" s="21" t="s">
        <v>13</v>
      </c>
      <c r="P40" s="21" t="s">
        <v>18</v>
      </c>
      <c r="Q40" s="24" t="s">
        <v>13</v>
      </c>
      <c r="S40" s="14"/>
      <c r="T40" s="14"/>
      <c r="U40" s="14"/>
    </row>
    <row r="41" spans="1:21" x14ac:dyDescent="0.25">
      <c r="A41" s="17">
        <v>42820</v>
      </c>
      <c r="B41" s="18" t="s">
        <v>18</v>
      </c>
      <c r="C41" s="18" t="s">
        <v>18</v>
      </c>
      <c r="D41" s="18" t="s">
        <v>13</v>
      </c>
      <c r="E41" s="18" t="s">
        <v>18</v>
      </c>
      <c r="F41" s="18" t="s">
        <v>15</v>
      </c>
      <c r="G41" s="18" t="s">
        <v>18</v>
      </c>
      <c r="H41" s="18" t="s">
        <v>18</v>
      </c>
      <c r="I41" s="18" t="s">
        <v>18</v>
      </c>
      <c r="J41" s="18" t="s">
        <v>18</v>
      </c>
      <c r="K41" s="18" t="s">
        <v>18</v>
      </c>
      <c r="L41" s="18" t="s">
        <v>13</v>
      </c>
      <c r="M41" s="18" t="s">
        <v>13</v>
      </c>
      <c r="N41" s="18" t="s">
        <v>13</v>
      </c>
      <c r="O41" s="18" t="s">
        <v>18</v>
      </c>
      <c r="P41" s="18" t="s">
        <v>18</v>
      </c>
      <c r="Q41" s="25" t="s">
        <v>13</v>
      </c>
      <c r="S41" s="14"/>
      <c r="T41" s="14"/>
      <c r="U41" s="14"/>
    </row>
    <row r="42" spans="1:21" x14ac:dyDescent="0.25">
      <c r="A42" s="20">
        <v>42823</v>
      </c>
      <c r="B42" s="21" t="s">
        <v>18</v>
      </c>
      <c r="C42" s="21">
        <v>1</v>
      </c>
      <c r="D42" s="21" t="s">
        <v>13</v>
      </c>
      <c r="E42" s="21" t="s">
        <v>18</v>
      </c>
      <c r="F42" s="21" t="s">
        <v>15</v>
      </c>
      <c r="G42" s="21" t="s">
        <v>18</v>
      </c>
      <c r="H42" s="21" t="s">
        <v>13</v>
      </c>
      <c r="I42" s="21" t="s">
        <v>18</v>
      </c>
      <c r="J42" s="21" t="s">
        <v>13</v>
      </c>
      <c r="K42" s="21" t="s">
        <v>18</v>
      </c>
      <c r="L42" s="21" t="s">
        <v>13</v>
      </c>
      <c r="M42" s="21" t="s">
        <v>13</v>
      </c>
      <c r="N42" s="21" t="s">
        <v>13</v>
      </c>
      <c r="O42" s="21" t="s">
        <v>13</v>
      </c>
      <c r="P42" s="21" t="s">
        <v>18</v>
      </c>
      <c r="Q42" s="21" t="s">
        <v>33</v>
      </c>
      <c r="S42" s="14"/>
      <c r="T42" s="14"/>
      <c r="U42" s="14"/>
    </row>
    <row r="43" spans="1:21" x14ac:dyDescent="0.25">
      <c r="A43" s="17">
        <v>42824</v>
      </c>
      <c r="B43" s="18">
        <v>1</v>
      </c>
      <c r="C43" s="18" t="s">
        <v>18</v>
      </c>
      <c r="D43" s="18" t="s">
        <v>13</v>
      </c>
      <c r="E43" s="18" t="s">
        <v>18</v>
      </c>
      <c r="F43" s="18" t="s">
        <v>16</v>
      </c>
      <c r="G43" s="18" t="s">
        <v>18</v>
      </c>
      <c r="H43" s="18" t="s">
        <v>18</v>
      </c>
      <c r="I43" s="18" t="s">
        <v>18</v>
      </c>
      <c r="J43" s="18" t="s">
        <v>18</v>
      </c>
      <c r="K43" s="18" t="s">
        <v>18</v>
      </c>
      <c r="L43" s="18" t="s">
        <v>18</v>
      </c>
      <c r="M43" s="18" t="s">
        <v>13</v>
      </c>
      <c r="N43" s="18" t="s">
        <v>13</v>
      </c>
      <c r="O43" s="18" t="s">
        <v>13</v>
      </c>
      <c r="P43" s="18" t="s">
        <v>18</v>
      </c>
      <c r="Q43" s="18" t="s">
        <v>33</v>
      </c>
      <c r="S43" s="14"/>
      <c r="T43" s="14"/>
      <c r="U43" s="14"/>
    </row>
    <row r="44" spans="1:21" x14ac:dyDescent="0.25">
      <c r="A44" s="20">
        <v>42834</v>
      </c>
      <c r="B44" s="21" t="s">
        <v>18</v>
      </c>
      <c r="C44" s="21">
        <v>1</v>
      </c>
      <c r="D44" s="21" t="s">
        <v>18</v>
      </c>
      <c r="E44" s="21" t="s">
        <v>18</v>
      </c>
      <c r="F44" s="21" t="s">
        <v>7</v>
      </c>
      <c r="G44" s="21" t="s">
        <v>18</v>
      </c>
      <c r="H44" s="21" t="s">
        <v>18</v>
      </c>
      <c r="I44" s="21" t="s">
        <v>18</v>
      </c>
      <c r="J44" s="21" t="s">
        <v>13</v>
      </c>
      <c r="K44" s="21" t="s">
        <v>18</v>
      </c>
      <c r="L44" s="21" t="s">
        <v>18</v>
      </c>
      <c r="M44" s="21" t="s">
        <v>13</v>
      </c>
      <c r="N44" s="21" t="s">
        <v>13</v>
      </c>
      <c r="O44" s="21" t="s">
        <v>13</v>
      </c>
      <c r="P44" s="21" t="s">
        <v>18</v>
      </c>
      <c r="Q44" s="21" t="s">
        <v>33</v>
      </c>
      <c r="S44" s="14"/>
      <c r="T44" s="14"/>
      <c r="U44" s="14"/>
    </row>
    <row r="45" spans="1:21" x14ac:dyDescent="0.25">
      <c r="A45" s="17">
        <v>42843</v>
      </c>
      <c r="B45" s="18" t="s">
        <v>18</v>
      </c>
      <c r="C45" s="18" t="s">
        <v>18</v>
      </c>
      <c r="D45" s="18" t="s">
        <v>13</v>
      </c>
      <c r="E45" s="18" t="s">
        <v>18</v>
      </c>
      <c r="F45" s="18" t="s">
        <v>7</v>
      </c>
      <c r="G45" s="18" t="s">
        <v>13</v>
      </c>
      <c r="H45" s="18" t="s">
        <v>18</v>
      </c>
      <c r="I45" s="18" t="s">
        <v>18</v>
      </c>
      <c r="J45" s="18" t="s">
        <v>18</v>
      </c>
      <c r="K45" s="18" t="s">
        <v>18</v>
      </c>
      <c r="L45" s="18" t="s">
        <v>18</v>
      </c>
      <c r="M45" s="18" t="s">
        <v>13</v>
      </c>
      <c r="N45" s="18" t="s">
        <v>13</v>
      </c>
      <c r="O45" s="18" t="s">
        <v>13</v>
      </c>
      <c r="P45" s="18" t="s">
        <v>18</v>
      </c>
      <c r="Q45" s="25" t="s">
        <v>13</v>
      </c>
      <c r="S45" s="14"/>
      <c r="T45" s="14"/>
      <c r="U45" s="14"/>
    </row>
    <row r="46" spans="1:21" x14ac:dyDescent="0.25">
      <c r="A46" s="20">
        <v>42871</v>
      </c>
      <c r="B46" s="21">
        <v>1</v>
      </c>
      <c r="C46" s="21" t="s">
        <v>18</v>
      </c>
      <c r="D46" s="21" t="s">
        <v>18</v>
      </c>
      <c r="E46" s="21" t="s">
        <v>18</v>
      </c>
      <c r="F46" s="21" t="s">
        <v>9</v>
      </c>
      <c r="G46" s="21" t="s">
        <v>13</v>
      </c>
      <c r="H46" s="21" t="s">
        <v>18</v>
      </c>
      <c r="I46" s="21" t="s">
        <v>18</v>
      </c>
      <c r="J46" s="21" t="s">
        <v>18</v>
      </c>
      <c r="K46" s="21" t="s">
        <v>18</v>
      </c>
      <c r="L46" s="21" t="s">
        <v>18</v>
      </c>
      <c r="M46" s="21" t="s">
        <v>18</v>
      </c>
      <c r="N46" s="21" t="s">
        <v>18</v>
      </c>
      <c r="O46" s="21" t="s">
        <v>18</v>
      </c>
      <c r="P46" s="21" t="s">
        <v>18</v>
      </c>
      <c r="Q46" s="24" t="s">
        <v>13</v>
      </c>
      <c r="S46" s="14"/>
      <c r="T46" s="14"/>
      <c r="U46" s="14"/>
    </row>
    <row r="47" spans="1:21" x14ac:dyDescent="0.25">
      <c r="A47" s="17">
        <v>42873</v>
      </c>
      <c r="B47" s="18">
        <v>1</v>
      </c>
      <c r="C47" s="18" t="s">
        <v>18</v>
      </c>
      <c r="D47" s="18" t="s">
        <v>18</v>
      </c>
      <c r="E47" s="18" t="s">
        <v>18</v>
      </c>
      <c r="F47" s="18" t="s">
        <v>7</v>
      </c>
      <c r="G47" s="18" t="s">
        <v>13</v>
      </c>
      <c r="H47" s="18" t="s">
        <v>18</v>
      </c>
      <c r="I47" s="18" t="s">
        <v>18</v>
      </c>
      <c r="J47" s="18" t="s">
        <v>18</v>
      </c>
      <c r="K47" s="18" t="s">
        <v>18</v>
      </c>
      <c r="L47" s="18" t="s">
        <v>18</v>
      </c>
      <c r="M47" s="18" t="s">
        <v>13</v>
      </c>
      <c r="N47" s="18" t="s">
        <v>13</v>
      </c>
      <c r="O47" s="18" t="s">
        <v>18</v>
      </c>
      <c r="P47" s="18" t="s">
        <v>18</v>
      </c>
      <c r="Q47" s="18" t="s">
        <v>33</v>
      </c>
      <c r="S47" s="14"/>
      <c r="T47" s="14"/>
      <c r="U47" s="14"/>
    </row>
    <row r="48" spans="1:21" x14ac:dyDescent="0.25">
      <c r="A48" s="20">
        <v>42877</v>
      </c>
      <c r="B48" s="21" t="s">
        <v>18</v>
      </c>
      <c r="C48" s="21" t="s">
        <v>18</v>
      </c>
      <c r="D48" s="21" t="s">
        <v>13</v>
      </c>
      <c r="E48" s="21" t="s">
        <v>18</v>
      </c>
      <c r="F48" s="21" t="s">
        <v>7</v>
      </c>
      <c r="G48" s="21" t="s">
        <v>18</v>
      </c>
      <c r="H48" s="21" t="s">
        <v>18</v>
      </c>
      <c r="I48" s="21" t="s">
        <v>18</v>
      </c>
      <c r="J48" s="21" t="s">
        <v>18</v>
      </c>
      <c r="K48" s="21" t="s">
        <v>18</v>
      </c>
      <c r="L48" s="21" t="s">
        <v>18</v>
      </c>
      <c r="M48" s="21" t="s">
        <v>18</v>
      </c>
      <c r="N48" s="21" t="s">
        <v>13</v>
      </c>
      <c r="O48" s="21" t="s">
        <v>13</v>
      </c>
      <c r="P48" s="21" t="s">
        <v>18</v>
      </c>
      <c r="Q48" s="21" t="s">
        <v>33</v>
      </c>
      <c r="S48" s="14"/>
      <c r="T48" s="14"/>
      <c r="U48" s="14"/>
    </row>
    <row r="49" spans="1:21" x14ac:dyDescent="0.25">
      <c r="A49" s="17">
        <v>42885</v>
      </c>
      <c r="B49" s="18" t="s">
        <v>18</v>
      </c>
      <c r="C49" s="18">
        <v>1</v>
      </c>
      <c r="D49" s="18" t="s">
        <v>18</v>
      </c>
      <c r="E49" s="18" t="s">
        <v>18</v>
      </c>
      <c r="F49" s="18" t="s">
        <v>9</v>
      </c>
      <c r="G49" s="18" t="s">
        <v>18</v>
      </c>
      <c r="H49" s="18" t="s">
        <v>18</v>
      </c>
      <c r="I49" s="18" t="s">
        <v>18</v>
      </c>
      <c r="J49" s="18" t="s">
        <v>18</v>
      </c>
      <c r="K49" s="18" t="s">
        <v>18</v>
      </c>
      <c r="L49" s="18" t="s">
        <v>18</v>
      </c>
      <c r="M49" s="18" t="s">
        <v>13</v>
      </c>
      <c r="N49" s="18" t="s">
        <v>18</v>
      </c>
      <c r="O49" s="18" t="s">
        <v>18</v>
      </c>
      <c r="P49" s="18" t="s">
        <v>18</v>
      </c>
      <c r="Q49" s="18" t="s">
        <v>33</v>
      </c>
      <c r="S49" s="14"/>
      <c r="T49" s="14"/>
      <c r="U49" s="14"/>
    </row>
    <row r="50" spans="1:21" x14ac:dyDescent="0.25">
      <c r="A50" s="20">
        <v>42895</v>
      </c>
      <c r="B50" s="21" t="s">
        <v>18</v>
      </c>
      <c r="C50" s="21">
        <v>1</v>
      </c>
      <c r="D50" s="21" t="s">
        <v>18</v>
      </c>
      <c r="E50" s="21" t="s">
        <v>18</v>
      </c>
      <c r="F50" s="21" t="s">
        <v>8</v>
      </c>
      <c r="G50" s="21" t="s">
        <v>13</v>
      </c>
      <c r="H50" s="21" t="s">
        <v>18</v>
      </c>
      <c r="I50" s="21" t="s">
        <v>18</v>
      </c>
      <c r="J50" s="21" t="s">
        <v>18</v>
      </c>
      <c r="K50" s="21" t="s">
        <v>18</v>
      </c>
      <c r="L50" s="21" t="s">
        <v>18</v>
      </c>
      <c r="M50" s="21" t="s">
        <v>13</v>
      </c>
      <c r="N50" s="21" t="s">
        <v>13</v>
      </c>
      <c r="O50" s="21" t="s">
        <v>13</v>
      </c>
      <c r="P50" s="21" t="s">
        <v>18</v>
      </c>
      <c r="Q50" s="21" t="s">
        <v>33</v>
      </c>
      <c r="S50" s="14"/>
      <c r="T50" s="14"/>
      <c r="U50" s="14"/>
    </row>
    <row r="51" spans="1:21" x14ac:dyDescent="0.25">
      <c r="A51" s="17">
        <v>42901</v>
      </c>
      <c r="B51" s="18">
        <v>1</v>
      </c>
      <c r="C51" s="18" t="s">
        <v>18</v>
      </c>
      <c r="D51" s="18" t="s">
        <v>18</v>
      </c>
      <c r="E51" s="18" t="s">
        <v>18</v>
      </c>
      <c r="F51" s="18" t="s">
        <v>9</v>
      </c>
      <c r="G51" s="18" t="s">
        <v>13</v>
      </c>
      <c r="H51" s="18" t="s">
        <v>18</v>
      </c>
      <c r="I51" s="18" t="s">
        <v>18</v>
      </c>
      <c r="J51" s="18" t="s">
        <v>18</v>
      </c>
      <c r="K51" s="18" t="s">
        <v>18</v>
      </c>
      <c r="L51" s="18" t="s">
        <v>18</v>
      </c>
      <c r="M51" s="18" t="s">
        <v>13</v>
      </c>
      <c r="N51" s="18" t="s">
        <v>13</v>
      </c>
      <c r="O51" s="18" t="s">
        <v>18</v>
      </c>
      <c r="P51" s="18" t="s">
        <v>18</v>
      </c>
      <c r="Q51" s="25" t="s">
        <v>13</v>
      </c>
      <c r="S51" s="14"/>
      <c r="T51" s="14"/>
      <c r="U51" s="14"/>
    </row>
    <row r="52" spans="1:21" x14ac:dyDescent="0.25">
      <c r="A52" s="20">
        <v>42902</v>
      </c>
      <c r="B52" s="21">
        <v>2</v>
      </c>
      <c r="C52" s="21" t="s">
        <v>18</v>
      </c>
      <c r="D52" s="21" t="s">
        <v>18</v>
      </c>
      <c r="E52" s="21" t="s">
        <v>18</v>
      </c>
      <c r="F52" s="21" t="s">
        <v>9</v>
      </c>
      <c r="G52" s="21" t="s">
        <v>13</v>
      </c>
      <c r="H52" s="21" t="s">
        <v>18</v>
      </c>
      <c r="I52" s="21" t="s">
        <v>18</v>
      </c>
      <c r="J52" s="21" t="s">
        <v>18</v>
      </c>
      <c r="K52" s="21" t="s">
        <v>18</v>
      </c>
      <c r="L52" s="21" t="s">
        <v>18</v>
      </c>
      <c r="M52" s="21" t="s">
        <v>13</v>
      </c>
      <c r="N52" s="21" t="s">
        <v>13</v>
      </c>
      <c r="O52" s="21" t="s">
        <v>18</v>
      </c>
      <c r="P52" s="21" t="s">
        <v>18</v>
      </c>
      <c r="Q52" s="24" t="s">
        <v>13</v>
      </c>
      <c r="S52" s="14"/>
      <c r="T52" s="14"/>
      <c r="U52" s="14"/>
    </row>
    <row r="53" spans="1:21" x14ac:dyDescent="0.25">
      <c r="A53" s="17">
        <v>42904</v>
      </c>
      <c r="B53" s="18">
        <v>1</v>
      </c>
      <c r="C53" s="18" t="s">
        <v>18</v>
      </c>
      <c r="D53" s="18" t="s">
        <v>18</v>
      </c>
      <c r="E53" s="18" t="s">
        <v>18</v>
      </c>
      <c r="F53" s="18" t="s">
        <v>9</v>
      </c>
      <c r="G53" s="18" t="s">
        <v>13</v>
      </c>
      <c r="H53" s="18" t="s">
        <v>18</v>
      </c>
      <c r="I53" s="18" t="s">
        <v>18</v>
      </c>
      <c r="J53" s="18" t="s">
        <v>18</v>
      </c>
      <c r="K53" s="18" t="s">
        <v>18</v>
      </c>
      <c r="L53" s="18" t="s">
        <v>18</v>
      </c>
      <c r="M53" s="18" t="s">
        <v>13</v>
      </c>
      <c r="N53" s="18" t="s">
        <v>13</v>
      </c>
      <c r="O53" s="18" t="s">
        <v>18</v>
      </c>
      <c r="P53" s="18" t="s">
        <v>18</v>
      </c>
      <c r="Q53" s="25" t="s">
        <v>13</v>
      </c>
      <c r="S53" s="14"/>
      <c r="T53" s="14"/>
      <c r="U53" s="14"/>
    </row>
    <row r="54" spans="1:21" x14ac:dyDescent="0.25">
      <c r="A54" s="20">
        <v>42929</v>
      </c>
      <c r="B54" s="21" t="s">
        <v>18</v>
      </c>
      <c r="C54" s="21">
        <v>1</v>
      </c>
      <c r="D54" s="21" t="s">
        <v>18</v>
      </c>
      <c r="E54" s="21" t="s">
        <v>18</v>
      </c>
      <c r="F54" s="21" t="s">
        <v>8</v>
      </c>
      <c r="G54" s="21" t="s">
        <v>18</v>
      </c>
      <c r="H54" s="21" t="s">
        <v>18</v>
      </c>
      <c r="I54" s="21" t="s">
        <v>18</v>
      </c>
      <c r="J54" s="21" t="s">
        <v>18</v>
      </c>
      <c r="K54" s="21" t="s">
        <v>18</v>
      </c>
      <c r="L54" s="21" t="s">
        <v>18</v>
      </c>
      <c r="M54" s="21" t="s">
        <v>13</v>
      </c>
      <c r="N54" s="21" t="s">
        <v>13</v>
      </c>
      <c r="O54" s="21" t="s">
        <v>18</v>
      </c>
      <c r="P54" s="21" t="s">
        <v>18</v>
      </c>
      <c r="Q54" s="21" t="s">
        <v>33</v>
      </c>
      <c r="S54" s="14"/>
      <c r="T54" s="14"/>
      <c r="U54" s="14"/>
    </row>
    <row r="55" spans="1:21" x14ac:dyDescent="0.25">
      <c r="A55" s="17">
        <v>42937</v>
      </c>
      <c r="B55" s="18" t="s">
        <v>18</v>
      </c>
      <c r="C55" s="18" t="s">
        <v>18</v>
      </c>
      <c r="D55" s="18" t="s">
        <v>13</v>
      </c>
      <c r="E55" s="18" t="s">
        <v>18</v>
      </c>
      <c r="F55" s="18" t="s">
        <v>15</v>
      </c>
      <c r="G55" s="18" t="s">
        <v>13</v>
      </c>
      <c r="H55" s="18" t="s">
        <v>18</v>
      </c>
      <c r="I55" s="18" t="s">
        <v>18</v>
      </c>
      <c r="J55" s="18" t="s">
        <v>18</v>
      </c>
      <c r="K55" s="18" t="s">
        <v>18</v>
      </c>
      <c r="L55" s="18" t="s">
        <v>18</v>
      </c>
      <c r="M55" s="18" t="s">
        <v>13</v>
      </c>
      <c r="N55" s="18" t="s">
        <v>13</v>
      </c>
      <c r="O55" s="18" t="s">
        <v>18</v>
      </c>
      <c r="P55" s="18" t="s">
        <v>18</v>
      </c>
      <c r="Q55" s="18" t="s">
        <v>33</v>
      </c>
      <c r="S55" s="14"/>
      <c r="T55" s="14"/>
      <c r="U55" s="14"/>
    </row>
    <row r="56" spans="1:21" x14ac:dyDescent="0.25">
      <c r="A56" s="20">
        <v>42947</v>
      </c>
      <c r="B56" s="21" t="s">
        <v>18</v>
      </c>
      <c r="C56" s="21">
        <v>1</v>
      </c>
      <c r="D56" s="21" t="s">
        <v>13</v>
      </c>
      <c r="E56" s="21" t="s">
        <v>18</v>
      </c>
      <c r="F56" s="21" t="s">
        <v>7</v>
      </c>
      <c r="G56" s="21" t="s">
        <v>18</v>
      </c>
      <c r="H56" s="21" t="s">
        <v>18</v>
      </c>
      <c r="I56" s="21" t="s">
        <v>18</v>
      </c>
      <c r="J56" s="21" t="s">
        <v>13</v>
      </c>
      <c r="K56" s="21" t="s">
        <v>18</v>
      </c>
      <c r="L56" s="21" t="s">
        <v>18</v>
      </c>
      <c r="M56" s="21" t="s">
        <v>13</v>
      </c>
      <c r="N56" s="21" t="s">
        <v>13</v>
      </c>
      <c r="O56" s="21" t="s">
        <v>13</v>
      </c>
      <c r="P56" s="21" t="s">
        <v>18</v>
      </c>
      <c r="Q56" s="21" t="s">
        <v>33</v>
      </c>
      <c r="S56" s="14"/>
      <c r="T56" s="14"/>
      <c r="U56" s="14"/>
    </row>
    <row r="57" spans="1:21" x14ac:dyDescent="0.25">
      <c r="A57" s="17">
        <v>42952</v>
      </c>
      <c r="B57" s="18" t="s">
        <v>18</v>
      </c>
      <c r="C57" s="18">
        <v>1</v>
      </c>
      <c r="D57" s="18" t="s">
        <v>13</v>
      </c>
      <c r="E57" s="18" t="s">
        <v>18</v>
      </c>
      <c r="F57" s="18" t="s">
        <v>8</v>
      </c>
      <c r="G57" s="18" t="s">
        <v>18</v>
      </c>
      <c r="H57" s="18" t="s">
        <v>18</v>
      </c>
      <c r="I57" s="18" t="s">
        <v>18</v>
      </c>
      <c r="J57" s="18" t="s">
        <v>18</v>
      </c>
      <c r="K57" s="18" t="s">
        <v>18</v>
      </c>
      <c r="L57" s="18" t="s">
        <v>18</v>
      </c>
      <c r="M57" s="18" t="s">
        <v>13</v>
      </c>
      <c r="N57" s="18" t="s">
        <v>13</v>
      </c>
      <c r="O57" s="18" t="s">
        <v>13</v>
      </c>
      <c r="P57" s="18" t="s">
        <v>18</v>
      </c>
      <c r="Q57" s="18" t="s">
        <v>33</v>
      </c>
      <c r="S57" s="14"/>
      <c r="T57" s="14"/>
      <c r="U57" s="14"/>
    </row>
    <row r="58" spans="1:21" x14ac:dyDescent="0.25">
      <c r="A58" s="20">
        <v>42957</v>
      </c>
      <c r="B58" s="21" t="s">
        <v>18</v>
      </c>
      <c r="C58" s="21">
        <v>2</v>
      </c>
      <c r="D58" s="21" t="s">
        <v>18</v>
      </c>
      <c r="E58" s="21" t="s">
        <v>18</v>
      </c>
      <c r="F58" s="21" t="s">
        <v>7</v>
      </c>
      <c r="G58" s="21" t="s">
        <v>18</v>
      </c>
      <c r="H58" s="21" t="s">
        <v>18</v>
      </c>
      <c r="I58" s="21" t="s">
        <v>18</v>
      </c>
      <c r="J58" s="21" t="s">
        <v>13</v>
      </c>
      <c r="K58" s="21" t="s">
        <v>18</v>
      </c>
      <c r="L58" s="21" t="s">
        <v>18</v>
      </c>
      <c r="M58" s="21" t="s">
        <v>18</v>
      </c>
      <c r="N58" s="21" t="s">
        <v>13</v>
      </c>
      <c r="O58" s="21" t="s">
        <v>18</v>
      </c>
      <c r="P58" s="21" t="s">
        <v>18</v>
      </c>
      <c r="Q58" s="21" t="s">
        <v>33</v>
      </c>
      <c r="S58" s="14"/>
      <c r="T58" s="14"/>
      <c r="U58" s="14"/>
    </row>
    <row r="59" spans="1:21" x14ac:dyDescent="0.25">
      <c r="A59" s="17">
        <v>42958</v>
      </c>
      <c r="B59" s="18" t="s">
        <v>18</v>
      </c>
      <c r="C59" s="18">
        <v>1</v>
      </c>
      <c r="D59" s="18" t="s">
        <v>18</v>
      </c>
      <c r="E59" s="18" t="s">
        <v>18</v>
      </c>
      <c r="F59" s="18" t="s">
        <v>7</v>
      </c>
      <c r="G59" s="18" t="s">
        <v>13</v>
      </c>
      <c r="H59" s="18" t="s">
        <v>18</v>
      </c>
      <c r="I59" s="18" t="s">
        <v>18</v>
      </c>
      <c r="J59" s="18" t="s">
        <v>18</v>
      </c>
      <c r="K59" s="18" t="s">
        <v>18</v>
      </c>
      <c r="L59" s="18" t="s">
        <v>18</v>
      </c>
      <c r="M59" s="18" t="s">
        <v>13</v>
      </c>
      <c r="N59" s="18" t="s">
        <v>13</v>
      </c>
      <c r="O59" s="18" t="s">
        <v>18</v>
      </c>
      <c r="P59" s="18" t="s">
        <v>18</v>
      </c>
      <c r="Q59" s="18" t="s">
        <v>33</v>
      </c>
      <c r="S59" s="14"/>
      <c r="T59" s="14"/>
      <c r="U59" s="14"/>
    </row>
    <row r="60" spans="1:21" x14ac:dyDescent="0.25">
      <c r="A60" s="20">
        <v>42960</v>
      </c>
      <c r="B60" s="21" t="s">
        <v>18</v>
      </c>
      <c r="C60" s="21">
        <v>3</v>
      </c>
      <c r="D60" s="21" t="s">
        <v>18</v>
      </c>
      <c r="E60" s="21" t="s">
        <v>18</v>
      </c>
      <c r="F60" s="21" t="s">
        <v>16</v>
      </c>
      <c r="G60" s="21" t="s">
        <v>18</v>
      </c>
      <c r="H60" s="21" t="s">
        <v>18</v>
      </c>
      <c r="I60" s="21" t="s">
        <v>13</v>
      </c>
      <c r="J60" s="21" t="s">
        <v>13</v>
      </c>
      <c r="K60" s="21" t="s">
        <v>18</v>
      </c>
      <c r="L60" s="21" t="s">
        <v>18</v>
      </c>
      <c r="M60" s="21" t="s">
        <v>13</v>
      </c>
      <c r="N60" s="21" t="s">
        <v>13</v>
      </c>
      <c r="O60" s="21" t="s">
        <v>13</v>
      </c>
      <c r="P60" s="21" t="s">
        <v>18</v>
      </c>
      <c r="Q60" s="21" t="s">
        <v>33</v>
      </c>
      <c r="S60" s="14"/>
      <c r="T60" s="14"/>
      <c r="U60" s="14"/>
    </row>
    <row r="61" spans="1:21" x14ac:dyDescent="0.25">
      <c r="A61" s="17">
        <v>42963</v>
      </c>
      <c r="B61" s="18" t="s">
        <v>18</v>
      </c>
      <c r="C61" s="18">
        <v>1</v>
      </c>
      <c r="D61" s="18" t="s">
        <v>18</v>
      </c>
      <c r="E61" s="18" t="s">
        <v>18</v>
      </c>
      <c r="F61" s="18" t="s">
        <v>7</v>
      </c>
      <c r="G61" s="18" t="s">
        <v>13</v>
      </c>
      <c r="H61" s="18" t="s">
        <v>18</v>
      </c>
      <c r="I61" s="18" t="s">
        <v>18</v>
      </c>
      <c r="J61" s="18" t="s">
        <v>13</v>
      </c>
      <c r="K61" s="18" t="s">
        <v>18</v>
      </c>
      <c r="L61" s="18" t="s">
        <v>18</v>
      </c>
      <c r="M61" s="18" t="s">
        <v>13</v>
      </c>
      <c r="N61" s="18" t="s">
        <v>13</v>
      </c>
      <c r="O61" s="18" t="s">
        <v>18</v>
      </c>
      <c r="P61" s="18" t="s">
        <v>18</v>
      </c>
      <c r="Q61" s="18" t="s">
        <v>33</v>
      </c>
      <c r="S61" s="14"/>
      <c r="T61" s="14"/>
      <c r="U61" s="14"/>
    </row>
    <row r="62" spans="1:21" x14ac:dyDescent="0.25">
      <c r="A62" s="20">
        <v>42975</v>
      </c>
      <c r="B62" s="21">
        <v>2</v>
      </c>
      <c r="C62" s="21" t="s">
        <v>18</v>
      </c>
      <c r="D62" s="21" t="s">
        <v>13</v>
      </c>
      <c r="E62" s="21" t="s">
        <v>18</v>
      </c>
      <c r="F62" s="21" t="s">
        <v>7</v>
      </c>
      <c r="G62" s="21" t="s">
        <v>13</v>
      </c>
      <c r="H62" s="21" t="s">
        <v>18</v>
      </c>
      <c r="I62" s="21" t="s">
        <v>18</v>
      </c>
      <c r="J62" s="21" t="s">
        <v>18</v>
      </c>
      <c r="K62" s="21" t="s">
        <v>13</v>
      </c>
      <c r="L62" s="21" t="s">
        <v>18</v>
      </c>
      <c r="M62" s="21" t="s">
        <v>13</v>
      </c>
      <c r="N62" s="21" t="s">
        <v>13</v>
      </c>
      <c r="O62" s="21" t="s">
        <v>13</v>
      </c>
      <c r="P62" s="21" t="s">
        <v>18</v>
      </c>
      <c r="Q62" s="24" t="s">
        <v>13</v>
      </c>
      <c r="S62" s="14"/>
      <c r="T62" s="14"/>
      <c r="U62" s="14"/>
    </row>
    <row r="63" spans="1:21" x14ac:dyDescent="0.25">
      <c r="A63" s="17">
        <v>42979</v>
      </c>
      <c r="B63" s="18" t="s">
        <v>18</v>
      </c>
      <c r="C63" s="18">
        <v>2</v>
      </c>
      <c r="D63" s="18" t="s">
        <v>18</v>
      </c>
      <c r="E63" s="18" t="s">
        <v>18</v>
      </c>
      <c r="F63" s="18" t="s">
        <v>7</v>
      </c>
      <c r="G63" s="18" t="s">
        <v>13</v>
      </c>
      <c r="H63" s="18" t="s">
        <v>18</v>
      </c>
      <c r="I63" s="18" t="s">
        <v>18</v>
      </c>
      <c r="J63" s="18" t="s">
        <v>13</v>
      </c>
      <c r="K63" s="18" t="s">
        <v>18</v>
      </c>
      <c r="L63" s="18" t="s">
        <v>18</v>
      </c>
      <c r="M63" s="18" t="s">
        <v>13</v>
      </c>
      <c r="N63" s="18" t="s">
        <v>13</v>
      </c>
      <c r="O63" s="18" t="s">
        <v>13</v>
      </c>
      <c r="P63" s="18" t="s">
        <v>18</v>
      </c>
      <c r="Q63" s="18" t="s">
        <v>33</v>
      </c>
      <c r="S63" s="14"/>
      <c r="T63" s="14"/>
      <c r="U63" s="14"/>
    </row>
    <row r="64" spans="1:21" x14ac:dyDescent="0.25">
      <c r="A64" s="20">
        <v>42992</v>
      </c>
      <c r="B64" s="21" t="s">
        <v>18</v>
      </c>
      <c r="C64" s="21">
        <v>2</v>
      </c>
      <c r="D64" s="21" t="s">
        <v>13</v>
      </c>
      <c r="E64" s="21" t="s">
        <v>18</v>
      </c>
      <c r="F64" s="21" t="s">
        <v>7</v>
      </c>
      <c r="G64" s="21" t="s">
        <v>18</v>
      </c>
      <c r="H64" s="21" t="s">
        <v>18</v>
      </c>
      <c r="I64" s="21" t="s">
        <v>18</v>
      </c>
      <c r="J64" s="21" t="s">
        <v>13</v>
      </c>
      <c r="K64" s="21" t="s">
        <v>18</v>
      </c>
      <c r="L64" s="21" t="s">
        <v>18</v>
      </c>
      <c r="M64" s="21" t="s">
        <v>13</v>
      </c>
      <c r="N64" s="21" t="s">
        <v>13</v>
      </c>
      <c r="O64" s="21" t="s">
        <v>13</v>
      </c>
      <c r="P64" s="21" t="s">
        <v>18</v>
      </c>
      <c r="Q64" s="24" t="s">
        <v>13</v>
      </c>
      <c r="S64" s="14"/>
      <c r="T64" s="14"/>
      <c r="U64" s="14"/>
    </row>
    <row r="65" spans="1:21" x14ac:dyDescent="0.25">
      <c r="A65" s="17">
        <v>42996</v>
      </c>
      <c r="B65" s="18" t="s">
        <v>18</v>
      </c>
      <c r="C65" s="18">
        <v>1</v>
      </c>
      <c r="D65" s="18" t="s">
        <v>18</v>
      </c>
      <c r="E65" s="18" t="s">
        <v>18</v>
      </c>
      <c r="F65" s="18" t="s">
        <v>7</v>
      </c>
      <c r="G65" s="18" t="s">
        <v>18</v>
      </c>
      <c r="H65" s="18" t="s">
        <v>18</v>
      </c>
      <c r="I65" s="18" t="s">
        <v>18</v>
      </c>
      <c r="J65" s="18" t="s">
        <v>13</v>
      </c>
      <c r="K65" s="18" t="s">
        <v>18</v>
      </c>
      <c r="L65" s="18" t="s">
        <v>18</v>
      </c>
      <c r="M65" s="18" t="s">
        <v>13</v>
      </c>
      <c r="N65" s="18" t="s">
        <v>13</v>
      </c>
      <c r="O65" s="18" t="s">
        <v>18</v>
      </c>
      <c r="P65" s="18" t="s">
        <v>18</v>
      </c>
      <c r="Q65" s="18" t="s">
        <v>33</v>
      </c>
      <c r="S65" s="14"/>
      <c r="T65" s="14"/>
      <c r="U65" s="14"/>
    </row>
    <row r="66" spans="1:21" x14ac:dyDescent="0.25">
      <c r="A66" s="20">
        <v>43005</v>
      </c>
      <c r="B66" s="21" t="s">
        <v>18</v>
      </c>
      <c r="C66" s="21">
        <v>2</v>
      </c>
      <c r="D66" s="21" t="s">
        <v>18</v>
      </c>
      <c r="E66" s="21" t="s">
        <v>18</v>
      </c>
      <c r="F66" s="21" t="s">
        <v>7</v>
      </c>
      <c r="G66" s="21" t="s">
        <v>13</v>
      </c>
      <c r="H66" s="21" t="s">
        <v>18</v>
      </c>
      <c r="I66" s="21" t="s">
        <v>18</v>
      </c>
      <c r="J66" s="21" t="s">
        <v>13</v>
      </c>
      <c r="K66" s="21" t="s">
        <v>18</v>
      </c>
      <c r="L66" s="21" t="s">
        <v>18</v>
      </c>
      <c r="M66" s="21" t="s">
        <v>13</v>
      </c>
      <c r="N66" s="21" t="s">
        <v>13</v>
      </c>
      <c r="O66" s="21" t="s">
        <v>18</v>
      </c>
      <c r="P66" s="21" t="s">
        <v>18</v>
      </c>
      <c r="Q66" s="24" t="s">
        <v>13</v>
      </c>
      <c r="S66" s="14"/>
      <c r="T66" s="14"/>
      <c r="U66" s="14"/>
    </row>
    <row r="67" spans="1:21" x14ac:dyDescent="0.25">
      <c r="A67" s="17">
        <v>43015</v>
      </c>
      <c r="B67" s="18" t="s">
        <v>18</v>
      </c>
      <c r="C67" s="18">
        <v>1</v>
      </c>
      <c r="D67" s="18" t="s">
        <v>18</v>
      </c>
      <c r="E67" s="18" t="s">
        <v>18</v>
      </c>
      <c r="F67" s="18" t="s">
        <v>7</v>
      </c>
      <c r="G67" s="18" t="s">
        <v>18</v>
      </c>
      <c r="H67" s="18" t="s">
        <v>18</v>
      </c>
      <c r="I67" s="18" t="s">
        <v>13</v>
      </c>
      <c r="J67" s="18" t="s">
        <v>13</v>
      </c>
      <c r="K67" s="18" t="s">
        <v>18</v>
      </c>
      <c r="L67" s="18" t="s">
        <v>18</v>
      </c>
      <c r="M67" s="18" t="s">
        <v>13</v>
      </c>
      <c r="N67" s="18" t="s">
        <v>13</v>
      </c>
      <c r="O67" s="18" t="s">
        <v>18</v>
      </c>
      <c r="P67" s="18" t="s">
        <v>18</v>
      </c>
      <c r="Q67" s="18" t="s">
        <v>33</v>
      </c>
      <c r="S67" s="14"/>
      <c r="T67" s="14"/>
      <c r="U67" s="14"/>
    </row>
    <row r="68" spans="1:21" x14ac:dyDescent="0.25">
      <c r="A68" s="20">
        <v>43021</v>
      </c>
      <c r="B68" s="21" t="s">
        <v>18</v>
      </c>
      <c r="C68" s="21" t="s">
        <v>18</v>
      </c>
      <c r="D68" s="21" t="s">
        <v>13</v>
      </c>
      <c r="E68" s="21" t="s">
        <v>18</v>
      </c>
      <c r="F68" s="21" t="s">
        <v>7</v>
      </c>
      <c r="G68" s="21" t="s">
        <v>18</v>
      </c>
      <c r="H68" s="21" t="s">
        <v>18</v>
      </c>
      <c r="I68" s="21" t="s">
        <v>18</v>
      </c>
      <c r="J68" s="21" t="s">
        <v>18</v>
      </c>
      <c r="K68" s="21" t="s">
        <v>18</v>
      </c>
      <c r="L68" s="21" t="s">
        <v>18</v>
      </c>
      <c r="M68" s="21" t="s">
        <v>13</v>
      </c>
      <c r="N68" s="21" t="s">
        <v>13</v>
      </c>
      <c r="O68" s="21" t="s">
        <v>13</v>
      </c>
      <c r="P68" s="21" t="s">
        <v>18</v>
      </c>
      <c r="Q68" s="24" t="s">
        <v>13</v>
      </c>
      <c r="S68" s="14"/>
      <c r="T68" s="14"/>
      <c r="U68" s="14"/>
    </row>
    <row r="69" spans="1:21" x14ac:dyDescent="0.25">
      <c r="A69" s="17">
        <v>43022</v>
      </c>
      <c r="B69" s="18" t="s">
        <v>18</v>
      </c>
      <c r="C69" s="18" t="s">
        <v>18</v>
      </c>
      <c r="D69" s="18" t="s">
        <v>13</v>
      </c>
      <c r="E69" s="18" t="s">
        <v>18</v>
      </c>
      <c r="F69" s="18" t="s">
        <v>7</v>
      </c>
      <c r="G69" s="18" t="s">
        <v>18</v>
      </c>
      <c r="H69" s="18" t="s">
        <v>18</v>
      </c>
      <c r="I69" s="18" t="s">
        <v>13</v>
      </c>
      <c r="J69" s="18" t="s">
        <v>18</v>
      </c>
      <c r="K69" s="18" t="s">
        <v>18</v>
      </c>
      <c r="L69" s="18" t="s">
        <v>18</v>
      </c>
      <c r="M69" s="18" t="s">
        <v>18</v>
      </c>
      <c r="N69" s="18" t="s">
        <v>13</v>
      </c>
      <c r="O69" s="18" t="s">
        <v>13</v>
      </c>
      <c r="P69" s="18" t="s">
        <v>18</v>
      </c>
      <c r="Q69" s="25" t="s">
        <v>13</v>
      </c>
      <c r="S69" s="14"/>
      <c r="T69" s="14"/>
      <c r="U69" s="14"/>
    </row>
    <row r="70" spans="1:21" x14ac:dyDescent="0.25">
      <c r="A70" s="20">
        <v>43031</v>
      </c>
      <c r="B70" s="21" t="s">
        <v>18</v>
      </c>
      <c r="C70" s="21">
        <v>1</v>
      </c>
      <c r="D70" s="21" t="s">
        <v>18</v>
      </c>
      <c r="E70" s="21" t="s">
        <v>18</v>
      </c>
      <c r="F70" s="21" t="s">
        <v>8</v>
      </c>
      <c r="G70" s="21" t="s">
        <v>18</v>
      </c>
      <c r="H70" s="21" t="s">
        <v>18</v>
      </c>
      <c r="I70" s="21" t="s">
        <v>18</v>
      </c>
      <c r="J70" s="21" t="s">
        <v>18</v>
      </c>
      <c r="K70" s="21" t="s">
        <v>18</v>
      </c>
      <c r="L70" s="21" t="s">
        <v>18</v>
      </c>
      <c r="M70" s="21" t="s">
        <v>13</v>
      </c>
      <c r="N70" s="21" t="s">
        <v>13</v>
      </c>
      <c r="O70" s="21" t="s">
        <v>13</v>
      </c>
      <c r="P70" s="21" t="s">
        <v>18</v>
      </c>
      <c r="Q70" s="21" t="s">
        <v>21</v>
      </c>
      <c r="S70" s="14"/>
      <c r="T70" s="14"/>
      <c r="U70" s="14"/>
    </row>
    <row r="71" spans="1:21" x14ac:dyDescent="0.25">
      <c r="A71" s="17">
        <v>43032</v>
      </c>
      <c r="B71" s="18" t="s">
        <v>18</v>
      </c>
      <c r="C71" s="18">
        <v>1</v>
      </c>
      <c r="D71" s="18" t="s">
        <v>18</v>
      </c>
      <c r="E71" s="18" t="s">
        <v>18</v>
      </c>
      <c r="F71" s="18" t="s">
        <v>8</v>
      </c>
      <c r="G71" s="18" t="s">
        <v>18</v>
      </c>
      <c r="H71" s="18" t="s">
        <v>18</v>
      </c>
      <c r="I71" s="18" t="s">
        <v>18</v>
      </c>
      <c r="J71" s="18" t="s">
        <v>18</v>
      </c>
      <c r="K71" s="18" t="s">
        <v>18</v>
      </c>
      <c r="L71" s="18" t="s">
        <v>18</v>
      </c>
      <c r="M71" s="18" t="s">
        <v>13</v>
      </c>
      <c r="N71" s="18" t="s">
        <v>13</v>
      </c>
      <c r="O71" s="18" t="s">
        <v>13</v>
      </c>
      <c r="P71" s="18" t="s">
        <v>18</v>
      </c>
      <c r="Q71" s="18" t="s">
        <v>21</v>
      </c>
      <c r="S71" s="14"/>
      <c r="T71" s="14"/>
      <c r="U71" s="14"/>
    </row>
    <row r="72" spans="1:21" x14ac:dyDescent="0.25">
      <c r="A72" s="20">
        <v>43032</v>
      </c>
      <c r="B72" s="21" t="s">
        <v>18</v>
      </c>
      <c r="C72" s="21">
        <v>2</v>
      </c>
      <c r="D72" s="21" t="s">
        <v>13</v>
      </c>
      <c r="E72" s="21" t="s">
        <v>18</v>
      </c>
      <c r="F72" s="21" t="s">
        <v>7</v>
      </c>
      <c r="G72" s="21" t="s">
        <v>13</v>
      </c>
      <c r="H72" s="21" t="s">
        <v>18</v>
      </c>
      <c r="I72" s="21" t="s">
        <v>18</v>
      </c>
      <c r="J72" s="21" t="s">
        <v>18</v>
      </c>
      <c r="K72" s="21" t="s">
        <v>18</v>
      </c>
      <c r="L72" s="21" t="s">
        <v>18</v>
      </c>
      <c r="M72" s="21" t="s">
        <v>13</v>
      </c>
      <c r="N72" s="21" t="s">
        <v>13</v>
      </c>
      <c r="O72" s="21" t="s">
        <v>13</v>
      </c>
      <c r="P72" s="21" t="s">
        <v>18</v>
      </c>
      <c r="Q72" s="24" t="s">
        <v>13</v>
      </c>
      <c r="S72" s="14"/>
      <c r="T72" s="14"/>
      <c r="U72" s="14"/>
    </row>
    <row r="73" spans="1:21" x14ac:dyDescent="0.25">
      <c r="A73" s="17">
        <v>43033</v>
      </c>
      <c r="B73" s="18" t="s">
        <v>18</v>
      </c>
      <c r="C73" s="18">
        <v>1</v>
      </c>
      <c r="D73" s="18" t="s">
        <v>18</v>
      </c>
      <c r="E73" s="18" t="s">
        <v>18</v>
      </c>
      <c r="F73" s="18" t="s">
        <v>8</v>
      </c>
      <c r="G73" s="18" t="s">
        <v>18</v>
      </c>
      <c r="H73" s="18" t="s">
        <v>18</v>
      </c>
      <c r="I73" s="18" t="s">
        <v>18</v>
      </c>
      <c r="J73" s="18" t="s">
        <v>18</v>
      </c>
      <c r="K73" s="18" t="s">
        <v>18</v>
      </c>
      <c r="L73" s="18" t="s">
        <v>18</v>
      </c>
      <c r="M73" s="18" t="s">
        <v>13</v>
      </c>
      <c r="N73" s="18" t="s">
        <v>13</v>
      </c>
      <c r="O73" s="18" t="s">
        <v>13</v>
      </c>
      <c r="P73" s="18" t="s">
        <v>18</v>
      </c>
      <c r="Q73" s="18" t="s">
        <v>21</v>
      </c>
      <c r="S73" s="14"/>
      <c r="T73" s="14"/>
      <c r="U73" s="14"/>
    </row>
    <row r="74" spans="1:21" x14ac:dyDescent="0.25">
      <c r="A74" s="20">
        <v>43035</v>
      </c>
      <c r="B74" s="21" t="s">
        <v>18</v>
      </c>
      <c r="C74" s="21">
        <v>1</v>
      </c>
      <c r="D74" s="21" t="s">
        <v>18</v>
      </c>
      <c r="E74" s="21" t="s">
        <v>18</v>
      </c>
      <c r="F74" s="21" t="s">
        <v>7</v>
      </c>
      <c r="G74" s="21" t="s">
        <v>18</v>
      </c>
      <c r="H74" s="21" t="s">
        <v>18</v>
      </c>
      <c r="I74" s="21" t="s">
        <v>18</v>
      </c>
      <c r="J74" s="21" t="s">
        <v>13</v>
      </c>
      <c r="K74" s="21" t="s">
        <v>18</v>
      </c>
      <c r="L74" s="21" t="s">
        <v>18</v>
      </c>
      <c r="M74" s="21" t="s">
        <v>13</v>
      </c>
      <c r="N74" s="21" t="s">
        <v>13</v>
      </c>
      <c r="O74" s="21" t="s">
        <v>18</v>
      </c>
      <c r="P74" s="21" t="s">
        <v>18</v>
      </c>
      <c r="Q74" s="21" t="s">
        <v>33</v>
      </c>
      <c r="S74" s="14"/>
      <c r="T74" s="14"/>
      <c r="U74" s="14"/>
    </row>
    <row r="75" spans="1:21" x14ac:dyDescent="0.25">
      <c r="A75" s="17">
        <v>43037</v>
      </c>
      <c r="B75" s="18" t="s">
        <v>18</v>
      </c>
      <c r="C75" s="18">
        <v>4</v>
      </c>
      <c r="D75" s="18" t="s">
        <v>18</v>
      </c>
      <c r="E75" s="18" t="s">
        <v>18</v>
      </c>
      <c r="F75" s="18" t="s">
        <v>7</v>
      </c>
      <c r="G75" s="18" t="s">
        <v>13</v>
      </c>
      <c r="H75" s="18" t="s">
        <v>18</v>
      </c>
      <c r="I75" s="18" t="s">
        <v>13</v>
      </c>
      <c r="J75" s="18" t="s">
        <v>13</v>
      </c>
      <c r="K75" s="18" t="s">
        <v>18</v>
      </c>
      <c r="L75" s="18" t="s">
        <v>18</v>
      </c>
      <c r="M75" s="18" t="s">
        <v>13</v>
      </c>
      <c r="N75" s="18" t="s">
        <v>13</v>
      </c>
      <c r="O75" s="18" t="s">
        <v>18</v>
      </c>
      <c r="P75" s="18" t="s">
        <v>18</v>
      </c>
      <c r="Q75" s="18" t="s">
        <v>33</v>
      </c>
      <c r="S75" s="14"/>
      <c r="T75" s="14"/>
      <c r="U75" s="14"/>
    </row>
    <row r="76" spans="1:21" x14ac:dyDescent="0.25">
      <c r="A76" s="20">
        <v>43038</v>
      </c>
      <c r="B76" s="21" t="s">
        <v>18</v>
      </c>
      <c r="C76" s="21">
        <v>1</v>
      </c>
      <c r="D76" s="21" t="s">
        <v>18</v>
      </c>
      <c r="E76" s="21" t="s">
        <v>18</v>
      </c>
      <c r="F76" s="21" t="s">
        <v>7</v>
      </c>
      <c r="G76" s="21" t="s">
        <v>18</v>
      </c>
      <c r="H76" s="21" t="s">
        <v>18</v>
      </c>
      <c r="I76" s="21" t="s">
        <v>13</v>
      </c>
      <c r="J76" s="21" t="s">
        <v>13</v>
      </c>
      <c r="K76" s="21" t="s">
        <v>18</v>
      </c>
      <c r="L76" s="21" t="s">
        <v>18</v>
      </c>
      <c r="M76" s="21" t="s">
        <v>13</v>
      </c>
      <c r="N76" s="21" t="s">
        <v>13</v>
      </c>
      <c r="O76" s="21" t="s">
        <v>18</v>
      </c>
      <c r="P76" s="21" t="s">
        <v>18</v>
      </c>
      <c r="Q76" s="21" t="s">
        <v>33</v>
      </c>
      <c r="S76" s="14"/>
      <c r="T76" s="14"/>
      <c r="U76" s="14"/>
    </row>
    <row r="77" spans="1:21" x14ac:dyDescent="0.25">
      <c r="A77" s="17">
        <v>43042</v>
      </c>
      <c r="B77" s="18" t="s">
        <v>18</v>
      </c>
      <c r="C77" s="18">
        <v>1</v>
      </c>
      <c r="D77" s="18" t="s">
        <v>18</v>
      </c>
      <c r="E77" s="18" t="s">
        <v>18</v>
      </c>
      <c r="F77" s="18" t="s">
        <v>8</v>
      </c>
      <c r="G77" s="18" t="s">
        <v>18</v>
      </c>
      <c r="H77" s="18" t="s">
        <v>18</v>
      </c>
      <c r="I77" s="18" t="s">
        <v>18</v>
      </c>
      <c r="J77" s="18" t="s">
        <v>18</v>
      </c>
      <c r="K77" s="18" t="s">
        <v>18</v>
      </c>
      <c r="L77" s="18" t="s">
        <v>18</v>
      </c>
      <c r="M77" s="18" t="s">
        <v>13</v>
      </c>
      <c r="N77" s="18" t="s">
        <v>13</v>
      </c>
      <c r="O77" s="18" t="s">
        <v>13</v>
      </c>
      <c r="P77" s="18" t="s">
        <v>18</v>
      </c>
      <c r="Q77" s="18" t="s">
        <v>33</v>
      </c>
      <c r="S77" s="14"/>
      <c r="T77" s="14"/>
      <c r="U77" s="14"/>
    </row>
    <row r="78" spans="1:21" x14ac:dyDescent="0.25">
      <c r="A78" s="20">
        <v>43043</v>
      </c>
      <c r="B78" s="21" t="s">
        <v>18</v>
      </c>
      <c r="C78" s="21">
        <v>5</v>
      </c>
      <c r="D78" s="21" t="s">
        <v>18</v>
      </c>
      <c r="E78" s="21" t="s">
        <v>18</v>
      </c>
      <c r="F78" s="21" t="s">
        <v>7</v>
      </c>
      <c r="G78" s="21" t="s">
        <v>13</v>
      </c>
      <c r="H78" s="21" t="s">
        <v>18</v>
      </c>
      <c r="I78" s="21" t="s">
        <v>13</v>
      </c>
      <c r="J78" s="21" t="s">
        <v>13</v>
      </c>
      <c r="K78" s="21" t="s">
        <v>18</v>
      </c>
      <c r="L78" s="21" t="s">
        <v>18</v>
      </c>
      <c r="M78" s="21" t="s">
        <v>13</v>
      </c>
      <c r="N78" s="21" t="s">
        <v>13</v>
      </c>
      <c r="O78" s="21" t="s">
        <v>18</v>
      </c>
      <c r="P78" s="21" t="s">
        <v>18</v>
      </c>
      <c r="Q78" s="21" t="s">
        <v>21</v>
      </c>
      <c r="S78" s="14"/>
      <c r="T78" s="14"/>
      <c r="U78" s="14"/>
    </row>
    <row r="79" spans="1:21" x14ac:dyDescent="0.25">
      <c r="A79" s="17">
        <v>43044</v>
      </c>
      <c r="B79" s="18" t="s">
        <v>18</v>
      </c>
      <c r="C79" s="18">
        <v>2</v>
      </c>
      <c r="D79" s="18" t="s">
        <v>18</v>
      </c>
      <c r="E79" s="18" t="s">
        <v>18</v>
      </c>
      <c r="F79" s="18" t="s">
        <v>7</v>
      </c>
      <c r="G79" s="18" t="s">
        <v>13</v>
      </c>
      <c r="H79" s="18" t="s">
        <v>18</v>
      </c>
      <c r="I79" s="18" t="s">
        <v>13</v>
      </c>
      <c r="J79" s="18" t="s">
        <v>13</v>
      </c>
      <c r="K79" s="18" t="s">
        <v>18</v>
      </c>
      <c r="L79" s="18" t="s">
        <v>18</v>
      </c>
      <c r="M79" s="18" t="s">
        <v>13</v>
      </c>
      <c r="N79" s="18" t="s">
        <v>13</v>
      </c>
      <c r="O79" s="18" t="s">
        <v>18</v>
      </c>
      <c r="P79" s="18" t="s">
        <v>18</v>
      </c>
      <c r="Q79" s="18" t="s">
        <v>21</v>
      </c>
      <c r="S79" s="14"/>
      <c r="T79" s="14"/>
      <c r="U79" s="14"/>
    </row>
    <row r="80" spans="1:21" x14ac:dyDescent="0.25">
      <c r="A80" s="20">
        <v>43051</v>
      </c>
      <c r="B80" s="21" t="s">
        <v>18</v>
      </c>
      <c r="C80" s="21">
        <v>1</v>
      </c>
      <c r="D80" s="21" t="s">
        <v>18</v>
      </c>
      <c r="E80" s="21" t="s">
        <v>18</v>
      </c>
      <c r="F80" s="21" t="s">
        <v>7</v>
      </c>
      <c r="G80" s="21" t="s">
        <v>13</v>
      </c>
      <c r="H80" s="21" t="s">
        <v>18</v>
      </c>
      <c r="I80" s="21" t="s">
        <v>13</v>
      </c>
      <c r="J80" s="21" t="s">
        <v>18</v>
      </c>
      <c r="K80" s="21" t="s">
        <v>18</v>
      </c>
      <c r="L80" s="21" t="s">
        <v>13</v>
      </c>
      <c r="M80" s="21" t="s">
        <v>13</v>
      </c>
      <c r="N80" s="21" t="s">
        <v>13</v>
      </c>
      <c r="O80" s="21" t="s">
        <v>13</v>
      </c>
      <c r="P80" s="21" t="s">
        <v>18</v>
      </c>
      <c r="Q80" s="21" t="s">
        <v>21</v>
      </c>
      <c r="S80" s="14"/>
      <c r="T80" s="14"/>
      <c r="U80" s="14"/>
    </row>
    <row r="81" spans="1:21" x14ac:dyDescent="0.25">
      <c r="A81" s="17">
        <v>43051</v>
      </c>
      <c r="B81" s="18" t="s">
        <v>18</v>
      </c>
      <c r="C81" s="18">
        <v>1</v>
      </c>
      <c r="D81" s="18" t="s">
        <v>18</v>
      </c>
      <c r="E81" s="18" t="s">
        <v>18</v>
      </c>
      <c r="F81" s="18" t="s">
        <v>26</v>
      </c>
      <c r="G81" s="18" t="s">
        <v>18</v>
      </c>
      <c r="H81" s="18" t="s">
        <v>18</v>
      </c>
      <c r="I81" s="18" t="s">
        <v>13</v>
      </c>
      <c r="J81" s="18" t="s">
        <v>18</v>
      </c>
      <c r="K81" s="18" t="s">
        <v>18</v>
      </c>
      <c r="L81" s="18" t="s">
        <v>18</v>
      </c>
      <c r="M81" s="18" t="s">
        <v>13</v>
      </c>
      <c r="N81" s="18" t="s">
        <v>13</v>
      </c>
      <c r="O81" s="18" t="s">
        <v>13</v>
      </c>
      <c r="P81" s="18" t="s">
        <v>18</v>
      </c>
      <c r="Q81" s="18" t="s">
        <v>21</v>
      </c>
      <c r="S81" s="14"/>
      <c r="T81" s="14"/>
      <c r="U81" s="14"/>
    </row>
    <row r="82" spans="1:21" x14ac:dyDescent="0.25">
      <c r="A82" s="20">
        <v>43067</v>
      </c>
      <c r="B82" s="21" t="s">
        <v>18</v>
      </c>
      <c r="C82" s="21">
        <v>2</v>
      </c>
      <c r="D82" s="21" t="s">
        <v>18</v>
      </c>
      <c r="E82" s="21" t="s">
        <v>18</v>
      </c>
      <c r="F82" s="21" t="s">
        <v>8</v>
      </c>
      <c r="G82" s="21" t="s">
        <v>13</v>
      </c>
      <c r="H82" s="21" t="s">
        <v>18</v>
      </c>
      <c r="I82" s="21" t="s">
        <v>18</v>
      </c>
      <c r="J82" s="21" t="s">
        <v>18</v>
      </c>
      <c r="K82" s="21" t="s">
        <v>18</v>
      </c>
      <c r="L82" s="21" t="s">
        <v>18</v>
      </c>
      <c r="M82" s="21" t="s">
        <v>13</v>
      </c>
      <c r="N82" s="21" t="s">
        <v>13</v>
      </c>
      <c r="O82" s="21" t="s">
        <v>13</v>
      </c>
      <c r="P82" s="21" t="s">
        <v>18</v>
      </c>
      <c r="Q82" s="21" t="s">
        <v>33</v>
      </c>
      <c r="S82" s="14"/>
      <c r="T82" s="14"/>
      <c r="U82" s="14"/>
    </row>
    <row r="83" spans="1:21" x14ac:dyDescent="0.25">
      <c r="A83" s="17">
        <v>43068</v>
      </c>
      <c r="B83" s="18">
        <v>1</v>
      </c>
      <c r="C83" s="18" t="s">
        <v>18</v>
      </c>
      <c r="D83" s="18" t="s">
        <v>18</v>
      </c>
      <c r="E83" s="18" t="s">
        <v>13</v>
      </c>
      <c r="F83" s="18" t="s">
        <v>7</v>
      </c>
      <c r="G83" s="18" t="s">
        <v>18</v>
      </c>
      <c r="H83" s="18" t="s">
        <v>13</v>
      </c>
      <c r="I83" s="18" t="s">
        <v>18</v>
      </c>
      <c r="J83" s="18" t="s">
        <v>18</v>
      </c>
      <c r="K83" s="18" t="s">
        <v>18</v>
      </c>
      <c r="L83" s="18" t="s">
        <v>13</v>
      </c>
      <c r="M83" s="18" t="s">
        <v>13</v>
      </c>
      <c r="N83" s="18" t="s">
        <v>13</v>
      </c>
      <c r="O83" s="18" t="s">
        <v>18</v>
      </c>
      <c r="P83" s="18" t="s">
        <v>18</v>
      </c>
      <c r="Q83" s="25" t="s">
        <v>13</v>
      </c>
      <c r="S83" s="14"/>
      <c r="T83" s="14"/>
      <c r="U83" s="14"/>
    </row>
    <row r="84" spans="1:21" x14ac:dyDescent="0.25">
      <c r="A84" s="20">
        <v>43069</v>
      </c>
      <c r="B84" s="21" t="s">
        <v>18</v>
      </c>
      <c r="C84" s="21">
        <v>2</v>
      </c>
      <c r="D84" s="21" t="s">
        <v>13</v>
      </c>
      <c r="E84" s="21" t="s">
        <v>18</v>
      </c>
      <c r="F84" s="21" t="s">
        <v>8</v>
      </c>
      <c r="G84" s="21" t="s">
        <v>13</v>
      </c>
      <c r="H84" s="21" t="s">
        <v>18</v>
      </c>
      <c r="I84" s="21" t="s">
        <v>18</v>
      </c>
      <c r="J84" s="21" t="s">
        <v>18</v>
      </c>
      <c r="K84" s="21" t="s">
        <v>18</v>
      </c>
      <c r="L84" s="21" t="s">
        <v>18</v>
      </c>
      <c r="M84" s="21" t="s">
        <v>13</v>
      </c>
      <c r="N84" s="21" t="s">
        <v>13</v>
      </c>
      <c r="O84" s="21" t="s">
        <v>13</v>
      </c>
      <c r="P84" s="21" t="s">
        <v>18</v>
      </c>
      <c r="Q84" s="21" t="s">
        <v>33</v>
      </c>
      <c r="S84" s="14"/>
      <c r="T84" s="14"/>
      <c r="U84" s="14"/>
    </row>
    <row r="85" spans="1:21" x14ac:dyDescent="0.25">
      <c r="A85" s="17">
        <v>43080</v>
      </c>
      <c r="B85" s="18">
        <v>1</v>
      </c>
      <c r="C85" s="18" t="s">
        <v>18</v>
      </c>
      <c r="D85" s="18" t="s">
        <v>13</v>
      </c>
      <c r="E85" s="18" t="s">
        <v>18</v>
      </c>
      <c r="F85" s="18" t="s">
        <v>9</v>
      </c>
      <c r="G85" s="18" t="s">
        <v>13</v>
      </c>
      <c r="H85" s="18" t="s">
        <v>18</v>
      </c>
      <c r="I85" s="18" t="s">
        <v>18</v>
      </c>
      <c r="J85" s="18" t="s">
        <v>18</v>
      </c>
      <c r="K85" s="18" t="s">
        <v>18</v>
      </c>
      <c r="L85" s="18" t="s">
        <v>18</v>
      </c>
      <c r="M85" s="18" t="s">
        <v>13</v>
      </c>
      <c r="N85" s="18" t="s">
        <v>18</v>
      </c>
      <c r="O85" s="29" t="s">
        <v>18</v>
      </c>
      <c r="P85" s="18" t="s">
        <v>18</v>
      </c>
      <c r="Q85" s="18" t="s">
        <v>33</v>
      </c>
    </row>
    <row r="86" spans="1:21" x14ac:dyDescent="0.25">
      <c r="A86" s="20">
        <v>43091</v>
      </c>
      <c r="B86" s="21">
        <v>2</v>
      </c>
      <c r="C86" s="21" t="s">
        <v>18</v>
      </c>
      <c r="D86" s="21" t="s">
        <v>18</v>
      </c>
      <c r="E86" s="21" t="s">
        <v>18</v>
      </c>
      <c r="F86" s="21" t="s">
        <v>9</v>
      </c>
      <c r="G86" s="21" t="s">
        <v>13</v>
      </c>
      <c r="H86" s="21" t="s">
        <v>18</v>
      </c>
      <c r="I86" s="21" t="s">
        <v>18</v>
      </c>
      <c r="J86" s="21" t="s">
        <v>18</v>
      </c>
      <c r="K86" s="21" t="s">
        <v>18</v>
      </c>
      <c r="L86" s="21" t="s">
        <v>18</v>
      </c>
      <c r="M86" s="21" t="s">
        <v>13</v>
      </c>
      <c r="N86" s="21" t="s">
        <v>18</v>
      </c>
      <c r="O86" s="21" t="s">
        <v>18</v>
      </c>
      <c r="P86" s="21" t="s">
        <v>18</v>
      </c>
      <c r="Q86" s="21" t="s">
        <v>33</v>
      </c>
    </row>
  </sheetData>
  <autoFilter ref="A1:Q84">
    <filterColumn colId="1" showButton="0"/>
    <filterColumn colId="2" showButton="0"/>
    <filterColumn colId="3" showButton="0"/>
    <filterColumn colId="4" showButton="0"/>
    <filterColumn colId="7" showButton="0"/>
    <filterColumn colId="8" showButton="0"/>
    <filterColumn colId="9" showButton="0"/>
    <filterColumn colId="10" showButton="0"/>
    <filterColumn colId="12" showButton="0"/>
    <filterColumn colId="13" showButton="0"/>
    <filterColumn colId="14" showButton="0"/>
  </autoFilter>
  <mergeCells count="6">
    <mergeCell ref="A1:A2"/>
    <mergeCell ref="B1:F1"/>
    <mergeCell ref="H1:L1"/>
    <mergeCell ref="M1:P1"/>
    <mergeCell ref="Q1:Q2"/>
    <mergeCell ref="G1:G2"/>
  </mergeCells>
  <hyperlinks>
    <hyperlink ref="Q3" r:id="rId1"/>
    <hyperlink ref="Q4" r:id="rId2"/>
    <hyperlink ref="Q5" r:id="rId3"/>
    <hyperlink ref="Q6" r:id="rId4"/>
    <hyperlink ref="Q7" r:id="rId5"/>
    <hyperlink ref="Q8" r:id="rId6"/>
    <hyperlink ref="Q9" r:id="rId7"/>
    <hyperlink ref="Q10" r:id="rId8"/>
    <hyperlink ref="Q11" r:id="rId9"/>
    <hyperlink ref="Q12" r:id="rId10"/>
    <hyperlink ref="Q13" r:id="rId11"/>
    <hyperlink ref="Q14" r:id="rId12"/>
    <hyperlink ref="Q15" r:id="rId13"/>
    <hyperlink ref="Q16" r:id="rId14"/>
    <hyperlink ref="Q17" r:id="rId15"/>
    <hyperlink ref="Q18" r:id="rId16"/>
    <hyperlink ref="Q19" r:id="rId17"/>
    <hyperlink ref="Q20" r:id="rId18"/>
    <hyperlink ref="Q21" r:id="rId19"/>
    <hyperlink ref="Q23" r:id="rId20"/>
    <hyperlink ref="Q24" r:id="rId21"/>
    <hyperlink ref="Q25" r:id="rId22"/>
    <hyperlink ref="Q27" r:id="rId23"/>
    <hyperlink ref="Q29" r:id="rId24"/>
    <hyperlink ref="Q31" r:id="rId25"/>
    <hyperlink ref="Q32" r:id="rId26" display="PENDING"/>
    <hyperlink ref="Q22" r:id="rId27"/>
    <hyperlink ref="Q34" r:id="rId28"/>
    <hyperlink ref="Q28" r:id="rId29"/>
    <hyperlink ref="Q30" r:id="rId30"/>
    <hyperlink ref="Q41" r:id="rId31" display="PENDING"/>
    <hyperlink ref="Q46" r:id="rId32"/>
    <hyperlink ref="Q39" r:id="rId33"/>
    <hyperlink ref="Q40" r:id="rId34"/>
    <hyperlink ref="Q26" r:id="rId35"/>
    <hyperlink ref="Q33" r:id="rId36"/>
    <hyperlink ref="Q35" r:id="rId37"/>
    <hyperlink ref="Q51" r:id="rId38"/>
    <hyperlink ref="Q52" r:id="rId39"/>
    <hyperlink ref="Q53" r:id="rId40"/>
    <hyperlink ref="Q45" r:id="rId41"/>
    <hyperlink ref="Q66" r:id="rId42"/>
    <hyperlink ref="Q68" r:id="rId43"/>
    <hyperlink ref="Q69" r:id="rId44"/>
    <hyperlink ref="Q64" r:id="rId45"/>
    <hyperlink ref="Q62" r:id="rId46"/>
    <hyperlink ref="Q83" r:id="rId47"/>
    <hyperlink ref="Q72" r:id="rId48"/>
  </hyperlinks>
  <pageMargins left="0.7" right="0.7" top="0.75" bottom="0.75" header="0.3" footer="0.3"/>
  <pageSetup paperSize="9" orientation="portrait" verticalDpi="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72"/>
  <sheetViews>
    <sheetView showGridLines="0" zoomScaleNormal="100" workbookViewId="0">
      <pane ySplit="2" topLeftCell="A3" activePane="bottomLeft" state="frozen"/>
      <selection pane="bottomLeft" activeCell="Q1" sqref="Q1:Q1048576"/>
    </sheetView>
  </sheetViews>
  <sheetFormatPr defaultColWidth="8.85546875" defaultRowHeight="15" x14ac:dyDescent="0.25"/>
  <cols>
    <col min="1" max="1" width="12.42578125" style="1" customWidth="1"/>
    <col min="2" max="5" width="11.7109375" style="13" customWidth="1"/>
    <col min="6" max="6" width="16.140625" style="13" bestFit="1" customWidth="1"/>
    <col min="7" max="7" width="10.42578125" style="15" customWidth="1"/>
    <col min="8" max="9" width="10.42578125" style="13" customWidth="1"/>
    <col min="10" max="12" width="10.42578125" style="16" customWidth="1"/>
    <col min="13" max="15" width="10.42578125" style="13" customWidth="1"/>
    <col min="16" max="16" width="10.42578125" style="16" customWidth="1"/>
    <col min="17" max="17" width="10.42578125" style="13" customWidth="1"/>
    <col min="18" max="18" width="22.85546875" style="1" bestFit="1" customWidth="1"/>
    <col min="19" max="19" width="10.28515625" style="1" customWidth="1"/>
    <col min="20" max="16384" width="8.85546875" style="1"/>
  </cols>
  <sheetData>
    <row r="1" spans="1:263" ht="14.45" customHeight="1" x14ac:dyDescent="0.25">
      <c r="A1" s="31"/>
      <c r="B1" s="32" t="s">
        <v>1</v>
      </c>
      <c r="C1" s="33"/>
      <c r="D1" s="33"/>
      <c r="E1" s="33"/>
      <c r="F1" s="34"/>
      <c r="G1" s="31"/>
      <c r="H1" s="32" t="s">
        <v>24</v>
      </c>
      <c r="I1" s="33"/>
      <c r="J1" s="33"/>
      <c r="K1" s="33"/>
      <c r="L1" s="34"/>
      <c r="M1" s="32" t="s">
        <v>6</v>
      </c>
      <c r="N1" s="33"/>
      <c r="O1" s="33"/>
      <c r="P1" s="34"/>
      <c r="Q1" s="31"/>
    </row>
    <row r="2" spans="1:263" s="13" customFormat="1" ht="128.25" x14ac:dyDescent="0.25">
      <c r="A2" s="35" t="s">
        <v>0</v>
      </c>
      <c r="B2" s="36" t="s">
        <v>34</v>
      </c>
      <c r="C2" s="36" t="s">
        <v>2</v>
      </c>
      <c r="D2" s="36" t="s">
        <v>61</v>
      </c>
      <c r="E2" s="36" t="s">
        <v>35</v>
      </c>
      <c r="F2" s="36" t="s">
        <v>14</v>
      </c>
      <c r="G2" s="37" t="s">
        <v>58</v>
      </c>
      <c r="H2" s="36" t="s">
        <v>3</v>
      </c>
      <c r="I2" s="36" t="s">
        <v>4</v>
      </c>
      <c r="J2" s="36" t="s">
        <v>19</v>
      </c>
      <c r="K2" s="36" t="s">
        <v>20</v>
      </c>
      <c r="L2" s="36" t="s">
        <v>5</v>
      </c>
      <c r="M2" s="36" t="s">
        <v>22</v>
      </c>
      <c r="N2" s="36" t="s">
        <v>51</v>
      </c>
      <c r="O2" s="36" t="s">
        <v>23</v>
      </c>
      <c r="P2" s="36" t="s">
        <v>29</v>
      </c>
      <c r="Q2" s="53" t="s">
        <v>17</v>
      </c>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row>
    <row r="3" spans="1:263" s="14" customFormat="1" x14ac:dyDescent="0.25">
      <c r="A3" s="38">
        <v>43112</v>
      </c>
      <c r="B3" s="30" t="s">
        <v>18</v>
      </c>
      <c r="C3" s="30" t="s">
        <v>18</v>
      </c>
      <c r="D3" s="30" t="s">
        <v>13</v>
      </c>
      <c r="E3" s="30" t="s">
        <v>18</v>
      </c>
      <c r="F3" s="30" t="s">
        <v>9</v>
      </c>
      <c r="G3" s="30" t="s">
        <v>13</v>
      </c>
      <c r="H3" s="30" t="s">
        <v>18</v>
      </c>
      <c r="I3" s="30" t="s">
        <v>18</v>
      </c>
      <c r="J3" s="30" t="s">
        <v>18</v>
      </c>
      <c r="K3" s="30" t="s">
        <v>18</v>
      </c>
      <c r="L3" s="30" t="s">
        <v>13</v>
      </c>
      <c r="M3" s="30" t="s">
        <v>13</v>
      </c>
      <c r="N3" s="30" t="s">
        <v>18</v>
      </c>
      <c r="O3" s="30" t="s">
        <v>18</v>
      </c>
      <c r="P3" s="30" t="s">
        <v>18</v>
      </c>
      <c r="Q3" s="39" t="s">
        <v>33</v>
      </c>
    </row>
    <row r="4" spans="1:263" x14ac:dyDescent="0.25">
      <c r="A4" s="38">
        <v>43113</v>
      </c>
      <c r="B4" s="30">
        <v>1</v>
      </c>
      <c r="C4" s="30" t="s">
        <v>18</v>
      </c>
      <c r="D4" s="30" t="s">
        <v>18</v>
      </c>
      <c r="E4" s="30" t="s">
        <v>18</v>
      </c>
      <c r="F4" s="30" t="s">
        <v>8</v>
      </c>
      <c r="G4" s="30" t="s">
        <v>18</v>
      </c>
      <c r="H4" s="30" t="s">
        <v>13</v>
      </c>
      <c r="I4" s="30" t="s">
        <v>18</v>
      </c>
      <c r="J4" s="30" t="s">
        <v>18</v>
      </c>
      <c r="K4" s="30" t="s">
        <v>18</v>
      </c>
      <c r="L4" s="30" t="s">
        <v>13</v>
      </c>
      <c r="M4" s="30" t="s">
        <v>13</v>
      </c>
      <c r="N4" s="30" t="s">
        <v>13</v>
      </c>
      <c r="O4" s="30" t="s">
        <v>18</v>
      </c>
      <c r="P4" s="30" t="s">
        <v>18</v>
      </c>
      <c r="Q4" s="39" t="s">
        <v>33</v>
      </c>
      <c r="T4" s="14"/>
      <c r="U4" s="14"/>
      <c r="V4" s="14"/>
    </row>
    <row r="5" spans="1:263" x14ac:dyDescent="0.25">
      <c r="A5" s="40">
        <v>43114</v>
      </c>
      <c r="B5" s="41" t="s">
        <v>18</v>
      </c>
      <c r="C5" s="41">
        <v>2</v>
      </c>
      <c r="D5" s="41" t="s">
        <v>18</v>
      </c>
      <c r="E5" s="41" t="s">
        <v>18</v>
      </c>
      <c r="F5" s="41" t="s">
        <v>7</v>
      </c>
      <c r="G5" s="41" t="s">
        <v>13</v>
      </c>
      <c r="H5" s="41" t="s">
        <v>18</v>
      </c>
      <c r="I5" s="41" t="s">
        <v>13</v>
      </c>
      <c r="J5" s="41" t="s">
        <v>18</v>
      </c>
      <c r="K5" s="41" t="s">
        <v>18</v>
      </c>
      <c r="L5" s="41" t="s">
        <v>18</v>
      </c>
      <c r="M5" s="41" t="s">
        <v>18</v>
      </c>
      <c r="N5" s="41" t="s">
        <v>18</v>
      </c>
      <c r="O5" s="41" t="s">
        <v>18</v>
      </c>
      <c r="P5" s="41" t="s">
        <v>18</v>
      </c>
      <c r="Q5" s="42" t="s">
        <v>33</v>
      </c>
      <c r="T5" s="14"/>
      <c r="U5" s="14"/>
      <c r="V5" s="14"/>
    </row>
    <row r="6" spans="1:263" x14ac:dyDescent="0.25">
      <c r="A6" s="38">
        <v>43118</v>
      </c>
      <c r="B6" s="29">
        <v>13</v>
      </c>
      <c r="C6" s="30">
        <v>1</v>
      </c>
      <c r="D6" s="30" t="s">
        <v>18</v>
      </c>
      <c r="E6" s="30" t="s">
        <v>13</v>
      </c>
      <c r="F6" s="30" t="s">
        <v>62</v>
      </c>
      <c r="G6" s="30" t="s">
        <v>13</v>
      </c>
      <c r="H6" s="30" t="s">
        <v>13</v>
      </c>
      <c r="I6" s="30" t="s">
        <v>18</v>
      </c>
      <c r="J6" s="30" t="s">
        <v>18</v>
      </c>
      <c r="K6" s="30" t="s">
        <v>18</v>
      </c>
      <c r="L6" s="30" t="s">
        <v>13</v>
      </c>
      <c r="M6" s="30" t="s">
        <v>13</v>
      </c>
      <c r="N6" s="30" t="s">
        <v>13</v>
      </c>
      <c r="O6" s="30" t="s">
        <v>18</v>
      </c>
      <c r="P6" s="30" t="s">
        <v>18</v>
      </c>
      <c r="Q6" s="39" t="s">
        <v>21</v>
      </c>
      <c r="T6" s="14"/>
      <c r="U6" s="14"/>
      <c r="V6" s="14"/>
    </row>
    <row r="7" spans="1:263" x14ac:dyDescent="0.25">
      <c r="A7" s="38">
        <v>43119</v>
      </c>
      <c r="B7" s="30">
        <v>7</v>
      </c>
      <c r="C7" s="30" t="s">
        <v>18</v>
      </c>
      <c r="D7" s="30" t="s">
        <v>18</v>
      </c>
      <c r="E7" s="30" t="s">
        <v>13</v>
      </c>
      <c r="F7" s="30" t="s">
        <v>63</v>
      </c>
      <c r="G7" s="30" t="s">
        <v>13</v>
      </c>
      <c r="H7" s="30" t="s">
        <v>13</v>
      </c>
      <c r="I7" s="30" t="s">
        <v>18</v>
      </c>
      <c r="J7" s="30" t="s">
        <v>13</v>
      </c>
      <c r="K7" s="30" t="s">
        <v>18</v>
      </c>
      <c r="L7" s="30" t="s">
        <v>13</v>
      </c>
      <c r="M7" s="30" t="s">
        <v>13</v>
      </c>
      <c r="N7" s="30" t="s">
        <v>13</v>
      </c>
      <c r="O7" s="30" t="s">
        <v>18</v>
      </c>
      <c r="P7" s="30" t="s">
        <v>18</v>
      </c>
      <c r="Q7" s="39" t="s">
        <v>21</v>
      </c>
      <c r="T7" s="14"/>
      <c r="U7" s="14"/>
      <c r="V7" s="14"/>
    </row>
    <row r="8" spans="1:263" x14ac:dyDescent="0.25">
      <c r="A8" s="38">
        <v>43120</v>
      </c>
      <c r="B8" s="30" t="s">
        <v>18</v>
      </c>
      <c r="C8" s="30">
        <v>2</v>
      </c>
      <c r="D8" s="30" t="s">
        <v>13</v>
      </c>
      <c r="E8" s="30" t="s">
        <v>18</v>
      </c>
      <c r="F8" s="30" t="s">
        <v>8</v>
      </c>
      <c r="G8" s="30" t="s">
        <v>13</v>
      </c>
      <c r="H8" s="30" t="s">
        <v>18</v>
      </c>
      <c r="I8" s="29" t="s">
        <v>13</v>
      </c>
      <c r="J8" s="30" t="s">
        <v>18</v>
      </c>
      <c r="K8" s="30" t="s">
        <v>18</v>
      </c>
      <c r="L8" s="30" t="s">
        <v>18</v>
      </c>
      <c r="M8" s="30" t="s">
        <v>13</v>
      </c>
      <c r="N8" s="30" t="s">
        <v>13</v>
      </c>
      <c r="O8" s="30" t="s">
        <v>18</v>
      </c>
      <c r="P8" s="30" t="s">
        <v>18</v>
      </c>
      <c r="Q8" s="39" t="s">
        <v>33</v>
      </c>
      <c r="T8" s="14"/>
      <c r="U8" s="14"/>
      <c r="V8" s="14"/>
    </row>
    <row r="9" spans="1:263" x14ac:dyDescent="0.25">
      <c r="A9" s="38">
        <v>43122</v>
      </c>
      <c r="B9" s="30">
        <v>2</v>
      </c>
      <c r="C9" s="30" t="s">
        <v>18</v>
      </c>
      <c r="D9" s="30" t="s">
        <v>18</v>
      </c>
      <c r="E9" s="30" t="s">
        <v>18</v>
      </c>
      <c r="F9" s="30" t="s">
        <v>9</v>
      </c>
      <c r="G9" s="30" t="s">
        <v>18</v>
      </c>
      <c r="H9" s="30" t="s">
        <v>18</v>
      </c>
      <c r="I9" s="30" t="s">
        <v>18</v>
      </c>
      <c r="J9" s="30" t="s">
        <v>13</v>
      </c>
      <c r="K9" s="30" t="s">
        <v>18</v>
      </c>
      <c r="L9" s="30" t="s">
        <v>18</v>
      </c>
      <c r="M9" s="30" t="s">
        <v>13</v>
      </c>
      <c r="N9" s="30" t="s">
        <v>18</v>
      </c>
      <c r="O9" s="30" t="s">
        <v>18</v>
      </c>
      <c r="P9" s="30" t="s">
        <v>18</v>
      </c>
      <c r="Q9" s="39" t="s">
        <v>33</v>
      </c>
      <c r="T9" s="14"/>
      <c r="U9" s="14"/>
      <c r="V9" s="14"/>
    </row>
    <row r="10" spans="1:263" x14ac:dyDescent="0.25">
      <c r="A10" s="38">
        <v>43125</v>
      </c>
      <c r="B10" s="30">
        <v>2</v>
      </c>
      <c r="C10" s="30" t="s">
        <v>18</v>
      </c>
      <c r="D10" s="30" t="s">
        <v>18</v>
      </c>
      <c r="E10" s="30" t="s">
        <v>18</v>
      </c>
      <c r="F10" s="30" t="s">
        <v>63</v>
      </c>
      <c r="G10" s="30" t="s">
        <v>18</v>
      </c>
      <c r="H10" s="30" t="s">
        <v>13</v>
      </c>
      <c r="I10" s="30" t="s">
        <v>18</v>
      </c>
      <c r="J10" s="30" t="s">
        <v>18</v>
      </c>
      <c r="K10" s="30" t="s">
        <v>18</v>
      </c>
      <c r="L10" s="30" t="s">
        <v>13</v>
      </c>
      <c r="M10" s="30" t="s">
        <v>13</v>
      </c>
      <c r="N10" s="30" t="s">
        <v>18</v>
      </c>
      <c r="O10" s="30" t="s">
        <v>18</v>
      </c>
      <c r="P10" s="30" t="s">
        <v>18</v>
      </c>
      <c r="Q10" s="39" t="s">
        <v>21</v>
      </c>
      <c r="T10" s="14"/>
      <c r="U10" s="14"/>
      <c r="V10" s="14"/>
    </row>
    <row r="11" spans="1:263" x14ac:dyDescent="0.25">
      <c r="A11" s="38">
        <v>43128</v>
      </c>
      <c r="B11" s="30">
        <v>3</v>
      </c>
      <c r="C11" s="30" t="s">
        <v>18</v>
      </c>
      <c r="D11" s="30" t="s">
        <v>18</v>
      </c>
      <c r="E11" s="30" t="s">
        <v>18</v>
      </c>
      <c r="F11" s="30" t="s">
        <v>62</v>
      </c>
      <c r="G11" s="30" t="s">
        <v>13</v>
      </c>
      <c r="H11" s="30" t="s">
        <v>13</v>
      </c>
      <c r="I11" s="30" t="s">
        <v>18</v>
      </c>
      <c r="J11" s="30" t="s">
        <v>18</v>
      </c>
      <c r="K11" s="30" t="s">
        <v>18</v>
      </c>
      <c r="L11" s="30" t="s">
        <v>13</v>
      </c>
      <c r="M11" s="30" t="s">
        <v>13</v>
      </c>
      <c r="N11" s="30" t="s">
        <v>18</v>
      </c>
      <c r="O11" s="30" t="s">
        <v>18</v>
      </c>
      <c r="P11" s="30" t="s">
        <v>18</v>
      </c>
      <c r="Q11" s="39" t="s">
        <v>21</v>
      </c>
      <c r="T11" s="14"/>
      <c r="U11" s="14"/>
      <c r="V11" s="14"/>
    </row>
    <row r="12" spans="1:263" x14ac:dyDescent="0.25">
      <c r="A12" s="38">
        <v>43130</v>
      </c>
      <c r="B12" s="30" t="s">
        <v>18</v>
      </c>
      <c r="C12" s="30">
        <v>1</v>
      </c>
      <c r="D12" s="30" t="s">
        <v>18</v>
      </c>
      <c r="E12" s="30" t="s">
        <v>18</v>
      </c>
      <c r="F12" s="30" t="s">
        <v>7</v>
      </c>
      <c r="G12" s="30" t="s">
        <v>13</v>
      </c>
      <c r="H12" s="30" t="s">
        <v>18</v>
      </c>
      <c r="I12" s="29" t="s">
        <v>13</v>
      </c>
      <c r="J12" s="30" t="s">
        <v>13</v>
      </c>
      <c r="K12" s="30" t="s">
        <v>18</v>
      </c>
      <c r="L12" s="30" t="s">
        <v>18</v>
      </c>
      <c r="M12" s="30" t="s">
        <v>13</v>
      </c>
      <c r="N12" s="30" t="s">
        <v>18</v>
      </c>
      <c r="O12" s="30" t="s">
        <v>18</v>
      </c>
      <c r="P12" s="30" t="s">
        <v>18</v>
      </c>
      <c r="Q12" s="39" t="s">
        <v>33</v>
      </c>
      <c r="T12" s="14"/>
      <c r="U12" s="14"/>
      <c r="V12" s="14"/>
    </row>
    <row r="13" spans="1:263" x14ac:dyDescent="0.25">
      <c r="A13" s="38">
        <v>43131</v>
      </c>
      <c r="B13" s="30" t="s">
        <v>18</v>
      </c>
      <c r="C13" s="30">
        <v>5</v>
      </c>
      <c r="D13" s="30" t="s">
        <v>18</v>
      </c>
      <c r="E13" s="30" t="s">
        <v>18</v>
      </c>
      <c r="F13" s="30" t="s">
        <v>7</v>
      </c>
      <c r="G13" s="30" t="s">
        <v>13</v>
      </c>
      <c r="H13" s="30" t="s">
        <v>18</v>
      </c>
      <c r="I13" s="41" t="s">
        <v>13</v>
      </c>
      <c r="J13" s="30" t="s">
        <v>13</v>
      </c>
      <c r="K13" s="30" t="s">
        <v>18</v>
      </c>
      <c r="L13" s="30" t="s">
        <v>18</v>
      </c>
      <c r="M13" s="30" t="s">
        <v>13</v>
      </c>
      <c r="N13" s="30" t="s">
        <v>18</v>
      </c>
      <c r="O13" s="30" t="s">
        <v>18</v>
      </c>
      <c r="P13" s="30" t="s">
        <v>18</v>
      </c>
      <c r="Q13" s="39" t="s">
        <v>33</v>
      </c>
      <c r="T13" s="14"/>
      <c r="U13" s="14"/>
      <c r="V13" s="14"/>
    </row>
    <row r="14" spans="1:263" x14ac:dyDescent="0.25">
      <c r="A14" s="38">
        <v>43138</v>
      </c>
      <c r="B14" s="29">
        <v>9</v>
      </c>
      <c r="C14" s="30" t="s">
        <v>18</v>
      </c>
      <c r="D14" s="30" t="s">
        <v>18</v>
      </c>
      <c r="E14" s="30" t="s">
        <v>13</v>
      </c>
      <c r="F14" s="30" t="s">
        <v>63</v>
      </c>
      <c r="G14" s="30" t="s">
        <v>13</v>
      </c>
      <c r="H14" s="30" t="s">
        <v>13</v>
      </c>
      <c r="I14" s="30" t="s">
        <v>18</v>
      </c>
      <c r="J14" s="30" t="s">
        <v>18</v>
      </c>
      <c r="K14" s="30" t="s">
        <v>18</v>
      </c>
      <c r="L14" s="30" t="s">
        <v>13</v>
      </c>
      <c r="M14" s="30" t="s">
        <v>13</v>
      </c>
      <c r="N14" s="30" t="s">
        <v>18</v>
      </c>
      <c r="O14" s="29" t="s">
        <v>18</v>
      </c>
      <c r="P14" s="30" t="s">
        <v>18</v>
      </c>
      <c r="Q14" s="39" t="s">
        <v>33</v>
      </c>
      <c r="T14" s="14"/>
      <c r="U14" s="14"/>
      <c r="V14" s="14"/>
    </row>
    <row r="15" spans="1:263" x14ac:dyDescent="0.25">
      <c r="A15" s="38">
        <v>43139</v>
      </c>
      <c r="B15" s="30" t="s">
        <v>18</v>
      </c>
      <c r="C15" s="30">
        <v>1</v>
      </c>
      <c r="D15" s="30" t="s">
        <v>18</v>
      </c>
      <c r="E15" s="30" t="s">
        <v>18</v>
      </c>
      <c r="F15" s="30" t="s">
        <v>26</v>
      </c>
      <c r="G15" s="30" t="s">
        <v>18</v>
      </c>
      <c r="H15" s="30" t="s">
        <v>18</v>
      </c>
      <c r="I15" s="30" t="s">
        <v>18</v>
      </c>
      <c r="J15" s="30" t="s">
        <v>18</v>
      </c>
      <c r="K15" s="30" t="s">
        <v>18</v>
      </c>
      <c r="L15" s="30" t="s">
        <v>18</v>
      </c>
      <c r="M15" s="30" t="s">
        <v>13</v>
      </c>
      <c r="N15" s="30" t="s">
        <v>18</v>
      </c>
      <c r="O15" s="30" t="s">
        <v>18</v>
      </c>
      <c r="P15" s="30" t="s">
        <v>18</v>
      </c>
      <c r="Q15" s="39" t="s">
        <v>33</v>
      </c>
      <c r="T15" s="14"/>
      <c r="U15" s="14"/>
      <c r="V15" s="14"/>
    </row>
    <row r="16" spans="1:263" s="14" customFormat="1" x14ac:dyDescent="0.25">
      <c r="A16" s="43">
        <v>43167</v>
      </c>
      <c r="B16" s="29" t="s">
        <v>18</v>
      </c>
      <c r="C16" s="29" t="s">
        <v>18</v>
      </c>
      <c r="D16" s="29" t="s">
        <v>13</v>
      </c>
      <c r="E16" s="29" t="s">
        <v>18</v>
      </c>
      <c r="F16" s="29" t="s">
        <v>7</v>
      </c>
      <c r="G16" s="29" t="s">
        <v>18</v>
      </c>
      <c r="H16" s="29" t="s">
        <v>18</v>
      </c>
      <c r="I16" s="29" t="s">
        <v>18</v>
      </c>
      <c r="J16" s="29" t="s">
        <v>18</v>
      </c>
      <c r="K16" s="29" t="s">
        <v>18</v>
      </c>
      <c r="L16" s="29" t="s">
        <v>18</v>
      </c>
      <c r="M16" s="29" t="s">
        <v>13</v>
      </c>
      <c r="N16" s="29" t="s">
        <v>18</v>
      </c>
      <c r="O16" s="29" t="s">
        <v>13</v>
      </c>
      <c r="P16" s="29" t="s">
        <v>18</v>
      </c>
      <c r="Q16" s="44" t="s">
        <v>33</v>
      </c>
    </row>
    <row r="17" spans="1:22" x14ac:dyDescent="0.25">
      <c r="A17" s="38">
        <v>43177</v>
      </c>
      <c r="B17" s="30" t="s">
        <v>18</v>
      </c>
      <c r="C17" s="30">
        <v>1</v>
      </c>
      <c r="D17" s="41" t="s">
        <v>18</v>
      </c>
      <c r="E17" s="30" t="s">
        <v>18</v>
      </c>
      <c r="F17" s="30" t="s">
        <v>7</v>
      </c>
      <c r="G17" s="41" t="s">
        <v>13</v>
      </c>
      <c r="H17" s="30" t="s">
        <v>18</v>
      </c>
      <c r="I17" s="30" t="s">
        <v>13</v>
      </c>
      <c r="J17" s="30" t="s">
        <v>13</v>
      </c>
      <c r="K17" s="30" t="s">
        <v>18</v>
      </c>
      <c r="L17" s="30" t="s">
        <v>18</v>
      </c>
      <c r="M17" s="30" t="s">
        <v>13</v>
      </c>
      <c r="N17" s="30" t="s">
        <v>18</v>
      </c>
      <c r="O17" s="30" t="s">
        <v>18</v>
      </c>
      <c r="P17" s="30" t="s">
        <v>18</v>
      </c>
      <c r="Q17" s="42" t="s">
        <v>33</v>
      </c>
      <c r="T17" s="14"/>
      <c r="U17" s="14"/>
      <c r="V17" s="14"/>
    </row>
    <row r="18" spans="1:22" x14ac:dyDescent="0.25">
      <c r="A18" s="38">
        <v>43184</v>
      </c>
      <c r="B18" s="30" t="s">
        <v>18</v>
      </c>
      <c r="C18" s="30">
        <v>1</v>
      </c>
      <c r="D18" s="30" t="s">
        <v>18</v>
      </c>
      <c r="E18" s="30" t="s">
        <v>18</v>
      </c>
      <c r="F18" s="30" t="s">
        <v>7</v>
      </c>
      <c r="G18" s="30" t="s">
        <v>13</v>
      </c>
      <c r="H18" s="30" t="s">
        <v>18</v>
      </c>
      <c r="I18" s="30" t="s">
        <v>13</v>
      </c>
      <c r="J18" s="30" t="s">
        <v>13</v>
      </c>
      <c r="K18" s="30" t="s">
        <v>18</v>
      </c>
      <c r="L18" s="30" t="s">
        <v>18</v>
      </c>
      <c r="M18" s="30" t="s">
        <v>13</v>
      </c>
      <c r="N18" s="30" t="s">
        <v>13</v>
      </c>
      <c r="O18" s="30" t="s">
        <v>18</v>
      </c>
      <c r="P18" s="30" t="s">
        <v>18</v>
      </c>
      <c r="Q18" s="39" t="s">
        <v>33</v>
      </c>
      <c r="T18" s="14"/>
      <c r="U18" s="14"/>
      <c r="V18" s="14"/>
    </row>
    <row r="19" spans="1:22" x14ac:dyDescent="0.25">
      <c r="A19" s="38">
        <v>43205</v>
      </c>
      <c r="B19" s="30" t="s">
        <v>18</v>
      </c>
      <c r="C19" s="30">
        <v>3</v>
      </c>
      <c r="D19" s="30" t="s">
        <v>18</v>
      </c>
      <c r="E19" s="30" t="s">
        <v>18</v>
      </c>
      <c r="F19" s="30" t="s">
        <v>7</v>
      </c>
      <c r="G19" s="30" t="s">
        <v>13</v>
      </c>
      <c r="H19" s="41" t="s">
        <v>18</v>
      </c>
      <c r="I19" s="41" t="s">
        <v>13</v>
      </c>
      <c r="J19" s="30" t="s">
        <v>13</v>
      </c>
      <c r="K19" s="30" t="s">
        <v>18</v>
      </c>
      <c r="L19" s="30" t="s">
        <v>18</v>
      </c>
      <c r="M19" s="30" t="s">
        <v>13</v>
      </c>
      <c r="N19" s="30" t="s">
        <v>13</v>
      </c>
      <c r="O19" s="30" t="s">
        <v>18</v>
      </c>
      <c r="P19" s="30" t="s">
        <v>18</v>
      </c>
      <c r="Q19" s="39" t="s">
        <v>33</v>
      </c>
      <c r="T19" s="14"/>
      <c r="U19" s="14"/>
      <c r="V19" s="14"/>
    </row>
    <row r="20" spans="1:22" x14ac:dyDescent="0.25">
      <c r="A20" s="38">
        <v>43216</v>
      </c>
      <c r="B20" s="30">
        <v>4</v>
      </c>
      <c r="C20" s="30" t="s">
        <v>18</v>
      </c>
      <c r="D20" s="30" t="s">
        <v>18</v>
      </c>
      <c r="E20" s="30" t="s">
        <v>18</v>
      </c>
      <c r="F20" s="30" t="s">
        <v>7</v>
      </c>
      <c r="G20" s="30" t="s">
        <v>13</v>
      </c>
      <c r="H20" s="30" t="s">
        <v>18</v>
      </c>
      <c r="I20" s="29" t="s">
        <v>18</v>
      </c>
      <c r="J20" s="30" t="s">
        <v>18</v>
      </c>
      <c r="K20" s="30" t="s">
        <v>13</v>
      </c>
      <c r="L20" s="30" t="s">
        <v>18</v>
      </c>
      <c r="M20" s="30" t="s">
        <v>13</v>
      </c>
      <c r="N20" s="30" t="s">
        <v>13</v>
      </c>
      <c r="O20" s="30" t="s">
        <v>13</v>
      </c>
      <c r="P20" s="30" t="s">
        <v>18</v>
      </c>
      <c r="Q20" s="39" t="s">
        <v>21</v>
      </c>
      <c r="T20" s="14"/>
      <c r="U20" s="14"/>
      <c r="V20" s="14"/>
    </row>
    <row r="21" spans="1:22" x14ac:dyDescent="0.25">
      <c r="A21" s="38">
        <v>43217</v>
      </c>
      <c r="B21" s="30">
        <v>1</v>
      </c>
      <c r="C21" s="30" t="s">
        <v>18</v>
      </c>
      <c r="D21" s="30" t="s">
        <v>18</v>
      </c>
      <c r="E21" s="30" t="s">
        <v>18</v>
      </c>
      <c r="F21" s="30" t="s">
        <v>7</v>
      </c>
      <c r="G21" s="30" t="s">
        <v>18</v>
      </c>
      <c r="H21" s="30" t="s">
        <v>18</v>
      </c>
      <c r="I21" s="41" t="s">
        <v>18</v>
      </c>
      <c r="J21" s="30" t="s">
        <v>18</v>
      </c>
      <c r="K21" s="30" t="s">
        <v>13</v>
      </c>
      <c r="L21" s="30" t="s">
        <v>18</v>
      </c>
      <c r="M21" s="30" t="s">
        <v>13</v>
      </c>
      <c r="N21" s="30" t="s">
        <v>13</v>
      </c>
      <c r="O21" s="30" t="s">
        <v>13</v>
      </c>
      <c r="P21" s="30" t="s">
        <v>18</v>
      </c>
      <c r="Q21" s="39" t="s">
        <v>21</v>
      </c>
      <c r="T21" s="14"/>
      <c r="U21" s="14"/>
      <c r="V21" s="14"/>
    </row>
    <row r="22" spans="1:22" x14ac:dyDescent="0.25">
      <c r="A22" s="38">
        <v>43223</v>
      </c>
      <c r="B22" s="30" t="s">
        <v>18</v>
      </c>
      <c r="C22" s="30" t="s">
        <v>18</v>
      </c>
      <c r="D22" s="30" t="s">
        <v>13</v>
      </c>
      <c r="E22" s="30" t="s">
        <v>18</v>
      </c>
      <c r="F22" s="30" t="s">
        <v>7</v>
      </c>
      <c r="G22" s="30" t="s">
        <v>13</v>
      </c>
      <c r="H22" s="30" t="s">
        <v>18</v>
      </c>
      <c r="I22" s="30" t="s">
        <v>18</v>
      </c>
      <c r="J22" s="30" t="s">
        <v>13</v>
      </c>
      <c r="K22" s="30" t="s">
        <v>18</v>
      </c>
      <c r="L22" s="30" t="s">
        <v>18</v>
      </c>
      <c r="M22" s="30" t="s">
        <v>13</v>
      </c>
      <c r="N22" s="30" t="s">
        <v>13</v>
      </c>
      <c r="O22" s="30" t="s">
        <v>13</v>
      </c>
      <c r="P22" s="30" t="s">
        <v>18</v>
      </c>
      <c r="Q22" s="39" t="s">
        <v>21</v>
      </c>
      <c r="T22" s="14"/>
      <c r="U22" s="14"/>
      <c r="V22" s="14"/>
    </row>
    <row r="23" spans="1:22" x14ac:dyDescent="0.25">
      <c r="A23" s="38">
        <v>43229</v>
      </c>
      <c r="B23" s="30">
        <v>2</v>
      </c>
      <c r="C23" s="30" t="s">
        <v>18</v>
      </c>
      <c r="D23" s="30" t="s">
        <v>18</v>
      </c>
      <c r="E23" s="30" t="s">
        <v>18</v>
      </c>
      <c r="F23" s="30" t="s">
        <v>63</v>
      </c>
      <c r="G23" s="30" t="s">
        <v>13</v>
      </c>
      <c r="H23" s="30" t="s">
        <v>13</v>
      </c>
      <c r="I23" s="30" t="s">
        <v>18</v>
      </c>
      <c r="J23" s="30" t="s">
        <v>13</v>
      </c>
      <c r="K23" s="30" t="s">
        <v>18</v>
      </c>
      <c r="L23" s="30" t="s">
        <v>18</v>
      </c>
      <c r="M23" s="30" t="s">
        <v>13</v>
      </c>
      <c r="N23" s="30" t="s">
        <v>13</v>
      </c>
      <c r="O23" s="30" t="s">
        <v>13</v>
      </c>
      <c r="P23" s="30" t="s">
        <v>18</v>
      </c>
      <c r="Q23" s="45" t="s">
        <v>21</v>
      </c>
      <c r="T23" s="14"/>
      <c r="U23" s="14"/>
      <c r="V23" s="14"/>
    </row>
    <row r="24" spans="1:22" x14ac:dyDescent="0.25">
      <c r="A24" s="38">
        <v>43246</v>
      </c>
      <c r="B24" s="29" t="s">
        <v>18</v>
      </c>
      <c r="C24" s="29" t="s">
        <v>18</v>
      </c>
      <c r="D24" s="29" t="s">
        <v>13</v>
      </c>
      <c r="E24" s="29" t="s">
        <v>18</v>
      </c>
      <c r="F24" s="29" t="s">
        <v>64</v>
      </c>
      <c r="G24" s="29" t="s">
        <v>13</v>
      </c>
      <c r="H24" s="29" t="s">
        <v>18</v>
      </c>
      <c r="I24" s="29" t="s">
        <v>18</v>
      </c>
      <c r="J24" s="29" t="s">
        <v>13</v>
      </c>
      <c r="K24" s="29" t="s">
        <v>18</v>
      </c>
      <c r="L24" s="29" t="s">
        <v>18</v>
      </c>
      <c r="M24" s="30" t="s">
        <v>13</v>
      </c>
      <c r="N24" s="30" t="s">
        <v>13</v>
      </c>
      <c r="O24" s="30" t="s">
        <v>18</v>
      </c>
      <c r="P24" s="30" t="s">
        <v>18</v>
      </c>
      <c r="Q24" s="39" t="s">
        <v>33</v>
      </c>
      <c r="T24" s="14"/>
      <c r="U24" s="14"/>
      <c r="V24" s="14"/>
    </row>
    <row r="25" spans="1:22" x14ac:dyDescent="0.25">
      <c r="A25" s="38">
        <v>43248</v>
      </c>
      <c r="B25" s="30" t="s">
        <v>18</v>
      </c>
      <c r="C25" s="30">
        <v>1</v>
      </c>
      <c r="D25" s="30" t="s">
        <v>18</v>
      </c>
      <c r="E25" s="30" t="s">
        <v>18</v>
      </c>
      <c r="F25" s="30" t="s">
        <v>7</v>
      </c>
      <c r="G25" s="30" t="s">
        <v>18</v>
      </c>
      <c r="H25" s="30" t="s">
        <v>18</v>
      </c>
      <c r="I25" s="41" t="s">
        <v>13</v>
      </c>
      <c r="J25" s="30" t="s">
        <v>13</v>
      </c>
      <c r="K25" s="30" t="s">
        <v>18</v>
      </c>
      <c r="L25" s="30" t="s">
        <v>18</v>
      </c>
      <c r="M25" s="30" t="s">
        <v>13</v>
      </c>
      <c r="N25" s="30" t="s">
        <v>13</v>
      </c>
      <c r="O25" s="30" t="s">
        <v>13</v>
      </c>
      <c r="P25" s="30" t="s">
        <v>18</v>
      </c>
      <c r="Q25" s="39" t="s">
        <v>33</v>
      </c>
      <c r="T25" s="14"/>
      <c r="U25" s="14"/>
      <c r="V25" s="14"/>
    </row>
    <row r="26" spans="1:22" x14ac:dyDescent="0.25">
      <c r="A26" s="38">
        <v>43256</v>
      </c>
      <c r="B26" s="30">
        <v>3</v>
      </c>
      <c r="C26" s="30" t="s">
        <v>18</v>
      </c>
      <c r="D26" s="46" t="s">
        <v>18</v>
      </c>
      <c r="E26" s="30" t="s">
        <v>13</v>
      </c>
      <c r="F26" s="30" t="s">
        <v>65</v>
      </c>
      <c r="G26" s="30" t="s">
        <v>13</v>
      </c>
      <c r="H26" s="30" t="s">
        <v>13</v>
      </c>
      <c r="I26" s="30" t="s">
        <v>18</v>
      </c>
      <c r="J26" s="30" t="s">
        <v>18</v>
      </c>
      <c r="K26" s="30" t="s">
        <v>13</v>
      </c>
      <c r="L26" s="30" t="s">
        <v>18</v>
      </c>
      <c r="M26" s="30" t="s">
        <v>13</v>
      </c>
      <c r="N26" s="30" t="s">
        <v>13</v>
      </c>
      <c r="O26" s="30" t="s">
        <v>18</v>
      </c>
      <c r="P26" s="30" t="s">
        <v>18</v>
      </c>
      <c r="Q26" s="39" t="s">
        <v>21</v>
      </c>
      <c r="T26" s="14"/>
      <c r="U26" s="14"/>
      <c r="V26" s="14"/>
    </row>
    <row r="27" spans="1:22" x14ac:dyDescent="0.25">
      <c r="A27" s="38">
        <v>43258</v>
      </c>
      <c r="B27" s="30">
        <v>2</v>
      </c>
      <c r="C27" s="30" t="s">
        <v>18</v>
      </c>
      <c r="D27" s="30" t="s">
        <v>13</v>
      </c>
      <c r="E27" s="30" t="s">
        <v>13</v>
      </c>
      <c r="F27" s="30" t="s">
        <v>66</v>
      </c>
      <c r="G27" s="30" t="s">
        <v>13</v>
      </c>
      <c r="H27" s="30" t="s">
        <v>13</v>
      </c>
      <c r="I27" s="30" t="s">
        <v>18</v>
      </c>
      <c r="J27" s="30" t="s">
        <v>13</v>
      </c>
      <c r="K27" s="30" t="s">
        <v>18</v>
      </c>
      <c r="L27" s="30" t="s">
        <v>18</v>
      </c>
      <c r="M27" s="30" t="s">
        <v>13</v>
      </c>
      <c r="N27" s="30" t="s">
        <v>13</v>
      </c>
      <c r="O27" s="30" t="s">
        <v>18</v>
      </c>
      <c r="P27" s="30" t="s">
        <v>18</v>
      </c>
      <c r="Q27" s="45" t="s">
        <v>21</v>
      </c>
      <c r="T27" s="14"/>
      <c r="U27" s="14"/>
      <c r="V27" s="14"/>
    </row>
    <row r="28" spans="1:22" x14ac:dyDescent="0.25">
      <c r="A28" s="38">
        <v>43259</v>
      </c>
      <c r="B28" s="30">
        <v>1</v>
      </c>
      <c r="C28" s="47" t="s">
        <v>18</v>
      </c>
      <c r="D28" s="47" t="s">
        <v>18</v>
      </c>
      <c r="E28" s="30" t="s">
        <v>13</v>
      </c>
      <c r="F28" s="30" t="s">
        <v>25</v>
      </c>
      <c r="G28" s="30" t="s">
        <v>18</v>
      </c>
      <c r="H28" s="30" t="s">
        <v>13</v>
      </c>
      <c r="I28" s="30" t="s">
        <v>18</v>
      </c>
      <c r="J28" s="30" t="s">
        <v>18</v>
      </c>
      <c r="K28" s="30" t="s">
        <v>18</v>
      </c>
      <c r="L28" s="30" t="s">
        <v>18</v>
      </c>
      <c r="M28" s="30" t="s">
        <v>13</v>
      </c>
      <c r="N28" s="30" t="s">
        <v>13</v>
      </c>
      <c r="O28" s="30" t="s">
        <v>18</v>
      </c>
      <c r="P28" s="30" t="s">
        <v>18</v>
      </c>
      <c r="Q28" s="39" t="s">
        <v>21</v>
      </c>
      <c r="T28" s="14"/>
      <c r="U28" s="14"/>
      <c r="V28" s="14"/>
    </row>
    <row r="29" spans="1:22" x14ac:dyDescent="0.25">
      <c r="A29" s="48">
        <v>43262</v>
      </c>
      <c r="B29" s="47">
        <v>1</v>
      </c>
      <c r="C29" s="47" t="s">
        <v>18</v>
      </c>
      <c r="D29" s="47" t="s">
        <v>18</v>
      </c>
      <c r="E29" s="47" t="s">
        <v>18</v>
      </c>
      <c r="F29" s="47" t="s">
        <v>9</v>
      </c>
      <c r="G29" s="47" t="s">
        <v>13</v>
      </c>
      <c r="H29" s="47" t="s">
        <v>18</v>
      </c>
      <c r="I29" s="47" t="s">
        <v>18</v>
      </c>
      <c r="J29" s="47" t="s">
        <v>18</v>
      </c>
      <c r="K29" s="47" t="s">
        <v>18</v>
      </c>
      <c r="L29" s="47" t="s">
        <v>18</v>
      </c>
      <c r="M29" s="47" t="s">
        <v>13</v>
      </c>
      <c r="N29" s="47" t="s">
        <v>13</v>
      </c>
      <c r="O29" s="47" t="s">
        <v>18</v>
      </c>
      <c r="P29" s="47" t="s">
        <v>18</v>
      </c>
      <c r="Q29" s="49" t="s">
        <v>33</v>
      </c>
      <c r="T29" s="14"/>
      <c r="U29" s="14"/>
      <c r="V29" s="14"/>
    </row>
    <row r="30" spans="1:22" x14ac:dyDescent="0.25">
      <c r="A30" s="50"/>
      <c r="B30" s="51"/>
      <c r="C30" s="51"/>
      <c r="D30" s="51"/>
      <c r="E30" s="51"/>
      <c r="F30" s="51"/>
      <c r="G30" s="51"/>
      <c r="H30" s="51"/>
      <c r="I30" s="51"/>
      <c r="J30" s="51"/>
      <c r="K30" s="51"/>
      <c r="L30" s="51"/>
      <c r="M30" s="51"/>
      <c r="N30" s="51"/>
      <c r="O30" s="51"/>
      <c r="P30" s="51"/>
      <c r="Q30" s="51"/>
      <c r="T30" s="14"/>
      <c r="U30" s="14"/>
      <c r="V30" s="14"/>
    </row>
    <row r="31" spans="1:22" x14ac:dyDescent="0.25">
      <c r="A31" s="50"/>
      <c r="B31" s="51"/>
      <c r="C31" s="51"/>
      <c r="D31" s="51"/>
      <c r="E31" s="51"/>
      <c r="F31" s="51"/>
      <c r="G31" s="51"/>
      <c r="H31" s="51"/>
      <c r="I31" s="51"/>
      <c r="J31" s="51"/>
      <c r="K31" s="51"/>
      <c r="L31" s="51"/>
      <c r="M31" s="51"/>
      <c r="N31" s="51"/>
      <c r="O31" s="51"/>
      <c r="P31" s="51"/>
      <c r="Q31" s="51"/>
      <c r="T31" s="14"/>
      <c r="U31" s="14"/>
      <c r="V31" s="14"/>
    </row>
    <row r="32" spans="1:22" x14ac:dyDescent="0.25">
      <c r="A32" s="50"/>
      <c r="B32" s="51"/>
      <c r="C32" s="51"/>
      <c r="D32" s="51"/>
      <c r="E32" s="51"/>
      <c r="F32" s="51"/>
      <c r="G32" s="51"/>
      <c r="H32" s="51"/>
      <c r="I32" s="51"/>
      <c r="J32" s="51"/>
      <c r="K32" s="51"/>
      <c r="L32" s="51"/>
      <c r="M32" s="51"/>
      <c r="N32" s="51"/>
      <c r="O32" s="51"/>
      <c r="P32" s="51"/>
      <c r="Q32" s="51"/>
      <c r="T32" s="14"/>
      <c r="U32" s="14"/>
      <c r="V32" s="14"/>
    </row>
    <row r="33" spans="1:22" x14ac:dyDescent="0.25">
      <c r="A33" s="50"/>
      <c r="B33" s="51"/>
      <c r="C33" s="51"/>
      <c r="D33" s="51"/>
      <c r="E33" s="51"/>
      <c r="F33" s="51"/>
      <c r="G33" s="51"/>
      <c r="H33" s="51"/>
      <c r="I33" s="51"/>
      <c r="J33" s="51"/>
      <c r="K33" s="51"/>
      <c r="L33" s="51"/>
      <c r="M33" s="51"/>
      <c r="N33" s="51"/>
      <c r="O33" s="51"/>
      <c r="P33" s="51"/>
      <c r="Q33" s="52"/>
      <c r="T33" s="14"/>
      <c r="U33" s="14"/>
      <c r="V33" s="14"/>
    </row>
    <row r="34" spans="1:22" x14ac:dyDescent="0.25">
      <c r="A34" s="50"/>
      <c r="B34" s="51"/>
      <c r="C34" s="51"/>
      <c r="D34" s="51"/>
      <c r="E34" s="51"/>
      <c r="F34" s="51"/>
      <c r="G34" s="51"/>
      <c r="H34" s="51"/>
      <c r="I34" s="51"/>
      <c r="J34" s="51"/>
      <c r="K34" s="51"/>
      <c r="L34" s="51"/>
      <c r="M34" s="51"/>
      <c r="N34" s="51"/>
      <c r="O34" s="51"/>
      <c r="P34" s="51"/>
      <c r="Q34" s="52"/>
      <c r="T34" s="14"/>
      <c r="U34" s="14"/>
      <c r="V34" s="14"/>
    </row>
    <row r="35" spans="1:22" x14ac:dyDescent="0.25">
      <c r="A35" s="50"/>
      <c r="B35" s="51"/>
      <c r="C35" s="51"/>
      <c r="D35" s="51"/>
      <c r="E35" s="51"/>
      <c r="F35" s="51"/>
      <c r="G35" s="51"/>
      <c r="H35" s="51"/>
      <c r="I35" s="51"/>
      <c r="J35" s="51"/>
      <c r="K35" s="51"/>
      <c r="L35" s="51"/>
      <c r="M35" s="51"/>
      <c r="N35" s="51"/>
      <c r="O35" s="51"/>
      <c r="P35" s="51"/>
      <c r="Q35" s="51"/>
      <c r="T35" s="14"/>
      <c r="U35" s="14"/>
      <c r="V35" s="14"/>
    </row>
    <row r="36" spans="1:22" x14ac:dyDescent="0.25">
      <c r="A36" s="50"/>
      <c r="B36" s="51"/>
      <c r="C36" s="51"/>
      <c r="D36" s="51"/>
      <c r="E36" s="51"/>
      <c r="F36" s="51"/>
      <c r="G36" s="51"/>
      <c r="H36" s="51"/>
      <c r="I36" s="51"/>
      <c r="J36" s="51"/>
      <c r="K36" s="51"/>
      <c r="L36" s="51"/>
      <c r="M36" s="51"/>
      <c r="N36" s="51"/>
      <c r="O36" s="51"/>
      <c r="P36" s="51"/>
      <c r="Q36" s="51"/>
      <c r="T36" s="14"/>
      <c r="U36" s="14"/>
      <c r="V36" s="14"/>
    </row>
    <row r="37" spans="1:22" x14ac:dyDescent="0.25">
      <c r="A37" s="50"/>
      <c r="B37" s="51"/>
      <c r="C37" s="51"/>
      <c r="D37" s="51"/>
      <c r="E37" s="51"/>
      <c r="F37" s="51"/>
      <c r="G37" s="51"/>
      <c r="H37" s="51"/>
      <c r="I37" s="51"/>
      <c r="J37" s="51"/>
      <c r="K37" s="51"/>
      <c r="L37" s="51"/>
      <c r="M37" s="51"/>
      <c r="N37" s="51"/>
      <c r="O37" s="51"/>
      <c r="P37" s="51"/>
      <c r="Q37" s="51"/>
      <c r="T37" s="14"/>
      <c r="U37" s="14"/>
      <c r="V37" s="14"/>
    </row>
    <row r="38" spans="1:22" x14ac:dyDescent="0.25">
      <c r="A38" s="50"/>
      <c r="B38" s="51"/>
      <c r="C38" s="51"/>
      <c r="D38" s="51"/>
      <c r="E38" s="51"/>
      <c r="F38" s="51"/>
      <c r="G38" s="51"/>
      <c r="H38" s="51"/>
      <c r="I38" s="51"/>
      <c r="J38" s="51"/>
      <c r="K38" s="51"/>
      <c r="L38" s="51"/>
      <c r="M38" s="51"/>
      <c r="N38" s="51"/>
      <c r="O38" s="51"/>
      <c r="P38" s="51"/>
      <c r="Q38" s="51"/>
      <c r="T38" s="14"/>
      <c r="U38" s="14"/>
      <c r="V38" s="14"/>
    </row>
    <row r="39" spans="1:22" x14ac:dyDescent="0.25">
      <c r="A39" s="50"/>
      <c r="B39" s="51"/>
      <c r="C39" s="51"/>
      <c r="D39" s="51"/>
      <c r="E39" s="51"/>
      <c r="F39" s="51"/>
      <c r="G39" s="51"/>
      <c r="H39" s="51"/>
      <c r="I39" s="51"/>
      <c r="J39" s="51"/>
      <c r="K39" s="51"/>
      <c r="L39" s="51"/>
      <c r="M39" s="51"/>
      <c r="N39" s="51"/>
      <c r="O39" s="51"/>
      <c r="P39" s="51"/>
      <c r="Q39" s="52"/>
      <c r="T39" s="14"/>
      <c r="U39" s="14"/>
      <c r="V39" s="14"/>
    </row>
    <row r="40" spans="1:22" x14ac:dyDescent="0.25">
      <c r="A40" s="50"/>
      <c r="B40" s="51"/>
      <c r="C40" s="51"/>
      <c r="D40" s="51"/>
      <c r="E40" s="51"/>
      <c r="F40" s="51"/>
      <c r="G40" s="51"/>
      <c r="H40" s="51"/>
      <c r="I40" s="51"/>
      <c r="J40" s="51"/>
      <c r="K40" s="51"/>
      <c r="L40" s="51"/>
      <c r="M40" s="51"/>
      <c r="N40" s="51"/>
      <c r="O40" s="51"/>
      <c r="P40" s="51"/>
      <c r="Q40" s="52"/>
      <c r="T40" s="14"/>
      <c r="U40" s="14"/>
      <c r="V40" s="14"/>
    </row>
    <row r="41" spans="1:22" x14ac:dyDescent="0.25">
      <c r="A41" s="50"/>
      <c r="B41" s="51"/>
      <c r="C41" s="51"/>
      <c r="D41" s="51"/>
      <c r="E41" s="51"/>
      <c r="F41" s="51"/>
      <c r="G41" s="51"/>
      <c r="H41" s="51"/>
      <c r="I41" s="51"/>
      <c r="J41" s="51"/>
      <c r="K41" s="51"/>
      <c r="L41" s="51"/>
      <c r="M41" s="51"/>
      <c r="N41" s="51"/>
      <c r="O41" s="51"/>
      <c r="P41" s="51"/>
      <c r="Q41" s="52"/>
      <c r="T41" s="14"/>
      <c r="U41" s="14"/>
      <c r="V41" s="14"/>
    </row>
    <row r="42" spans="1:22" x14ac:dyDescent="0.25">
      <c r="A42" s="50"/>
      <c r="B42" s="51"/>
      <c r="C42" s="51"/>
      <c r="D42" s="51"/>
      <c r="E42" s="51"/>
      <c r="F42" s="51"/>
      <c r="G42" s="51"/>
      <c r="H42" s="51"/>
      <c r="I42" s="51"/>
      <c r="J42" s="51"/>
      <c r="K42" s="51"/>
      <c r="L42" s="51"/>
      <c r="M42" s="51"/>
      <c r="N42" s="51"/>
      <c r="O42" s="51"/>
      <c r="P42" s="51"/>
      <c r="Q42" s="51"/>
      <c r="T42" s="14"/>
      <c r="U42" s="14"/>
      <c r="V42" s="14"/>
    </row>
    <row r="43" spans="1:22" x14ac:dyDescent="0.25">
      <c r="A43" s="50"/>
      <c r="B43" s="51"/>
      <c r="C43" s="51"/>
      <c r="D43" s="51"/>
      <c r="E43" s="51"/>
      <c r="F43" s="51"/>
      <c r="G43" s="51"/>
      <c r="H43" s="51"/>
      <c r="I43" s="51"/>
      <c r="J43" s="51"/>
      <c r="K43" s="51"/>
      <c r="L43" s="51"/>
      <c r="M43" s="51"/>
      <c r="N43" s="51"/>
      <c r="O43" s="51"/>
      <c r="P43" s="51"/>
      <c r="Q43" s="51"/>
      <c r="T43" s="14"/>
      <c r="U43" s="14"/>
      <c r="V43" s="14"/>
    </row>
    <row r="44" spans="1:22" x14ac:dyDescent="0.25">
      <c r="A44" s="50"/>
      <c r="B44" s="51"/>
      <c r="C44" s="51"/>
      <c r="D44" s="51"/>
      <c r="E44" s="51"/>
      <c r="F44" s="51"/>
      <c r="G44" s="51"/>
      <c r="H44" s="51"/>
      <c r="I44" s="51"/>
      <c r="J44" s="51"/>
      <c r="K44" s="51"/>
      <c r="L44" s="51"/>
      <c r="M44" s="51"/>
      <c r="N44" s="51"/>
      <c r="O44" s="51"/>
      <c r="P44" s="51"/>
      <c r="Q44" s="51"/>
      <c r="T44" s="14"/>
      <c r="U44" s="14"/>
      <c r="V44" s="14"/>
    </row>
    <row r="45" spans="1:22" x14ac:dyDescent="0.25">
      <c r="A45" s="50"/>
      <c r="B45" s="51"/>
      <c r="C45" s="51"/>
      <c r="D45" s="51"/>
      <c r="E45" s="51"/>
      <c r="F45" s="51"/>
      <c r="G45" s="51"/>
      <c r="H45" s="51"/>
      <c r="I45" s="51"/>
      <c r="J45" s="51"/>
      <c r="K45" s="51"/>
      <c r="L45" s="51"/>
      <c r="M45" s="51"/>
      <c r="N45" s="51"/>
      <c r="O45" s="51"/>
      <c r="P45" s="51"/>
      <c r="Q45" s="51"/>
      <c r="T45" s="14"/>
      <c r="U45" s="14"/>
      <c r="V45" s="14"/>
    </row>
    <row r="46" spans="1:22" x14ac:dyDescent="0.25">
      <c r="A46" s="50"/>
      <c r="B46" s="51"/>
      <c r="C46" s="51"/>
      <c r="D46" s="51"/>
      <c r="E46" s="51"/>
      <c r="F46" s="51"/>
      <c r="G46" s="51"/>
      <c r="H46" s="51"/>
      <c r="I46" s="51"/>
      <c r="J46" s="51"/>
      <c r="K46" s="51"/>
      <c r="L46" s="51"/>
      <c r="M46" s="51"/>
      <c r="N46" s="51"/>
      <c r="O46" s="51"/>
      <c r="P46" s="51"/>
      <c r="Q46" s="51"/>
      <c r="T46" s="14"/>
      <c r="U46" s="14"/>
      <c r="V46" s="14"/>
    </row>
    <row r="47" spans="1:22" x14ac:dyDescent="0.25">
      <c r="A47" s="50"/>
      <c r="B47" s="51"/>
      <c r="C47" s="51"/>
      <c r="D47" s="51"/>
      <c r="E47" s="51"/>
      <c r="F47" s="51"/>
      <c r="G47" s="51"/>
      <c r="H47" s="51"/>
      <c r="I47" s="51"/>
      <c r="J47" s="51"/>
      <c r="K47" s="51"/>
      <c r="L47" s="51"/>
      <c r="M47" s="51"/>
      <c r="N47" s="51"/>
      <c r="O47" s="51"/>
      <c r="P47" s="51"/>
      <c r="Q47" s="51"/>
      <c r="T47" s="14"/>
      <c r="U47" s="14"/>
      <c r="V47" s="14"/>
    </row>
    <row r="48" spans="1:22" x14ac:dyDescent="0.25">
      <c r="A48" s="50"/>
      <c r="B48" s="51"/>
      <c r="C48" s="51"/>
      <c r="D48" s="51"/>
      <c r="E48" s="51"/>
      <c r="F48" s="51"/>
      <c r="G48" s="51"/>
      <c r="H48" s="51"/>
      <c r="I48" s="51"/>
      <c r="J48" s="51"/>
      <c r="K48" s="51"/>
      <c r="L48" s="51"/>
      <c r="M48" s="51"/>
      <c r="N48" s="51"/>
      <c r="O48" s="51"/>
      <c r="P48" s="51"/>
      <c r="Q48" s="51"/>
      <c r="T48" s="14"/>
      <c r="U48" s="14"/>
      <c r="V48" s="14"/>
    </row>
    <row r="49" spans="1:22" x14ac:dyDescent="0.25">
      <c r="A49" s="50"/>
      <c r="B49" s="51"/>
      <c r="C49" s="51"/>
      <c r="D49" s="51"/>
      <c r="E49" s="51"/>
      <c r="F49" s="51"/>
      <c r="G49" s="51"/>
      <c r="H49" s="51"/>
      <c r="I49" s="51"/>
      <c r="J49" s="51"/>
      <c r="K49" s="51"/>
      <c r="L49" s="51"/>
      <c r="M49" s="51"/>
      <c r="N49" s="51"/>
      <c r="O49" s="51"/>
      <c r="P49" s="51"/>
      <c r="Q49" s="51"/>
      <c r="T49" s="14"/>
      <c r="U49" s="14"/>
      <c r="V49" s="14"/>
    </row>
    <row r="50" spans="1:22" x14ac:dyDescent="0.25">
      <c r="A50" s="50"/>
      <c r="B50" s="51"/>
      <c r="C50" s="51"/>
      <c r="D50" s="51"/>
      <c r="E50" s="51"/>
      <c r="F50" s="51"/>
      <c r="G50" s="51"/>
      <c r="H50" s="51"/>
      <c r="I50" s="51"/>
      <c r="J50" s="51"/>
      <c r="K50" s="51"/>
      <c r="L50" s="51"/>
      <c r="M50" s="51"/>
      <c r="N50" s="51"/>
      <c r="O50" s="51"/>
      <c r="P50" s="51"/>
      <c r="Q50" s="52"/>
      <c r="T50" s="14"/>
      <c r="U50" s="14"/>
      <c r="V50" s="14"/>
    </row>
    <row r="51" spans="1:22" x14ac:dyDescent="0.25">
      <c r="A51" s="50"/>
      <c r="B51" s="51"/>
      <c r="C51" s="51"/>
      <c r="D51" s="51"/>
      <c r="E51" s="51"/>
      <c r="F51" s="51"/>
      <c r="G51" s="51"/>
      <c r="H51" s="51"/>
      <c r="I51" s="51"/>
      <c r="J51" s="51"/>
      <c r="K51" s="51"/>
      <c r="L51" s="51"/>
      <c r="M51" s="51"/>
      <c r="N51" s="51"/>
      <c r="O51" s="51"/>
      <c r="P51" s="51"/>
      <c r="Q51" s="51"/>
      <c r="T51" s="14"/>
      <c r="U51" s="14"/>
      <c r="V51" s="14"/>
    </row>
    <row r="52" spans="1:22" x14ac:dyDescent="0.25">
      <c r="A52" s="50"/>
      <c r="B52" s="51"/>
      <c r="C52" s="51"/>
      <c r="D52" s="51"/>
      <c r="E52" s="51"/>
      <c r="F52" s="51"/>
      <c r="G52" s="51"/>
      <c r="H52" s="51"/>
      <c r="I52" s="51"/>
      <c r="J52" s="51"/>
      <c r="K52" s="51"/>
      <c r="L52" s="51"/>
      <c r="M52" s="51"/>
      <c r="N52" s="51"/>
      <c r="O52" s="51"/>
      <c r="P52" s="51"/>
      <c r="Q52" s="52"/>
      <c r="T52" s="14"/>
      <c r="U52" s="14"/>
      <c r="V52" s="14"/>
    </row>
    <row r="53" spans="1:22" x14ac:dyDescent="0.25">
      <c r="A53" s="50"/>
      <c r="B53" s="51"/>
      <c r="C53" s="51"/>
      <c r="D53" s="51"/>
      <c r="E53" s="51"/>
      <c r="F53" s="51"/>
      <c r="G53" s="51"/>
      <c r="H53" s="51"/>
      <c r="I53" s="51"/>
      <c r="J53" s="51"/>
      <c r="K53" s="51"/>
      <c r="L53" s="51"/>
      <c r="M53" s="51"/>
      <c r="N53" s="51"/>
      <c r="O53" s="51"/>
      <c r="P53" s="51"/>
      <c r="Q53" s="51"/>
      <c r="T53" s="14"/>
      <c r="U53" s="14"/>
      <c r="V53" s="14"/>
    </row>
    <row r="54" spans="1:22" x14ac:dyDescent="0.25">
      <c r="A54" s="50"/>
      <c r="B54" s="51"/>
      <c r="C54" s="51"/>
      <c r="D54" s="51"/>
      <c r="E54" s="51"/>
      <c r="F54" s="51"/>
      <c r="G54" s="51"/>
      <c r="H54" s="51"/>
      <c r="I54" s="51"/>
      <c r="J54" s="51"/>
      <c r="K54" s="51"/>
      <c r="L54" s="51"/>
      <c r="M54" s="51"/>
      <c r="N54" s="51"/>
      <c r="O54" s="51"/>
      <c r="P54" s="51"/>
      <c r="Q54" s="52"/>
      <c r="T54" s="14"/>
      <c r="U54" s="14"/>
      <c r="V54" s="14"/>
    </row>
    <row r="55" spans="1:22" x14ac:dyDescent="0.25">
      <c r="A55" s="50"/>
      <c r="B55" s="51"/>
      <c r="C55" s="51"/>
      <c r="D55" s="51"/>
      <c r="E55" s="51"/>
      <c r="F55" s="51"/>
      <c r="G55" s="51"/>
      <c r="H55" s="51"/>
      <c r="I55" s="51"/>
      <c r="J55" s="51"/>
      <c r="K55" s="51"/>
      <c r="L55" s="51"/>
      <c r="M55" s="51"/>
      <c r="N55" s="51"/>
      <c r="O55" s="51"/>
      <c r="P55" s="51"/>
      <c r="Q55" s="51"/>
      <c r="T55" s="14"/>
      <c r="U55" s="14"/>
      <c r="V55" s="14"/>
    </row>
    <row r="56" spans="1:22" x14ac:dyDescent="0.25">
      <c r="A56" s="50"/>
      <c r="B56" s="51"/>
      <c r="C56" s="51"/>
      <c r="D56" s="51"/>
      <c r="E56" s="51"/>
      <c r="F56" s="51"/>
      <c r="G56" s="51"/>
      <c r="H56" s="51"/>
      <c r="I56" s="51"/>
      <c r="J56" s="51"/>
      <c r="K56" s="51"/>
      <c r="L56" s="51"/>
      <c r="M56" s="51"/>
      <c r="N56" s="51"/>
      <c r="O56" s="51"/>
      <c r="P56" s="51"/>
      <c r="Q56" s="52"/>
      <c r="T56" s="14"/>
      <c r="U56" s="14"/>
      <c r="V56" s="14"/>
    </row>
    <row r="57" spans="1:22" x14ac:dyDescent="0.25">
      <c r="A57" s="50"/>
      <c r="B57" s="51"/>
      <c r="C57" s="51"/>
      <c r="D57" s="51"/>
      <c r="E57" s="51"/>
      <c r="F57" s="51"/>
      <c r="G57" s="51"/>
      <c r="H57" s="51"/>
      <c r="I57" s="51"/>
      <c r="J57" s="51"/>
      <c r="K57" s="51"/>
      <c r="L57" s="51"/>
      <c r="M57" s="51"/>
      <c r="N57" s="51"/>
      <c r="O57" s="51"/>
      <c r="P57" s="51"/>
      <c r="Q57" s="52"/>
      <c r="T57" s="14"/>
      <c r="U57" s="14"/>
      <c r="V57" s="14"/>
    </row>
    <row r="58" spans="1:22" x14ac:dyDescent="0.25">
      <c r="A58" s="50"/>
      <c r="B58" s="51"/>
      <c r="C58" s="51"/>
      <c r="D58" s="51"/>
      <c r="E58" s="51"/>
      <c r="F58" s="51"/>
      <c r="G58" s="51"/>
      <c r="H58" s="51"/>
      <c r="I58" s="51"/>
      <c r="J58" s="51"/>
      <c r="K58" s="51"/>
      <c r="L58" s="51"/>
      <c r="M58" s="51"/>
      <c r="N58" s="51"/>
      <c r="O58" s="51"/>
      <c r="P58" s="51"/>
      <c r="Q58" s="51"/>
      <c r="T58" s="14"/>
      <c r="U58" s="14"/>
      <c r="V58" s="14"/>
    </row>
    <row r="59" spans="1:22" x14ac:dyDescent="0.25">
      <c r="A59" s="50"/>
      <c r="B59" s="51"/>
      <c r="C59" s="51"/>
      <c r="D59" s="51"/>
      <c r="E59" s="51"/>
      <c r="F59" s="51"/>
      <c r="G59" s="51"/>
      <c r="H59" s="51"/>
      <c r="I59" s="51"/>
      <c r="J59" s="51"/>
      <c r="K59" s="51"/>
      <c r="L59" s="51"/>
      <c r="M59" s="51"/>
      <c r="N59" s="51"/>
      <c r="O59" s="51"/>
      <c r="P59" s="51"/>
      <c r="Q59" s="51"/>
      <c r="T59" s="14"/>
      <c r="U59" s="14"/>
      <c r="V59" s="14"/>
    </row>
    <row r="60" spans="1:22" x14ac:dyDescent="0.25">
      <c r="A60" s="50"/>
      <c r="B60" s="51"/>
      <c r="C60" s="51"/>
      <c r="D60" s="51"/>
      <c r="E60" s="51"/>
      <c r="F60" s="51"/>
      <c r="G60" s="51"/>
      <c r="H60" s="51"/>
      <c r="I60" s="51"/>
      <c r="J60" s="51"/>
      <c r="K60" s="51"/>
      <c r="L60" s="51"/>
      <c r="M60" s="51"/>
      <c r="N60" s="51"/>
      <c r="O60" s="51"/>
      <c r="P60" s="51"/>
      <c r="Q60" s="51"/>
      <c r="T60" s="14"/>
      <c r="U60" s="14"/>
      <c r="V60" s="14"/>
    </row>
    <row r="61" spans="1:22" x14ac:dyDescent="0.25">
      <c r="A61" s="50"/>
      <c r="B61" s="51"/>
      <c r="C61" s="51"/>
      <c r="D61" s="51"/>
      <c r="E61" s="51"/>
      <c r="F61" s="51"/>
      <c r="G61" s="51"/>
      <c r="H61" s="51"/>
      <c r="I61" s="51"/>
      <c r="J61" s="51"/>
      <c r="K61" s="51"/>
      <c r="L61" s="51"/>
      <c r="M61" s="51"/>
      <c r="N61" s="51"/>
      <c r="O61" s="51"/>
      <c r="P61" s="51"/>
      <c r="Q61" s="51"/>
      <c r="T61" s="14"/>
      <c r="U61" s="14"/>
      <c r="V61" s="14"/>
    </row>
    <row r="62" spans="1:22" x14ac:dyDescent="0.25">
      <c r="A62" s="50"/>
      <c r="B62" s="51"/>
      <c r="C62" s="51"/>
      <c r="D62" s="51"/>
      <c r="E62" s="51"/>
      <c r="F62" s="51"/>
      <c r="G62" s="51"/>
      <c r="H62" s="51"/>
      <c r="I62" s="51"/>
      <c r="J62" s="51"/>
      <c r="K62" s="51"/>
      <c r="L62" s="51"/>
      <c r="M62" s="51"/>
      <c r="N62" s="51"/>
      <c r="O62" s="51"/>
      <c r="P62" s="51"/>
      <c r="Q62" s="51"/>
      <c r="T62" s="14"/>
      <c r="U62" s="14"/>
      <c r="V62" s="14"/>
    </row>
    <row r="63" spans="1:22" x14ac:dyDescent="0.25">
      <c r="A63" s="50"/>
      <c r="B63" s="51"/>
      <c r="C63" s="51"/>
      <c r="D63" s="51"/>
      <c r="E63" s="51"/>
      <c r="F63" s="51"/>
      <c r="G63" s="51"/>
      <c r="H63" s="51"/>
      <c r="I63" s="51"/>
      <c r="J63" s="51"/>
      <c r="K63" s="51"/>
      <c r="L63" s="51"/>
      <c r="M63" s="51"/>
      <c r="N63" s="51"/>
      <c r="O63" s="51"/>
      <c r="P63" s="51"/>
      <c r="Q63" s="51"/>
      <c r="T63" s="14"/>
      <c r="U63" s="14"/>
      <c r="V63" s="14"/>
    </row>
    <row r="64" spans="1:22" x14ac:dyDescent="0.25">
      <c r="A64" s="50"/>
      <c r="B64" s="51"/>
      <c r="C64" s="51"/>
      <c r="D64" s="51"/>
      <c r="E64" s="51"/>
      <c r="F64" s="51"/>
      <c r="G64" s="51"/>
      <c r="H64" s="51"/>
      <c r="I64" s="51"/>
      <c r="J64" s="51"/>
      <c r="K64" s="51"/>
      <c r="L64" s="51"/>
      <c r="M64" s="51"/>
      <c r="N64" s="51"/>
      <c r="O64" s="51"/>
      <c r="P64" s="51"/>
      <c r="Q64" s="51"/>
      <c r="R64" s="26"/>
      <c r="T64" s="14"/>
      <c r="U64" s="14"/>
      <c r="V64" s="14"/>
    </row>
    <row r="65" spans="1:22" x14ac:dyDescent="0.25">
      <c r="A65" s="50"/>
      <c r="B65" s="51"/>
      <c r="C65" s="51"/>
      <c r="D65" s="51"/>
      <c r="E65" s="51"/>
      <c r="F65" s="51"/>
      <c r="G65" s="51"/>
      <c r="H65" s="51"/>
      <c r="I65" s="51"/>
      <c r="J65" s="51"/>
      <c r="K65" s="51"/>
      <c r="L65" s="51"/>
      <c r="M65" s="51"/>
      <c r="N65" s="51"/>
      <c r="O65" s="51"/>
      <c r="P65" s="51"/>
      <c r="Q65" s="51"/>
      <c r="R65" s="26"/>
      <c r="T65" s="14"/>
      <c r="U65" s="14"/>
      <c r="V65" s="14"/>
    </row>
    <row r="66" spans="1:22" x14ac:dyDescent="0.25">
      <c r="A66" s="50"/>
      <c r="B66" s="51"/>
      <c r="C66" s="51"/>
      <c r="D66" s="51"/>
      <c r="E66" s="51"/>
      <c r="F66" s="51"/>
      <c r="G66" s="51"/>
      <c r="H66" s="51"/>
      <c r="I66" s="51"/>
      <c r="J66" s="51"/>
      <c r="K66" s="51"/>
      <c r="L66" s="51"/>
      <c r="M66" s="51"/>
      <c r="N66" s="51"/>
      <c r="O66" s="51"/>
      <c r="P66" s="51"/>
      <c r="Q66" s="51"/>
      <c r="R66" s="26"/>
      <c r="T66" s="14"/>
      <c r="U66" s="14"/>
      <c r="V66" s="14"/>
    </row>
    <row r="67" spans="1:22" x14ac:dyDescent="0.25">
      <c r="A67" s="50"/>
      <c r="B67" s="51"/>
      <c r="C67" s="51"/>
      <c r="D67" s="51"/>
      <c r="E67" s="51"/>
      <c r="F67" s="51"/>
      <c r="G67" s="51"/>
      <c r="H67" s="51"/>
      <c r="I67" s="51"/>
      <c r="J67" s="51"/>
      <c r="K67" s="51"/>
      <c r="L67" s="51"/>
      <c r="M67" s="51"/>
      <c r="N67" s="51"/>
      <c r="O67" s="51"/>
      <c r="P67" s="51"/>
      <c r="Q67" s="51"/>
      <c r="R67" s="26"/>
      <c r="T67" s="14"/>
      <c r="U67" s="14"/>
      <c r="V67" s="14"/>
    </row>
    <row r="68" spans="1:22" x14ac:dyDescent="0.25">
      <c r="A68" s="50"/>
      <c r="B68" s="51"/>
      <c r="C68" s="51"/>
      <c r="D68" s="51"/>
      <c r="E68" s="51"/>
      <c r="F68" s="51"/>
      <c r="G68" s="51"/>
      <c r="H68" s="51"/>
      <c r="I68" s="51"/>
      <c r="J68" s="51"/>
      <c r="K68" s="51"/>
      <c r="L68" s="51"/>
      <c r="M68" s="51"/>
      <c r="N68" s="51"/>
      <c r="O68" s="51"/>
      <c r="P68" s="51"/>
      <c r="Q68" s="51"/>
      <c r="R68" s="26"/>
      <c r="T68" s="14"/>
      <c r="U68" s="14"/>
      <c r="V68" s="14"/>
    </row>
    <row r="69" spans="1:22" x14ac:dyDescent="0.25">
      <c r="A69" s="50"/>
      <c r="B69" s="51"/>
      <c r="C69" s="51"/>
      <c r="D69" s="51"/>
      <c r="E69" s="51"/>
      <c r="F69" s="51"/>
      <c r="G69" s="51"/>
      <c r="H69" s="51"/>
      <c r="I69" s="51"/>
      <c r="J69" s="51"/>
      <c r="K69" s="51"/>
      <c r="L69" s="51"/>
      <c r="M69" s="51"/>
      <c r="N69" s="51"/>
      <c r="O69" s="51"/>
      <c r="P69" s="51"/>
      <c r="Q69" s="51"/>
      <c r="R69" s="26"/>
      <c r="T69" s="14"/>
      <c r="U69" s="14"/>
      <c r="V69" s="14"/>
    </row>
    <row r="70" spans="1:22" x14ac:dyDescent="0.25">
      <c r="A70" s="50"/>
      <c r="B70" s="51"/>
      <c r="C70" s="51"/>
      <c r="D70" s="51"/>
      <c r="E70" s="51"/>
      <c r="F70" s="51"/>
      <c r="G70" s="51"/>
      <c r="H70" s="51"/>
      <c r="I70" s="51"/>
      <c r="J70" s="51"/>
      <c r="K70" s="51"/>
      <c r="L70" s="51"/>
      <c r="M70" s="51"/>
      <c r="N70" s="51"/>
      <c r="O70" s="51"/>
      <c r="P70" s="51"/>
      <c r="Q70" s="51"/>
      <c r="R70" s="26"/>
      <c r="T70" s="14"/>
      <c r="U70" s="14"/>
      <c r="V70" s="14"/>
    </row>
    <row r="71" spans="1:22" x14ac:dyDescent="0.25">
      <c r="A71" s="50"/>
      <c r="B71" s="51"/>
      <c r="C71" s="51"/>
      <c r="D71" s="51"/>
      <c r="E71" s="51"/>
      <c r="F71" s="51"/>
      <c r="G71" s="51"/>
      <c r="H71" s="51"/>
      <c r="I71" s="51"/>
      <c r="J71" s="51"/>
      <c r="K71" s="51"/>
      <c r="L71" s="51"/>
      <c r="M71" s="51"/>
      <c r="N71" s="51"/>
      <c r="O71" s="51"/>
      <c r="P71" s="51"/>
      <c r="Q71" s="51"/>
      <c r="R71" s="26"/>
      <c r="T71" s="14"/>
      <c r="U71" s="14"/>
      <c r="V71" s="14"/>
    </row>
    <row r="72" spans="1:22" x14ac:dyDescent="0.25">
      <c r="A72" s="50"/>
      <c r="B72" s="51"/>
      <c r="C72" s="51"/>
      <c r="D72" s="51"/>
      <c r="E72" s="51"/>
      <c r="F72" s="51"/>
      <c r="G72" s="51"/>
      <c r="H72" s="51"/>
      <c r="I72" s="51"/>
      <c r="J72" s="51"/>
      <c r="K72" s="51"/>
      <c r="L72" s="51"/>
      <c r="M72" s="51"/>
      <c r="N72" s="51"/>
      <c r="O72" s="51"/>
      <c r="P72" s="51"/>
      <c r="Q72" s="51"/>
      <c r="R72" s="26"/>
      <c r="T72" s="14"/>
      <c r="U72" s="14"/>
      <c r="V72" s="14"/>
    </row>
  </sheetData>
  <mergeCells count="3">
    <mergeCell ref="B1:F1"/>
    <mergeCell ref="H1:L1"/>
    <mergeCell ref="M1:P1"/>
  </mergeCell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G13" sqref="G13"/>
    </sheetView>
  </sheetViews>
  <sheetFormatPr defaultColWidth="8.85546875" defaultRowHeight="15" x14ac:dyDescent="0.25"/>
  <cols>
    <col min="1" max="1" width="33.85546875" style="11" bestFit="1" customWidth="1"/>
    <col min="2" max="2" width="101.5703125" style="11" bestFit="1" customWidth="1"/>
    <col min="3" max="7" width="9" style="11" customWidth="1"/>
    <col min="8" max="16384" width="8.85546875" style="1"/>
  </cols>
  <sheetData>
    <row r="1" spans="1:7" x14ac:dyDescent="0.25">
      <c r="A1" s="2" t="s">
        <v>1</v>
      </c>
      <c r="B1" s="2"/>
      <c r="C1" s="2"/>
      <c r="D1" s="2"/>
      <c r="E1" s="2"/>
      <c r="F1" s="2"/>
      <c r="G1" s="2"/>
    </row>
    <row r="2" spans="1:7" x14ac:dyDescent="0.25">
      <c r="A2" s="3" t="s">
        <v>36</v>
      </c>
      <c r="B2" s="3" t="s">
        <v>37</v>
      </c>
      <c r="C2" s="3"/>
      <c r="D2" s="3"/>
      <c r="E2" s="3"/>
      <c r="F2" s="3"/>
      <c r="G2" s="3"/>
    </row>
    <row r="3" spans="1:7" x14ac:dyDescent="0.25">
      <c r="A3" s="4" t="s">
        <v>38</v>
      </c>
      <c r="B3" s="4" t="s">
        <v>39</v>
      </c>
      <c r="C3" s="4"/>
      <c r="D3" s="4"/>
      <c r="E3" s="4"/>
      <c r="F3" s="4"/>
      <c r="G3" s="4"/>
    </row>
    <row r="4" spans="1:7" x14ac:dyDescent="0.25">
      <c r="A4" s="3" t="s">
        <v>40</v>
      </c>
      <c r="B4" s="3" t="s">
        <v>41</v>
      </c>
      <c r="C4" s="3"/>
      <c r="D4" s="3"/>
      <c r="E4" s="3"/>
      <c r="F4" s="3"/>
      <c r="G4" s="3"/>
    </row>
    <row r="5" spans="1:7" x14ac:dyDescent="0.25">
      <c r="A5" s="4" t="s">
        <v>42</v>
      </c>
      <c r="B5" s="4" t="s">
        <v>43</v>
      </c>
      <c r="C5" s="4"/>
      <c r="D5" s="4"/>
      <c r="E5" s="4"/>
      <c r="F5" s="4"/>
      <c r="G5" s="4"/>
    </row>
    <row r="6" spans="1:7" x14ac:dyDescent="0.25">
      <c r="A6" s="2" t="s">
        <v>58</v>
      </c>
      <c r="B6" s="2"/>
      <c r="C6" s="2"/>
      <c r="D6" s="2"/>
      <c r="E6" s="2"/>
      <c r="F6" s="2"/>
      <c r="G6" s="2"/>
    </row>
    <row r="7" spans="1:7" x14ac:dyDescent="0.25">
      <c r="A7" s="3" t="s">
        <v>31</v>
      </c>
      <c r="B7" s="5" t="s">
        <v>59</v>
      </c>
      <c r="C7" s="3"/>
      <c r="D7" s="3"/>
      <c r="E7" s="3"/>
      <c r="F7" s="3"/>
      <c r="G7" s="3"/>
    </row>
    <row r="8" spans="1:7" x14ac:dyDescent="0.25">
      <c r="A8" s="4" t="s">
        <v>30</v>
      </c>
      <c r="B8" s="6" t="s">
        <v>60</v>
      </c>
      <c r="C8" s="4"/>
      <c r="D8" s="4"/>
      <c r="E8" s="4"/>
      <c r="F8" s="4"/>
      <c r="G8" s="4"/>
    </row>
    <row r="9" spans="1:7" x14ac:dyDescent="0.25">
      <c r="A9" s="2" t="s">
        <v>24</v>
      </c>
      <c r="B9" s="2"/>
      <c r="C9" s="2" t="s">
        <v>8</v>
      </c>
      <c r="D9" s="2" t="s">
        <v>25</v>
      </c>
      <c r="E9" s="2" t="s">
        <v>26</v>
      </c>
      <c r="F9" s="2" t="s">
        <v>7</v>
      </c>
      <c r="G9" s="2" t="s">
        <v>9</v>
      </c>
    </row>
    <row r="10" spans="1:7" x14ac:dyDescent="0.25">
      <c r="A10" s="3" t="s">
        <v>3</v>
      </c>
      <c r="B10" s="3" t="s">
        <v>47</v>
      </c>
      <c r="C10" s="7">
        <v>7149</v>
      </c>
      <c r="D10" s="7">
        <v>9666</v>
      </c>
      <c r="E10" s="7">
        <v>6504.2999999999993</v>
      </c>
      <c r="F10" s="7">
        <v>1884</v>
      </c>
      <c r="G10" s="7">
        <v>1364</v>
      </c>
    </row>
    <row r="11" spans="1:7" x14ac:dyDescent="0.25">
      <c r="A11" s="4" t="s">
        <v>4</v>
      </c>
      <c r="B11" s="4" t="s">
        <v>48</v>
      </c>
      <c r="C11" s="8">
        <v>5002</v>
      </c>
      <c r="D11" s="8">
        <v>6383</v>
      </c>
      <c r="E11" s="8">
        <v>4287</v>
      </c>
      <c r="F11" s="8">
        <v>1187</v>
      </c>
      <c r="G11" s="8">
        <v>990</v>
      </c>
    </row>
    <row r="12" spans="1:7" x14ac:dyDescent="0.25">
      <c r="A12" s="5" t="s">
        <v>19</v>
      </c>
      <c r="B12" s="3" t="s">
        <v>44</v>
      </c>
      <c r="C12" s="9" t="s">
        <v>32</v>
      </c>
      <c r="D12" s="9">
        <v>503.83100000000007</v>
      </c>
      <c r="E12" s="9">
        <v>809.41100000000017</v>
      </c>
      <c r="F12" s="9">
        <v>1015.706</v>
      </c>
      <c r="G12" s="9">
        <v>253.23</v>
      </c>
    </row>
    <row r="13" spans="1:7" x14ac:dyDescent="0.25">
      <c r="A13" s="4" t="s">
        <v>20</v>
      </c>
      <c r="B13" s="4" t="s">
        <v>45</v>
      </c>
      <c r="C13" s="10" t="s">
        <v>32</v>
      </c>
      <c r="D13" s="10">
        <v>19.75</v>
      </c>
      <c r="E13" s="10">
        <v>64.411000000000001</v>
      </c>
      <c r="F13" s="10">
        <v>80.204999999999998</v>
      </c>
      <c r="G13" s="10">
        <v>18.5</v>
      </c>
    </row>
    <row r="14" spans="1:7" x14ac:dyDescent="0.25">
      <c r="A14" s="3" t="s">
        <v>5</v>
      </c>
      <c r="B14" s="3" t="s">
        <v>46</v>
      </c>
      <c r="C14" s="9">
        <v>31.7</v>
      </c>
      <c r="D14" s="9">
        <v>30.060000000000002</v>
      </c>
      <c r="E14" s="9">
        <v>29.53</v>
      </c>
      <c r="F14" s="9">
        <v>30.6</v>
      </c>
      <c r="G14" s="9">
        <v>24.1</v>
      </c>
    </row>
    <row r="15" spans="1:7" x14ac:dyDescent="0.25">
      <c r="A15" s="2" t="s">
        <v>6</v>
      </c>
      <c r="B15" s="2"/>
      <c r="C15" s="2"/>
      <c r="D15" s="2"/>
      <c r="E15" s="2"/>
      <c r="F15" s="2"/>
      <c r="G15" s="2"/>
    </row>
    <row r="16" spans="1:7" x14ac:dyDescent="0.25">
      <c r="A16" s="3" t="s">
        <v>27</v>
      </c>
      <c r="B16" s="3" t="s">
        <v>49</v>
      </c>
      <c r="C16" s="3"/>
      <c r="D16" s="3"/>
      <c r="E16" s="3"/>
      <c r="F16" s="3"/>
      <c r="G16" s="3"/>
    </row>
    <row r="17" spans="1:7" ht="60" x14ac:dyDescent="0.25">
      <c r="A17" s="4" t="s">
        <v>52</v>
      </c>
      <c r="B17" s="6" t="s">
        <v>53</v>
      </c>
      <c r="C17" s="4"/>
      <c r="D17" s="4"/>
      <c r="E17" s="4"/>
      <c r="F17" s="4"/>
      <c r="G17" s="4"/>
    </row>
    <row r="18" spans="1:7" x14ac:dyDescent="0.25">
      <c r="A18" s="3" t="s">
        <v>28</v>
      </c>
      <c r="B18" s="3" t="s">
        <v>50</v>
      </c>
      <c r="C18" s="3"/>
      <c r="D18" s="3"/>
      <c r="E18" s="3"/>
      <c r="F18" s="3"/>
      <c r="G18" s="3"/>
    </row>
    <row r="19" spans="1:7" ht="30.2" x14ac:dyDescent="0.25">
      <c r="A19" s="4" t="s">
        <v>29</v>
      </c>
      <c r="B19" s="6" t="s">
        <v>54</v>
      </c>
      <c r="C19" s="4"/>
      <c r="D19" s="4"/>
      <c r="E19" s="4"/>
      <c r="F19" s="4"/>
      <c r="G19" s="4"/>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E17" sqref="E17"/>
    </sheetView>
  </sheetViews>
  <sheetFormatPr defaultColWidth="8.85546875" defaultRowHeight="15" x14ac:dyDescent="0.25"/>
  <cols>
    <col min="1" max="1" width="33.85546875" style="11" bestFit="1" customWidth="1"/>
    <col min="2" max="2" width="101.5703125" style="11" bestFit="1" customWidth="1"/>
    <col min="3" max="7" width="9" style="11" customWidth="1"/>
    <col min="8" max="16384" width="8.85546875" style="1"/>
  </cols>
  <sheetData>
    <row r="1" spans="1:7" x14ac:dyDescent="0.25">
      <c r="A1" s="2" t="s">
        <v>1</v>
      </c>
      <c r="B1" s="2"/>
      <c r="C1" s="2"/>
      <c r="D1" s="2"/>
      <c r="E1" s="2"/>
      <c r="F1" s="2"/>
      <c r="G1" s="2"/>
    </row>
    <row r="2" spans="1:7" x14ac:dyDescent="0.25">
      <c r="A2" s="3" t="s">
        <v>36</v>
      </c>
      <c r="B2" s="3" t="s">
        <v>37</v>
      </c>
      <c r="C2" s="3"/>
      <c r="D2" s="3"/>
      <c r="E2" s="3"/>
      <c r="F2" s="3"/>
      <c r="G2" s="3"/>
    </row>
    <row r="3" spans="1:7" x14ac:dyDescent="0.25">
      <c r="A3" s="4" t="s">
        <v>38</v>
      </c>
      <c r="B3" s="4" t="s">
        <v>39</v>
      </c>
      <c r="C3" s="4"/>
      <c r="D3" s="4"/>
      <c r="E3" s="4"/>
      <c r="F3" s="4"/>
      <c r="G3" s="4"/>
    </row>
    <row r="4" spans="1:7" x14ac:dyDescent="0.25">
      <c r="A4" s="3" t="s">
        <v>40</v>
      </c>
      <c r="B4" s="3" t="s">
        <v>41</v>
      </c>
      <c r="C4" s="3"/>
      <c r="D4" s="3"/>
      <c r="E4" s="3"/>
      <c r="F4" s="3"/>
      <c r="G4" s="3"/>
    </row>
    <row r="5" spans="1:7" x14ac:dyDescent="0.25">
      <c r="A5" s="4" t="s">
        <v>42</v>
      </c>
      <c r="B5" s="4" t="s">
        <v>43</v>
      </c>
      <c r="C5" s="4"/>
      <c r="D5" s="4"/>
      <c r="E5" s="4"/>
      <c r="F5" s="4"/>
      <c r="G5" s="4"/>
    </row>
    <row r="6" spans="1:7" x14ac:dyDescent="0.25">
      <c r="A6" s="2" t="s">
        <v>58</v>
      </c>
      <c r="B6" s="2"/>
      <c r="C6" s="2"/>
      <c r="D6" s="2"/>
      <c r="E6" s="2"/>
      <c r="F6" s="2"/>
      <c r="G6" s="2"/>
    </row>
    <row r="7" spans="1:7" x14ac:dyDescent="0.25">
      <c r="A7" s="3" t="s">
        <v>31</v>
      </c>
      <c r="B7" s="5" t="s">
        <v>59</v>
      </c>
      <c r="C7" s="3"/>
      <c r="D7" s="3"/>
      <c r="E7" s="3"/>
      <c r="F7" s="3"/>
      <c r="G7" s="3"/>
    </row>
    <row r="8" spans="1:7" x14ac:dyDescent="0.25">
      <c r="A8" s="4" t="s">
        <v>30</v>
      </c>
      <c r="B8" s="6" t="s">
        <v>60</v>
      </c>
      <c r="C8" s="4"/>
      <c r="D8" s="4"/>
      <c r="E8" s="4"/>
      <c r="F8" s="4"/>
      <c r="G8" s="4"/>
    </row>
    <row r="9" spans="1:7" x14ac:dyDescent="0.25">
      <c r="A9" s="2" t="s">
        <v>24</v>
      </c>
      <c r="B9" s="2"/>
      <c r="C9" s="2" t="s">
        <v>8</v>
      </c>
      <c r="D9" s="2" t="s">
        <v>25</v>
      </c>
      <c r="E9" s="2" t="s">
        <v>26</v>
      </c>
      <c r="F9" s="2" t="s">
        <v>7</v>
      </c>
      <c r="G9" s="2" t="s">
        <v>9</v>
      </c>
    </row>
    <row r="10" spans="1:7" x14ac:dyDescent="0.25">
      <c r="A10" s="3" t="s">
        <v>3</v>
      </c>
      <c r="B10" s="3" t="s">
        <v>67</v>
      </c>
      <c r="C10" s="7">
        <f>'[1]Definition Inputs'!B2</f>
        <v>7438</v>
      </c>
      <c r="D10" s="7">
        <f>'[1]Definition Inputs'!C2</f>
        <v>9826</v>
      </c>
      <c r="E10" s="7">
        <f>'[1]Definition Inputs'!D2</f>
        <v>6334</v>
      </c>
      <c r="F10" s="7">
        <f>'[1]Definition Inputs'!E2</f>
        <v>1841</v>
      </c>
      <c r="G10" s="7">
        <f>'[1]Definition Inputs'!F2</f>
        <v>1398</v>
      </c>
    </row>
    <row r="11" spans="1:7" x14ac:dyDescent="0.25">
      <c r="A11" s="4" t="s">
        <v>4</v>
      </c>
      <c r="B11" s="4" t="s">
        <v>68</v>
      </c>
      <c r="C11" s="54">
        <f>'[1]Definition Inputs'!B3</f>
        <v>5140</v>
      </c>
      <c r="D11" s="54">
        <f>'[1]Definition Inputs'!C3</f>
        <v>6519</v>
      </c>
      <c r="E11" s="54">
        <f>'[1]Definition Inputs'!D3</f>
        <v>4050</v>
      </c>
      <c r="F11" s="54">
        <f>'[1]Definition Inputs'!E3</f>
        <v>1113</v>
      </c>
      <c r="G11" s="54">
        <f>'[1]Definition Inputs'!F3</f>
        <v>1011</v>
      </c>
    </row>
    <row r="12" spans="1:7" x14ac:dyDescent="0.25">
      <c r="A12" s="5" t="s">
        <v>19</v>
      </c>
      <c r="B12" s="3" t="s">
        <v>69</v>
      </c>
      <c r="C12" s="7" t="str">
        <f>'[1]Definition Inputs'!B4</f>
        <v>N/A</v>
      </c>
      <c r="D12" s="9">
        <f>'[1]Definition Inputs'!C4</f>
        <v>515.92999999999995</v>
      </c>
      <c r="E12" s="9">
        <f>'[1]Definition Inputs'!D4</f>
        <v>871.20300000000009</v>
      </c>
      <c r="F12" s="9">
        <f>'[1]Definition Inputs'!E4</f>
        <v>1176.9750000000001</v>
      </c>
      <c r="G12" s="9">
        <f>'[1]Definition Inputs'!F4</f>
        <v>255.22000000000006</v>
      </c>
    </row>
    <row r="13" spans="1:7" x14ac:dyDescent="0.25">
      <c r="A13" s="4" t="s">
        <v>20</v>
      </c>
      <c r="B13" s="4" t="s">
        <v>70</v>
      </c>
      <c r="C13" s="54" t="str">
        <f>'[1]Definition Inputs'!B5</f>
        <v>N/A</v>
      </c>
      <c r="D13" s="55">
        <f>'[1]Definition Inputs'!C5</f>
        <v>20.479000000000003</v>
      </c>
      <c r="E13" s="55">
        <f>'[1]Definition Inputs'!D5</f>
        <v>58.795999999999999</v>
      </c>
      <c r="F13" s="55">
        <f>'[1]Definition Inputs'!E5</f>
        <v>77.247</v>
      </c>
      <c r="G13" s="55">
        <f>'[1]Definition Inputs'!F5</f>
        <v>16.52</v>
      </c>
    </row>
    <row r="14" spans="1:7" x14ac:dyDescent="0.25">
      <c r="A14" s="3" t="s">
        <v>5</v>
      </c>
      <c r="B14" s="3" t="s">
        <v>71</v>
      </c>
      <c r="C14" s="9">
        <f>'[1]Definition Inputs'!B6</f>
        <v>32.200000000000003</v>
      </c>
      <c r="D14" s="9">
        <f>'[1]Definition Inputs'!C6</f>
        <v>32.120000000000005</v>
      </c>
      <c r="E14" s="9">
        <f>'[1]Definition Inputs'!D6</f>
        <v>30.860000000000003</v>
      </c>
      <c r="F14" s="9">
        <f>'[1]Definition Inputs'!E6</f>
        <v>31.660000000000004</v>
      </c>
      <c r="G14" s="9">
        <f>'[1]Definition Inputs'!F6</f>
        <v>25.320000000000004</v>
      </c>
    </row>
    <row r="15" spans="1:7" x14ac:dyDescent="0.25">
      <c r="A15" s="2" t="s">
        <v>6</v>
      </c>
      <c r="B15" s="2"/>
      <c r="C15" s="2"/>
      <c r="D15" s="2"/>
      <c r="E15" s="2"/>
      <c r="F15" s="2"/>
      <c r="G15" s="2"/>
    </row>
    <row r="16" spans="1:7" x14ac:dyDescent="0.25">
      <c r="A16" s="3" t="s">
        <v>27</v>
      </c>
      <c r="B16" s="3" t="s">
        <v>49</v>
      </c>
      <c r="C16" s="3"/>
      <c r="D16" s="3"/>
      <c r="E16" s="3"/>
      <c r="F16" s="3"/>
      <c r="G16" s="3"/>
    </row>
    <row r="17" spans="1:7" ht="60" x14ac:dyDescent="0.25">
      <c r="A17" s="4" t="s">
        <v>52</v>
      </c>
      <c r="B17" s="6" t="s">
        <v>53</v>
      </c>
      <c r="C17" s="4"/>
      <c r="D17" s="4"/>
      <c r="E17" s="4"/>
      <c r="F17" s="4"/>
      <c r="G17" s="4"/>
    </row>
    <row r="18" spans="1:7" x14ac:dyDescent="0.25">
      <c r="A18" s="3" t="s">
        <v>28</v>
      </c>
      <c r="B18" s="3" t="s">
        <v>50</v>
      </c>
      <c r="C18" s="3"/>
      <c r="D18" s="3"/>
      <c r="E18" s="3"/>
      <c r="F18" s="3"/>
      <c r="G18" s="3"/>
    </row>
    <row r="19" spans="1:7" ht="30" x14ac:dyDescent="0.25">
      <c r="A19" s="4" t="s">
        <v>29</v>
      </c>
      <c r="B19" s="6" t="s">
        <v>54</v>
      </c>
      <c r="C19" s="4"/>
      <c r="D19" s="4"/>
      <c r="E19" s="4"/>
      <c r="F19" s="4"/>
      <c r="G19" s="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/sites/elec/er</xsnScope>
</customXsn>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BFE6DC33B16524CA82354FC3E7F71B8" ma:contentTypeVersion="35" ma:contentTypeDescription="" ma:contentTypeScope="" ma:versionID="8bde5512b8ca41defb9cff81baacdbe2">
  <xsd:schema xmlns:xsd="http://www.w3.org/2001/XMLSchema" xmlns:xs="http://www.w3.org/2001/XMLSchema" xmlns:p="http://schemas.microsoft.com/office/2006/metadata/properties" xmlns:ns2="a14523ce-dede-483e-883a-2d83261080bd" targetNamespace="http://schemas.microsoft.com/office/2006/metadata/properties" ma:root="true" ma:fieldsID="05fd4594e2d2240ab3b7d3bcc04b5d56"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6256c42-ff8c-470d-a96a-813e03ed843b}" ma:internalName="TaxCatchAll" ma:showField="CatchAllData"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6256c42-ff8c-470d-a96a-813e03ed843b}" ma:internalName="TaxCatchAllLabel" ma:readOnly="true" ma:showField="CatchAllDataLabel"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8;#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8</Value>
    </TaxCatchAll>
    <AEMODescription xmlns="a14523ce-dede-483e-883a-2d83261080bd" xsi:nil="true"/>
    <_dlc_DocId xmlns="a14523ce-dede-483e-883a-2d83261080bd">ELECTRICITY-8-8199</_dlc_DocId>
    <_dlc_DocIdUrl xmlns="a14523ce-dede-483e-883a-2d83261080bd">
      <Url>http://sharedocs/sites/elec/_layouts/15/DocIdRedir.aspx?ID=ELECTRICITY-8-8199</Url>
      <Description>ELECTRICITY-8-8199</Description>
    </_dlc_DocIdUrl>
  </documentManagement>
</p:properties>
</file>

<file path=customXml/itemProps1.xml><?xml version="1.0" encoding="utf-8"?>
<ds:datastoreItem xmlns:ds="http://schemas.openxmlformats.org/officeDocument/2006/customXml" ds:itemID="{B324A3CC-9CD9-4648-AAC5-0953961E3CCE}">
  <ds:schemaRefs>
    <ds:schemaRef ds:uri="http://schemas.microsoft.com/sharepoint/v3/contenttype/forms"/>
  </ds:schemaRefs>
</ds:datastoreItem>
</file>

<file path=customXml/itemProps2.xml><?xml version="1.0" encoding="utf-8"?>
<ds:datastoreItem xmlns:ds="http://schemas.openxmlformats.org/officeDocument/2006/customXml" ds:itemID="{12D01440-CA44-4224-9CE4-4AB2EEF0BC82}">
  <ds:schemaRefs>
    <ds:schemaRef ds:uri="http://schemas.microsoft.com/sharepoint/events"/>
  </ds:schemaRefs>
</ds:datastoreItem>
</file>

<file path=customXml/itemProps3.xml><?xml version="1.0" encoding="utf-8"?>
<ds:datastoreItem xmlns:ds="http://schemas.openxmlformats.org/officeDocument/2006/customXml" ds:itemID="{4A93C734-8576-422C-ADBB-4BFB50743A5D}">
  <ds:schemaRefs>
    <ds:schemaRef ds:uri="http://schemas.microsoft.com/office/2006/metadata/customXsn"/>
  </ds:schemaRefs>
</ds:datastoreItem>
</file>

<file path=customXml/itemProps4.xml><?xml version="1.0" encoding="utf-8"?>
<ds:datastoreItem xmlns:ds="http://schemas.openxmlformats.org/officeDocument/2006/customXml" ds:itemID="{4816DA73-DBC0-4B0B-9800-FDDF0ED67C96}">
  <ds:schemaRefs>
    <ds:schemaRef ds:uri="Microsoft.SharePoint.Taxonomy.ContentTypeSync"/>
  </ds:schemaRefs>
</ds:datastoreItem>
</file>

<file path=customXml/itemProps5.xml><?xml version="1.0" encoding="utf-8"?>
<ds:datastoreItem xmlns:ds="http://schemas.openxmlformats.org/officeDocument/2006/customXml" ds:itemID="{D176DC3E-038E-431F-8055-94DD248A5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4FFF463A-C1D0-4630-906E-B6E16735EBA3}">
  <ds:schemaRefs>
    <ds:schemaRef ds:uri="http://www.w3.org/XML/1998/namespace"/>
    <ds:schemaRef ds:uri="http://schemas.microsoft.com/office/2006/metadata/properties"/>
    <ds:schemaRef ds:uri="http://purl.org/dc/terms/"/>
    <ds:schemaRef ds:uri="http://schemas.microsoft.com/office/2006/documentManagement/types"/>
    <ds:schemaRef ds:uri="http://purl.org/dc/elements/1.1/"/>
    <ds:schemaRef ds:uri="http://purl.org/dc/dcmitype/"/>
    <ds:schemaRef ds:uri="a14523ce-dede-483e-883a-2d83261080bd"/>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2017</vt:lpstr>
      <vt:lpstr>2018</vt:lpstr>
      <vt:lpstr>Definitions 2017</vt:lpstr>
      <vt:lpstr>Definitions 2018</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Jorgensen</dc:creator>
  <cp:lastModifiedBy>Declan Gilmour</cp:lastModifiedBy>
  <dcterms:created xsi:type="dcterms:W3CDTF">2017-05-25T06:18:53Z</dcterms:created>
  <dcterms:modified xsi:type="dcterms:W3CDTF">2018-06-22T04:14:58Z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0x0101009BE89D58CAF0934CA32A20BCFFD353DC002BFE6DC33B16524CA82354FC3E7F71B8</vt:lpwstr>
  </property>
  <property fmtid="{D5CDD505-2E9C-101B-9397-08002B2CF9AE}" pid="3" name="AEMODocumentType">
    <vt:lpwstr>8;#Operational Record|859762f2-4462-42eb-9744-c955c7e2c540</vt:lpwstr>
  </property>
  <property fmtid="{D5CDD505-2E9C-101B-9397-08002B2CF9AE}" pid="4" name="AEMOKeywords">
    <vt:lpwstr/>
  </property>
  <property fmtid="{D5CDD505-2E9C-101B-9397-08002B2CF9AE}" pid="5" name="_dlc_DocIdItemGuid">
    <vt:lpwstr>fb9b718e-3030-4689-9595-31a27a0a7dd4</vt:lpwstr>
  </property>
</Properties>
</file>