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8D645573-EF65-4201-8765-AEBAE467669F}" xr6:coauthVersionLast="47" xr6:coauthVersionMax="47" xr10:uidLastSave="{00000000-0000-0000-0000-000000000000}"/>
  <workbookProtection workbookAlgorithmName="SHA-512" workbookHashValue="C4LokxwzrIkXx9rRcPY76Hkg2J+wq9vDK0Nncc0ZZdw3GOlPk22INFNxJlyZXL08X7KUiMBS5/5JxVzcbny+Cw==" workbookSaltValue="i1pp4HqxuQ0cLD0Sl8jNcA==" workbookSpinCount="100000" lockStructure="1"/>
  <bookViews>
    <workbookView xWindow="-110" yWindow="-110" windowWidth="19420" windowHeight="10420" tabRatio="813" xr2:uid="{A135F213-41A5-44A6-BF7E-CFB631B70DDA}"/>
  </bookViews>
  <sheets>
    <sheet name="Instructions" sheetId="2" r:id="rId1"/>
    <sheet name="Rules Requirement" sheetId="23" r:id="rId2"/>
    <sheet name="Glossary" sheetId="22" r:id="rId3"/>
    <sheet name="Field Restriction" sheetId="5" state="hidden" r:id="rId4"/>
    <sheet name="Participant Details" sheetId="24" r:id="rId5"/>
    <sheet name="F3" sheetId="17" r:id="rId6"/>
    <sheet name="S6A" sheetId="6" r:id="rId7"/>
    <sheet name="S6D" sheetId="7" r:id="rId8"/>
    <sheet name="C6A" sheetId="10" r:id="rId9"/>
    <sheet name="C6D" sheetId="11" r:id="rId10"/>
    <sheet name="V1LNGImport" sheetId="14" r:id="rId11"/>
    <sheet name="V1MLNGImport" sheetId="15" r:id="rId12"/>
    <sheet name="V3LNGImport" sheetId="16" r:id="rId13"/>
    <sheet name="P3" sheetId="18" r:id="rId14"/>
    <sheet name="P3M" sheetId="20" r:id="rId15"/>
  </sheets>
  <definedNames>
    <definedName name="Field_Classifications">'Field Restriction'!$E$2:$E$6</definedName>
    <definedName name="Field_Types">'Field Restriction'!$A$14:$A$16</definedName>
    <definedName name="Maintenance">'Field Restriction'!$D$14:$D$15</definedName>
    <definedName name="PRMS">'Field Restriction'!$A$2:$A$11</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5" l="1"/>
  <c r="H5" i="15"/>
  <c r="I5" i="15" s="1"/>
  <c r="J5" i="15" s="1"/>
  <c r="K5" i="15" s="1"/>
  <c r="L5" i="15" s="1"/>
  <c r="M5" i="15" s="1"/>
  <c r="N5" i="15" s="1"/>
  <c r="O5" i="15" s="1"/>
  <c r="P5" i="15" s="1"/>
  <c r="Q5" i="15" s="1"/>
  <c r="R5" i="15" s="1"/>
  <c r="S5" i="15" s="1"/>
  <c r="T5" i="15" s="1"/>
  <c r="U5" i="15" s="1"/>
  <c r="V5" i="15" s="1"/>
  <c r="W5" i="15" s="1"/>
  <c r="X5" i="15" s="1"/>
  <c r="Y5" i="15" s="1"/>
  <c r="Z5" i="15" s="1"/>
  <c r="AA5" i="15" s="1"/>
  <c r="AB5" i="15" s="1"/>
  <c r="AC5" i="15" s="1"/>
  <c r="AD5" i="15" s="1"/>
  <c r="AE5" i="15" s="1"/>
  <c r="AF5" i="15" s="1"/>
  <c r="AG5" i="15" s="1"/>
  <c r="AH5" i="15" s="1"/>
  <c r="AI5" i="15" s="1"/>
  <c r="AJ5" i="15" s="1"/>
  <c r="AK5" i="15" s="1"/>
  <c r="AL5" i="15" s="1"/>
  <c r="AM5" i="15" s="1"/>
  <c r="AN5" i="15" s="1"/>
  <c r="AO5" i="15" s="1"/>
  <c r="AP5" i="15" s="1"/>
  <c r="AQ5" i="15" s="1"/>
  <c r="AR5" i="15" s="1"/>
  <c r="AS5" i="15" s="1"/>
  <c r="AT5" i="15" s="1"/>
  <c r="AU5" i="15" s="1"/>
  <c r="AV5" i="15" s="1"/>
  <c r="AW5" i="15" s="1"/>
  <c r="AX5" i="15" s="1"/>
  <c r="AY5" i="15" s="1"/>
  <c r="AZ5" i="15" s="1"/>
  <c r="BA5" i="15" s="1"/>
  <c r="BB5" i="15" s="1"/>
  <c r="BC5" i="15" s="1"/>
  <c r="BD5" i="15" s="1"/>
  <c r="BE5" i="15" s="1"/>
  <c r="BF5" i="15" s="1"/>
  <c r="BG5" i="15" s="1"/>
  <c r="BH5" i="15" s="1"/>
  <c r="BI5" i="15" s="1"/>
  <c r="BJ5" i="15" s="1"/>
  <c r="BK5" i="15" s="1"/>
  <c r="BL5" i="15" s="1"/>
  <c r="BM5" i="15" s="1"/>
  <c r="BN5" i="15" s="1"/>
  <c r="BO5" i="15" s="1"/>
  <c r="BP5" i="15" s="1"/>
  <c r="BQ5" i="15" s="1"/>
  <c r="BR5" i="15" s="1"/>
  <c r="BS5" i="15" s="1"/>
  <c r="BT5" i="15" s="1"/>
  <c r="BU5" i="15" s="1"/>
  <c r="BV5" i="15" s="1"/>
  <c r="BW5" i="15" s="1"/>
  <c r="BX5" i="15" s="1"/>
  <c r="F5" i="15"/>
  <c r="E5" i="15"/>
  <c r="D24" i="11"/>
  <c r="E24" i="11"/>
  <c r="F24" i="11"/>
  <c r="G24" i="11"/>
  <c r="H24" i="11"/>
  <c r="I24" i="11"/>
  <c r="J24" i="11"/>
  <c r="K24" i="11"/>
  <c r="L24" i="11"/>
  <c r="M24" i="11"/>
  <c r="N24" i="11"/>
  <c r="O24" i="11"/>
  <c r="P24" i="11"/>
  <c r="Q24" i="11"/>
  <c r="R24" i="11"/>
  <c r="S24" i="11"/>
  <c r="T24" i="11"/>
  <c r="U24" i="11"/>
  <c r="V24" i="11"/>
  <c r="W24" i="11"/>
  <c r="D28" i="11"/>
  <c r="E28" i="11"/>
  <c r="F28" i="11"/>
  <c r="G28" i="11"/>
  <c r="H28" i="11"/>
  <c r="I28" i="11"/>
  <c r="J28" i="11"/>
  <c r="K28" i="11"/>
  <c r="L28" i="11"/>
  <c r="M28" i="11"/>
  <c r="N28" i="11"/>
  <c r="O28" i="11"/>
  <c r="P28" i="11"/>
  <c r="Q28" i="11"/>
  <c r="R28" i="11"/>
  <c r="S28" i="11"/>
  <c r="T28" i="11"/>
  <c r="U28" i="11"/>
  <c r="V28" i="11"/>
  <c r="W28" i="11"/>
  <c r="D24" i="10"/>
  <c r="E24" i="10"/>
  <c r="F24" i="10"/>
  <c r="G24" i="10"/>
  <c r="H24" i="10"/>
  <c r="I24" i="10"/>
  <c r="J24" i="10"/>
  <c r="K24" i="10"/>
  <c r="L24" i="10"/>
  <c r="M24" i="10"/>
  <c r="N24" i="10"/>
  <c r="O24" i="10"/>
  <c r="P24" i="10"/>
  <c r="Q24" i="10"/>
  <c r="R24" i="10"/>
  <c r="S24" i="10"/>
  <c r="T24" i="10"/>
  <c r="U24" i="10"/>
  <c r="V24" i="10"/>
  <c r="W24" i="10"/>
  <c r="W41" i="11" l="1"/>
  <c r="V41" i="11"/>
  <c r="U41" i="11"/>
  <c r="T41" i="11"/>
  <c r="S41" i="11"/>
  <c r="R41" i="11"/>
  <c r="Q41" i="11"/>
  <c r="P41" i="11"/>
  <c r="O41" i="11"/>
  <c r="N41" i="11"/>
  <c r="M41" i="11"/>
  <c r="L41" i="11"/>
  <c r="K41" i="11"/>
  <c r="J41" i="11"/>
  <c r="I41" i="11"/>
  <c r="H41" i="11"/>
  <c r="G41" i="11"/>
  <c r="F41" i="11"/>
  <c r="E41" i="11"/>
  <c r="D41" i="11"/>
  <c r="W37" i="11"/>
  <c r="V37" i="11"/>
  <c r="U37" i="11"/>
  <c r="T37" i="11"/>
  <c r="S37" i="11"/>
  <c r="R37" i="11"/>
  <c r="Q37" i="11"/>
  <c r="P37" i="11"/>
  <c r="O37" i="11"/>
  <c r="N37" i="11"/>
  <c r="M37" i="11"/>
  <c r="L37" i="11"/>
  <c r="K37" i="11"/>
  <c r="J37" i="11"/>
  <c r="I37" i="11"/>
  <c r="H37" i="11"/>
  <c r="G37" i="11"/>
  <c r="F37" i="11"/>
  <c r="E37" i="11"/>
  <c r="D37" i="11"/>
  <c r="W20" i="11"/>
  <c r="V20" i="11"/>
  <c r="U20" i="11"/>
  <c r="T20" i="11"/>
  <c r="S20" i="11"/>
  <c r="R20" i="11"/>
  <c r="Q20" i="11"/>
  <c r="P20" i="11"/>
  <c r="O20" i="11"/>
  <c r="N20" i="11"/>
  <c r="M20" i="11"/>
  <c r="L20" i="11"/>
  <c r="K20" i="11"/>
  <c r="J20" i="11"/>
  <c r="I20" i="11"/>
  <c r="H20" i="11"/>
  <c r="G20" i="11"/>
  <c r="F20" i="11"/>
  <c r="E20" i="11"/>
  <c r="D20" i="11"/>
  <c r="W16" i="11"/>
  <c r="V16" i="11"/>
  <c r="U16" i="11"/>
  <c r="T16" i="11"/>
  <c r="S16" i="11"/>
  <c r="R16" i="11"/>
  <c r="Q16" i="11"/>
  <c r="P16" i="11"/>
  <c r="O16" i="11"/>
  <c r="N16" i="11"/>
  <c r="M16" i="11"/>
  <c r="L16" i="11"/>
  <c r="K16" i="11"/>
  <c r="J16" i="11"/>
  <c r="I16" i="11"/>
  <c r="H16" i="11"/>
  <c r="G16" i="11"/>
  <c r="F16" i="11"/>
  <c r="E16" i="11"/>
  <c r="D16" i="11"/>
  <c r="W12" i="11"/>
  <c r="V12" i="11"/>
  <c r="U12" i="11"/>
  <c r="T12" i="11"/>
  <c r="S12" i="11"/>
  <c r="R12" i="11"/>
  <c r="Q12" i="11"/>
  <c r="P12" i="11"/>
  <c r="O12" i="11"/>
  <c r="N12" i="11"/>
  <c r="M12" i="11"/>
  <c r="L12" i="11"/>
  <c r="K12" i="11"/>
  <c r="J12" i="11"/>
  <c r="I12" i="11"/>
  <c r="H12" i="11"/>
  <c r="G12" i="11"/>
  <c r="F12" i="11"/>
  <c r="E12" i="11"/>
  <c r="D12" i="11"/>
  <c r="W8" i="11"/>
  <c r="V8" i="11"/>
  <c r="U8" i="11"/>
  <c r="T8" i="11"/>
  <c r="S8" i="11"/>
  <c r="R8" i="11"/>
  <c r="Q8" i="11"/>
  <c r="P8" i="11"/>
  <c r="O8" i="11"/>
  <c r="N8" i="11"/>
  <c r="M8" i="11"/>
  <c r="L8" i="11"/>
  <c r="K8" i="11"/>
  <c r="J8" i="11"/>
  <c r="I8" i="11"/>
  <c r="H8" i="11"/>
  <c r="G8" i="11"/>
  <c r="F8" i="11"/>
  <c r="E8" i="11"/>
  <c r="D8" i="11"/>
  <c r="W20" i="10"/>
  <c r="V20" i="10"/>
  <c r="U20" i="10"/>
  <c r="T20" i="10"/>
  <c r="S20" i="10"/>
  <c r="R20" i="10"/>
  <c r="Q20" i="10"/>
  <c r="P20" i="10"/>
  <c r="O20" i="10"/>
  <c r="N20" i="10"/>
  <c r="M20" i="10"/>
  <c r="L20" i="10"/>
  <c r="K20" i="10"/>
  <c r="J20" i="10"/>
  <c r="I20" i="10"/>
  <c r="H20" i="10"/>
  <c r="G20" i="10"/>
  <c r="F20" i="10"/>
  <c r="E20" i="10"/>
  <c r="D20" i="10"/>
  <c r="W16" i="10"/>
  <c r="V16" i="10"/>
  <c r="U16" i="10"/>
  <c r="T16" i="10"/>
  <c r="S16" i="10"/>
  <c r="R16" i="10"/>
  <c r="Q16" i="10"/>
  <c r="P16" i="10"/>
  <c r="O16" i="10"/>
  <c r="N16" i="10"/>
  <c r="M16" i="10"/>
  <c r="L16" i="10"/>
  <c r="K16" i="10"/>
  <c r="J16" i="10"/>
  <c r="I16" i="10"/>
  <c r="H16" i="10"/>
  <c r="G16" i="10"/>
  <c r="F16" i="10"/>
  <c r="E16" i="10"/>
  <c r="D16" i="10"/>
  <c r="W12" i="10"/>
  <c r="V12" i="10"/>
  <c r="U12" i="10"/>
  <c r="T12" i="10"/>
  <c r="S12" i="10"/>
  <c r="R12" i="10"/>
  <c r="Q12" i="10"/>
  <c r="P12" i="10"/>
  <c r="O12" i="10"/>
  <c r="N12" i="10"/>
  <c r="M12" i="10"/>
  <c r="L12" i="10"/>
  <c r="K12" i="10"/>
  <c r="J12" i="10"/>
  <c r="I12" i="10"/>
  <c r="H12" i="10"/>
  <c r="G12" i="10"/>
  <c r="F12" i="10"/>
  <c r="E12" i="10"/>
  <c r="D12" i="10"/>
  <c r="W8" i="10"/>
  <c r="V8" i="10"/>
  <c r="U8" i="10"/>
  <c r="T8" i="10"/>
  <c r="S8" i="10"/>
  <c r="R8" i="10"/>
  <c r="Q8" i="10"/>
  <c r="P8" i="10"/>
  <c r="O8" i="10"/>
  <c r="N8" i="10"/>
  <c r="M8" i="10"/>
  <c r="L8" i="10"/>
  <c r="K8" i="10"/>
  <c r="J8" i="10"/>
  <c r="I8" i="10"/>
  <c r="H8" i="10"/>
  <c r="G8" i="10"/>
  <c r="F8" i="10"/>
  <c r="E8" i="10"/>
  <c r="D8" i="10"/>
  <c r="W37" i="10"/>
  <c r="V37" i="10"/>
  <c r="U37" i="10"/>
  <c r="T37" i="10"/>
  <c r="S37" i="10"/>
  <c r="R37" i="10"/>
  <c r="Q37" i="10"/>
  <c r="P37" i="10"/>
  <c r="O37" i="10"/>
  <c r="N37" i="10"/>
  <c r="M37" i="10"/>
  <c r="L37" i="10"/>
  <c r="K37" i="10"/>
  <c r="J37" i="10"/>
  <c r="I37" i="10"/>
  <c r="H37" i="10"/>
  <c r="G37" i="10"/>
  <c r="F37" i="10"/>
  <c r="E37" i="10"/>
  <c r="D37" i="10"/>
  <c r="W33" i="10"/>
  <c r="V33" i="10"/>
  <c r="U33" i="10"/>
  <c r="T33" i="10"/>
  <c r="S33" i="10"/>
  <c r="R33" i="10"/>
  <c r="Q33" i="10"/>
  <c r="P33" i="10"/>
  <c r="O33" i="10"/>
  <c r="N33" i="10"/>
  <c r="M33" i="10"/>
  <c r="L33" i="10"/>
  <c r="K33" i="10"/>
  <c r="J33" i="10"/>
  <c r="I33" i="10"/>
  <c r="H33" i="10"/>
  <c r="G33" i="10"/>
  <c r="F33" i="10"/>
  <c r="E33" i="10"/>
  <c r="D33" i="10"/>
</calcChain>
</file>

<file path=xl/sharedStrings.xml><?xml version="1.0" encoding="utf-8"?>
<sst xmlns="http://schemas.openxmlformats.org/spreadsheetml/2006/main" count="940" uniqueCount="485">
  <si>
    <t>Participant Data Request - NGR 135KB and/or 324</t>
  </si>
  <si>
    <r>
      <t xml:space="preserve">GSOO Reporting Entities are obligated under National Gas Rule 135KE to provide AEMO with forecasts with respect to the information requested below where relevant to assessment of gas supply adequacy as part of the Gas Statement of Opportunities.
</t>
    </r>
    <r>
      <rPr>
        <b/>
        <i/>
        <sz val="11"/>
        <color rgb="FF000000"/>
        <rFont val="Arial"/>
        <family val="2"/>
      </rPr>
      <t xml:space="preserve">Only intended participants of the Declared Wholesale Gas Market are requested to respond to additional questions marked "VGPR data collection". These questions have their tabs coloured in </t>
    </r>
    <r>
      <rPr>
        <b/>
        <i/>
        <sz val="11"/>
        <color rgb="FF40C1AC"/>
        <rFont val="Arial"/>
        <family val="2"/>
      </rPr>
      <t>teal</t>
    </r>
    <r>
      <rPr>
        <b/>
        <i/>
        <sz val="11"/>
        <color rgb="FF000000"/>
        <rFont val="Arial"/>
        <family val="2"/>
      </rPr>
      <t xml:space="preserve">.  Tabs coloured </t>
    </r>
    <r>
      <rPr>
        <b/>
        <i/>
        <sz val="11"/>
        <color rgb="FF6B3077"/>
        <rFont val="Arial"/>
        <family val="2"/>
      </rPr>
      <t>purple</t>
    </r>
    <r>
      <rPr>
        <b/>
        <i/>
        <sz val="11"/>
        <color rgb="FF000000"/>
        <rFont val="Arial"/>
        <family val="2"/>
      </rPr>
      <t xml:space="preserve"> are to be completed by all.
</t>
    </r>
    <r>
      <rPr>
        <sz val="11"/>
        <color rgb="FF000000"/>
        <rFont val="Arial"/>
        <family val="2"/>
      </rPr>
      <t xml:space="preserve">
</t>
    </r>
    <r>
      <rPr>
        <b/>
        <i/>
        <sz val="11"/>
        <color rgb="FF000000"/>
        <rFont val="Arial"/>
        <family val="2"/>
      </rPr>
      <t xml:space="preserve">Please note that all quantities are requested in sales gas terms i.e. amount of gas available at the plant gate, post processing
</t>
    </r>
  </si>
  <si>
    <t>Reference</t>
  </si>
  <si>
    <t>Question Description</t>
  </si>
  <si>
    <t>F3</t>
  </si>
  <si>
    <t>Facility Information - LNG Import Facility</t>
  </si>
  <si>
    <t>S6A</t>
  </si>
  <si>
    <t>Annual Supply - LNG Import</t>
  </si>
  <si>
    <t>S6D</t>
  </si>
  <si>
    <t>Maximum Daily Supply - LNG Import</t>
  </si>
  <si>
    <t>C6A</t>
  </si>
  <si>
    <t>Annual Contracted Quantity</t>
  </si>
  <si>
    <t>C6D</t>
  </si>
  <si>
    <t>Maximum Daily Contracted Quantity</t>
  </si>
  <si>
    <t>V1LNGImport</t>
  </si>
  <si>
    <t>Capacity and constraints - LNG Import facilities</t>
  </si>
  <si>
    <t>V1MLNGImport</t>
  </si>
  <si>
    <t>Monthly maximum daily quantity - LNG Import facilities</t>
  </si>
  <si>
    <t>V3LNGImport</t>
  </si>
  <si>
    <t xml:space="preserve">Operational requirements - LNG Import facilities - VGPR data collection only </t>
  </si>
  <si>
    <t>P3</t>
  </si>
  <si>
    <t>Project Information - Annual Forecast - LNG Import</t>
  </si>
  <si>
    <t>P3M</t>
  </si>
  <si>
    <t>Project Information - Monthly Forecast - LNG Import Facility</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</si>
  <si>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</si>
  <si>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t>Rule 135KB(1) states:</t>
  </si>
  <si>
    <t>The gas statement of opportunities must contain, for each participating jurisdiction, for the period of 10 years commencing on 1 January in the year of its publication, information about:</t>
  </si>
  <si>
    <t>(a)     natural gas reserves (including prospective or contingent resources); and</t>
  </si>
  <si>
    <t>(aa)   gas production forecasts and LNG import forecasts; and</t>
  </si>
  <si>
    <t>(ab)   the volume of gas production and LNG imports that has been contracted for each year of the forecast horizon; and</t>
  </si>
  <si>
    <t>(ac)   production cost estimates that have been prepared by or for AEMO; and</t>
  </si>
  <si>
    <t>(b)     annual and peak day capacity of, and constraints affecting, gas processing plants production facilities; and</t>
  </si>
  <si>
    <t>(c)     committed and proposed new or expanded gas processing plants production facilities; and</t>
  </si>
  <si>
    <t>(d)     projected demand for natural gas (including annual and peak day forecasts) for each demand zone jurisdiction; and</t>
  </si>
  <si>
    <t>(e)     annual and peak day transmission capacity and constraints (including interconnection constraints); and</t>
  </si>
  <si>
    <t>(f)      peak day capacity of, and constraints on, storage facilities; and</t>
  </si>
  <si>
    <t>(g)     committed and proposed new transmission pipelines and pipeline augmentations; and</t>
  </si>
  <si>
    <t>(h)     committed and proposed new or expanded storage facilities.</t>
  </si>
  <si>
    <t>(i)      factors that may affect the volume of gas supplied by gas processing plants, LNG import facilities, transmission pipelines or storage facilities (for example, planned and unplanned outages and, in the case of transmission pipelines, unaccounted for gas).</t>
  </si>
  <si>
    <t>Rule 135KB(1A) states:</t>
  </si>
  <si>
    <t>The gas statement of opportunities must also include:</t>
  </si>
  <si>
    <t>(a) information about the number and type of wells drilled for each participating jurisdiction in periods prior to its publication as provided for in the GSOO Procedures; and</t>
  </si>
  <si>
    <t>(b) short and medium term demand-supply balance information for LNG export projects.</t>
  </si>
  <si>
    <t>Rule 135KB(2) states:</t>
  </si>
  <si>
    <t>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t>
  </si>
  <si>
    <t>Rule 135KB(3) states:</t>
  </si>
  <si>
    <t>Forecasts made for the purposes of the gas statement of opportunities must be made as far as possible on a consistent basis.</t>
  </si>
  <si>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</si>
  <si>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</si>
  <si>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</si>
  <si>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</si>
  <si>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</si>
  <si>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</si>
  <si>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</si>
  <si>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</si>
  <si>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</si>
  <si>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t>
  </si>
  <si>
    <t>(a) information that is not required to be disclosed due to the operation of subsection 91DB(4)(a) or (b) of the NGL;</t>
  </si>
  <si>
    <t>(b) actual production costs or production cost estimates; or</t>
  </si>
  <si>
    <t>(c)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</si>
  <si>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</si>
  <si>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</si>
  <si>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</si>
  <si>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</si>
  <si>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</si>
  <si>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</si>
  <si>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</si>
  <si>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</si>
  <si>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</si>
  <si>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</si>
  <si>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</si>
  <si>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</si>
  <si>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</si>
  <si>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</si>
  <si>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</si>
  <si>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</si>
  <si>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</si>
  <si>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</si>
  <si>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</si>
  <si>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</si>
  <si>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</si>
  <si>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</si>
  <si>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</si>
  <si>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</si>
  <si>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</si>
  <si>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</si>
  <si>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Term</t>
  </si>
  <si>
    <t>Definition</t>
  </si>
  <si>
    <t>1P Reserves</t>
  </si>
  <si>
    <t>Proved Reserves.</t>
  </si>
  <si>
    <t>2C Resources</t>
  </si>
  <si>
    <t>The meaning given in the PRMS – that is, the best estimate of Contingent Resources.</t>
  </si>
  <si>
    <t>2P Reserves</t>
  </si>
  <si>
    <t>The sum of Proved Reserves and Probable Reserves.</t>
  </si>
  <si>
    <t xml:space="preserve">3P Reserves </t>
  </si>
  <si>
    <t>The sum of Proved Reserves, Probable Reserves and Possible Reserves. </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</si>
  <si>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</si>
  <si>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</si>
  <si>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</si>
  <si>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</si>
  <si>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</si>
  <si>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</si>
  <si>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</si>
  <si>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</si>
  <si>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</si>
  <si>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</si>
  <si>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Biomethane</t>
  </si>
  <si>
    <t>Biogas that has been purified such that it can be used as a substitute for natural gas.</t>
  </si>
  <si>
    <t>Brownfield</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</si>
  <si>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</si>
  <si>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</si>
  <si>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</si>
  <si>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</si>
  <si>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</si>
  <si>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</si>
  <si>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</si>
  <si>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</si>
  <si>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</si>
  <si>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</si>
  <si>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</si>
  <si>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</si>
  <si>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</si>
  <si>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</si>
  <si>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</si>
  <si>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</si>
  <si>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</si>
  <si>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</si>
  <si>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</si>
  <si>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</si>
  <si>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</si>
  <si>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</si>
  <si>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</si>
  <si>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Dry Gas Field</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</si>
  <si>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</si>
  <si>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</si>
  <si>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</si>
  <si>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</si>
  <si>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</si>
  <si>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</si>
  <si>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</si>
  <si>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</si>
  <si>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</si>
  <si>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</si>
  <si>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</si>
  <si>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</si>
  <si>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</si>
  <si>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</si>
  <si>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</si>
  <si>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</si>
  <si>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</si>
  <si>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</si>
  <si>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</si>
  <si>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</si>
  <si>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</si>
  <si>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</si>
  <si>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</si>
  <si>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</si>
  <si>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</si>
  <si>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</si>
  <si>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</si>
  <si>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</si>
  <si>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</si>
  <si>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</si>
  <si>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</si>
  <si>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</si>
  <si>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</si>
  <si>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</si>
  <si>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</si>
  <si>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</si>
  <si>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</si>
  <si>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</si>
  <si>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</si>
  <si>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</si>
  <si>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</si>
  <si>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</si>
  <si>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</si>
  <si>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</si>
  <si>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</si>
  <si>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</si>
  <si>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</si>
  <si>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</si>
  <si>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 xml:space="preserve">A legally binding agreement, in writing or otherwise, that was executed prior to 1 January 2015, for a period of at least 15 years, for the sale and purchase of LNG. </t>
  </si>
  <si>
    <r>
      <t>Make-up LNG Volume</t>
    </r>
    <r>
      <rPr>
        <sz val="10"/>
        <rFont val="Arial"/>
        <family val="2"/>
      </rPr>
      <t xml:space="preserve"> </t>
    </r>
  </si>
  <si>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</si>
  <si>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</si>
  <si>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</si>
  <si>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</si>
  <si>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</si>
  <si>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</si>
  <si>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</si>
  <si>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</si>
  <si>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</si>
  <si>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</si>
  <si>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An oil field that also contains gas within the same reservoir. </t>
  </si>
  <si>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</si>
  <si>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</si>
  <si>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</si>
  <si>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</si>
  <si>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</si>
  <si>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</si>
  <si>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r>
      <rPr>
        <b/>
        <sz val="10"/>
        <rFont val="Arial"/>
        <family val="2"/>
      </rPr>
      <t>PRMS </t>
    </r>
    <r>
      <rPr>
        <sz val="10"/>
        <rFont val="Arial"/>
        <family val="2"/>
      </rPr>
      <t> </t>
    </r>
  </si>
  <si>
    <t>The Petroleum Resources Management System developed by the Society of Petroleum Engineers.</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</si>
  <si>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</si>
  <si>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</si>
  <si>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</si>
  <si>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</si>
  <si>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</si>
  <si>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</si>
  <si>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</si>
  <si>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</si>
  <si>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</si>
  <si>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</si>
  <si>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Reporting Entity</t>
  </si>
  <si>
    <t>All GSOO reporting entities, as defined by GSOO Procedures, and DWGM Registered Participants.</t>
  </si>
  <si>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</si>
  <si>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</si>
  <si>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</si>
  <si>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</si>
  <si>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</si>
  <si>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</si>
  <si>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</si>
  <si>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</si>
  <si>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</si>
  <si>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</si>
  <si>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</si>
  <si>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</si>
  <si>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</si>
  <si>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</si>
  <si>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t xml:space="preserve">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</si>
  <si>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</si>
  <si>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</si>
  <si>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</si>
  <si>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</si>
  <si>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</si>
  <si>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</si>
  <si>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</si>
  <si>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</si>
  <si>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</si>
  <si>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</si>
  <si>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</si>
  <si>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</si>
  <si>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</si>
  <si>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</si>
  <si>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</si>
  <si>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</si>
  <si>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</si>
  <si>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</si>
  <si>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</si>
  <si>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</si>
  <si>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</si>
  <si>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</si>
  <si>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</si>
  <si>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</si>
  <si>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</si>
  <si>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</si>
  <si>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</si>
  <si>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</si>
  <si>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</si>
  <si>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</si>
  <si>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</si>
  <si>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</si>
  <si>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</si>
  <si>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</si>
  <si>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</si>
  <si>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</si>
  <si>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</si>
  <si>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</si>
  <si>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</si>
  <si>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</si>
  <si>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</si>
  <si>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</si>
  <si>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</si>
  <si>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</si>
  <si>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</si>
  <si>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</si>
  <si>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</si>
  <si>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</si>
  <si>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</si>
  <si>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</si>
  <si>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</si>
  <si>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</si>
  <si>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</si>
  <si>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</si>
  <si>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</si>
  <si>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</si>
  <si>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</si>
  <si>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</si>
  <si>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</si>
  <si>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Planned maintenance in the next five years</t>
  </si>
  <si>
    <t>Unplanned maintenance in the past two years</t>
  </si>
  <si>
    <t>Oil Field with Associated Gas</t>
  </si>
  <si>
    <t>Planned maintenance in the past year</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</si>
  <si>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</si>
  <si>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</si>
  <si>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</si>
  <si>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</si>
  <si>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</si>
  <si>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</si>
  <si>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</si>
  <si>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</si>
  <si>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</si>
  <si>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</si>
  <si>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</si>
  <si>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</si>
  <si>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</si>
  <si>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</si>
  <si>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</si>
  <si>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</si>
  <si>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</si>
  <si>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</si>
  <si>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</si>
  <si>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</si>
  <si>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</si>
  <si>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</si>
  <si>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</si>
  <si>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</si>
  <si>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</si>
  <si>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</si>
  <si>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</si>
  <si>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</si>
  <si>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</si>
  <si>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</si>
  <si>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</si>
  <si>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</si>
  <si>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</si>
  <si>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</si>
  <si>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</si>
  <si>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</si>
  <si>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</si>
  <si>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</si>
  <si>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</si>
  <si>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</si>
  <si>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</si>
  <si>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</si>
  <si>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</si>
  <si>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</si>
  <si>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</si>
  <si>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</si>
  <si>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</si>
  <si>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</si>
  <si>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</si>
  <si>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</si>
  <si>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</si>
  <si>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</si>
  <si>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</si>
  <si>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</si>
  <si>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</si>
  <si>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</si>
  <si>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</si>
  <si>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</si>
  <si>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</si>
  <si>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</si>
  <si>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t xml:space="preserve">Facility Information - LNG Import Facility
Data collection for GSOO [Rule 135KB(1)(f), 135KB(1)(h) and 135KB(1)(i)] and/or VGPR
Please provide facility information on all existing, committed or proposed LNG Import Facilities located at each participating jurisdiction that may alter the demand and supply balance of gas in eastern Australia and NT, exlcuding NT LNG trains who procure offshore gas who procure offshore gas, including: 
a) Name
b) Description
c) Status
d) Location
e) Ownership
f) Operator
g) Start Date - Date of first gas injection
h) Type of Gas Imported
i) Market (e.g. domestic, LNG etc)
j) Maximum expected size of LNG cargo delivery to the facility (PJ/delivery)
k) Maximum/estimated FSRU discharge rate (TJ/d)
l)  FSRU supply pressure range (kPa)
m) Pipeline Connections (specify the location and delivery point of each pipeline connection)
n) Pipeline capacity available to transport gas from the facility to other locations (TJ/d) 
o) Annual quantity of gas that could be supplied by the LNG storage and regasification facility (PJ/y) 
p) Maximum quantity of LNG that can be stored in the facility, including tank heel and buffer gas (PJ)
q) Tank heel (PJ), meaning the minimum quantity of gas that must be permanently retained in the facility in order to maintain tank integrity at cryogenic temperatures. The tank heel is equivalent to the nameplate storage capacity minus the storage working volume.
r) Maximum daily quantity of gas that can be injected into a pipeline/network from the facility (TJ/d)
s) Maximum hourly quantity of gas that can be injected into the network from the facility (TJ/h)
t) Buffer gas (PJ), meaning the minimum working storage volume at which withdrawals from the LNG import facility reduce below the maximum capacity
u) Impact to injection capacity into the gas network, when storage volume drops below the buffer gas volume. Report the total capacity, rather than the change in capacity.
v) Estimated gas consumption by LNG Import facility (eg to fuel auxiliary equipment) (TJ/d)
w) Capacity to accept hydrogen blend (including % blend)
x) Limitations on supply. Include all factors that influence capacity. Include magnitude of limitation where appropriate.
y) Estimated outages per year. Indicate the average duration of partial and full unplanned outages (days/year)
z) Estimated maintenance per year. Indicate the expected duration of planned maintenance (days/year)
Note:
1. All quantities are requested in sales gas terms
Information is requested in line with Rule 135KE and Rule 324.
</t>
  </si>
  <si>
    <t>Facility Information: LNG Import Facility</t>
  </si>
  <si>
    <t>(a)</t>
  </si>
  <si>
    <t>(b)</t>
  </si>
  <si>
    <t>Description</t>
  </si>
  <si>
    <t>(c)</t>
  </si>
  <si>
    <t>Status</t>
  </si>
  <si>
    <t>(d)</t>
  </si>
  <si>
    <t>Location</t>
  </si>
  <si>
    <t>(e)</t>
  </si>
  <si>
    <t>Ownership</t>
  </si>
  <si>
    <t>(f)</t>
  </si>
  <si>
    <t>Operator</t>
  </si>
  <si>
    <t>(g)</t>
  </si>
  <si>
    <t>Start Date</t>
  </si>
  <si>
    <t>(h)</t>
  </si>
  <si>
    <t>Type of gas imported</t>
  </si>
  <si>
    <t>(i)</t>
  </si>
  <si>
    <t>Market (e.g. domestic, LNG etc)</t>
  </si>
  <si>
    <t>(j)</t>
  </si>
  <si>
    <t>Maximum expected size of LNG cargo delivery to the facility (PJ/delivery)</t>
  </si>
  <si>
    <t>(k)</t>
  </si>
  <si>
    <t>Maximum/estimated FSRU discharge rate (TJ/d)</t>
  </si>
  <si>
    <t>(l)</t>
  </si>
  <si>
    <t>FSRU supply pressure range (kPa)</t>
  </si>
  <si>
    <t>(m)</t>
  </si>
  <si>
    <t>Pipeline Connections (specify the location and delivery point of each pipeline connection)</t>
  </si>
  <si>
    <t>(n)</t>
  </si>
  <si>
    <t>Pipeline capacity available to transport gas from the facility to other locations (TJ/d)</t>
  </si>
  <si>
    <t>(o)</t>
  </si>
  <si>
    <t xml:space="preserve">Annual quantity of gas that could be supplied by the LNG storage and regasification facility (PJ/y) </t>
  </si>
  <si>
    <t>(p)</t>
  </si>
  <si>
    <t>Maximum quantity of LNG that can be stored in the facility (PJ)</t>
  </si>
  <si>
    <t>(q)</t>
  </si>
  <si>
    <t>Tank heel (PJ)</t>
  </si>
  <si>
    <t>(r)</t>
  </si>
  <si>
    <t>Maximum daily quantity of gas that can be injected into a pipeline/network from the facility (TJ/d)</t>
  </si>
  <si>
    <t>(s)</t>
  </si>
  <si>
    <t>Maximum hourly quantity of gas that can be injected into the network from the facility (TJ/h)</t>
  </si>
  <si>
    <t>(t)</t>
  </si>
  <si>
    <t>Buffer gas (PJ), meaning the minimum working storage volume at which withdrawals from the LNG import facility reduce below the maximum capacity</t>
  </si>
  <si>
    <t>(u)</t>
  </si>
  <si>
    <t>Impact to injection capacity into the gas network, when storage volume drops below the buffer gas volume (total capacity)</t>
  </si>
  <si>
    <t>(v)</t>
  </si>
  <si>
    <t>(w)</t>
  </si>
  <si>
    <t>Capacity to accept hydrogen blend (including % blend)</t>
  </si>
  <si>
    <t>(x)</t>
  </si>
  <si>
    <t>Limitations on supply. Include all factors that influence capacity. Include magnitude of limitation where appropriate.</t>
  </si>
  <si>
    <t>(y)</t>
  </si>
  <si>
    <t>Estimated outages per year. Indicate the average duration of partial and full unplanned outages (days/year)</t>
  </si>
  <si>
    <t>(z)</t>
  </si>
  <si>
    <t>Estimated maintenance per year. Indicate the expected duration of planned maintenance (days/year)</t>
  </si>
  <si>
    <t>Annual Supply - LNG Import
Data collection for GSOO [Rule 135KB(1)(aa)] and/or VGPR
For each calendar year from 2024 to 2043 (inclusive), state the Reporting Entity’s best estimate, as at the date of this Notice, for each LNG Import facility in the Relevant Region (as relevant), of the annual quantity in PJ of Gas available to be supplied by the LNG storage and regasification facility (PJ/y).
Provide the project status for each LNG import facility.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Where there is significant uncertainty in the forecast provided (particularly late in the forecast horizon) highlight the reasons for uncertainty, and factors which may affect the forecast in the comment box provided
Note:
1. All quantities are requested in sales gas terms.
Information is requested in line with Rule 135KE and Rule 324.</t>
  </si>
  <si>
    <t>Available annual supply by Reporting Entity (PJ)</t>
  </si>
  <si>
    <t>Import Facility</t>
  </si>
  <si>
    <t>Project Status</t>
  </si>
  <si>
    <t>Comments</t>
  </si>
  <si>
    <t>Example</t>
  </si>
  <si>
    <t>LNG Import Facility A</t>
  </si>
  <si>
    <t>Commissioning June 2026</t>
  </si>
  <si>
    <t>Maximum Daily Supply - LNG Import
Data collection for GSOO [Rule 135KB(1)(aa)] and/or VGPR
For each calendar year from 2024 to 2043 (inclusive), state the Reporting Entity's best estimate, as at the date of this Notice, for each LNG import facility in the Relevant Region (as relevant), of the maximum daily quantity in TJ/d of gas available to be supplied by the LNG storage and regasification facility (TJ/d).
Provide the project status for each LNG import facility.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Where there is significant uncertainty in the forecast provided (particularly late in the forecast horizon) highlight the reasons for uncertainty, and factors which may affect the forecast in the comment box provided
Note:
1. All quantities are requested in sales gas terms.
Information is requested in line with Rule 135KE and Rule 324.</t>
  </si>
  <si>
    <t>Available maximum daily supply by Reporting Entity (TJ/d)</t>
  </si>
  <si>
    <t>Annual Contracted Quantity
Data collection for GSOO [Rule 135KB(1)(ab)] and/or VGPR
For each calendar year from 2024 to 2043 (inclusive), state the Reporting Entity's best estimate, as at the date of this Notice, for each LNG Import Facility, of the annual quantity in PJ of gas expected to be available to be supplied by the Reporting Entity in the Relevant Region, as:
a) firm contracted supply
b) uncontracted supply
c) total firm supply (c = a + b)
d) non-firm/as available supply
Firm supply refers to firm contracted gas supply.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Note:
1. All quantities are requested in sales gas terms.
2. If you are providing information for any other organisation than your organisation, please indicate so in the comments column. This is to prevent any double counting that may occur. 
Information is requested in line with Rule 135KE and Rule 324.</t>
  </si>
  <si>
    <t>Annual Contracted Quantity by Reporting Entity (PJ)</t>
  </si>
  <si>
    <t xml:space="preserve">LNG Import Facility </t>
  </si>
  <si>
    <t>Contracted Status</t>
  </si>
  <si>
    <t>Firm contracted supply</t>
  </si>
  <si>
    <t>Uncontracted supply</t>
  </si>
  <si>
    <t>Total firm supply</t>
  </si>
  <si>
    <t>Non-firm/as available supply</t>
  </si>
  <si>
    <t>Annual Contracted production by Reporting Entity (TJ/d)</t>
  </si>
  <si>
    <t>Facility A</t>
  </si>
  <si>
    <t>Facility B</t>
  </si>
  <si>
    <t>Maximum Daily Contracted Quantity
Data collection for GSOO [Rule 135KB(1)(ab)] and/or VGPR
For each calendar year from 2024 to 2043 (inclusive), state the Reporting Entity's best estimate, as at the date of this Notice, for each LNG Import Facility, of the maximum daily quantity (MDQ) in TJ/d of gas expected to be available to be supplied by the Reporting Entity in the Relevant Region, as:
a) firm contracted supply
b) uncontracted supply
c) total firm supply (c = a + b)
d) non-firm/as available supply
Firm supply refers to firm contracted gas supply.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Note:
1. All quantities are requested in sales gas terms.
2. If you are providing information for any other organisation than your organisation, please indicate so in the comments column. This is to prevent any double counting that may occur. 
Information is requested in line with Rule 135KE and Rule 324.</t>
  </si>
  <si>
    <t>Maximum Daily Contracted Quantity by Reporting Entity (TJ/d)</t>
  </si>
  <si>
    <t>Capacity and constraints - LNG Import facilities
Data collection for GSOO [Rule 135KB(1)(f)] and/or VGPR
For each year from 2024 to 2043 (inclusive), and for each LNG Import Facility the Reporting Entity operates, provide information relating to, peak day capacity of, and constraints affecting LNG Import facilities:
a) maximum injection rate into the gas network (TJ/d)
b) maximum holding capacity (PJ)
c) maximum number of LNG cargoes per year
d) tank heel (PJ), meaning the minimum quantity of gas that must be permanently retained in the LNG storage tank/facility in order to maintain tank integrity at cryogenic temperatures. The tank heel is equivalent to the nameplate storage capacity minus the storage working volume.
e) buffer gas (PJ), meaning the minimum working storage volume at which withdrawals from the LNG import facility reduce below the maximum capacity
Where there is significant uncertainty in the forecast provided (particularly late in the forecast horizon) highlight the reasons for uncertainty, and factors which may affect the forecast in the comment box provided
Comment on any additional information impacting the above responses.
In completing this question, include committed projects only. 
Note:
1. All quantities are requested in sales gas terms.
Information is requested in line with Rule 135KE and Rule 324.</t>
  </si>
  <si>
    <t>LNG Import Facility Capacity and Constraints</t>
  </si>
  <si>
    <t>Maximum injection rate into the gas network (TJ/d)</t>
  </si>
  <si>
    <t>Maximum holding capacity (PJ)</t>
  </si>
  <si>
    <t>Maximum number LNG cargoes per year</t>
  </si>
  <si>
    <t>Buffer gas (PJ)</t>
  </si>
  <si>
    <t>Storage Facility Capacity and Constraints</t>
  </si>
  <si>
    <t>Storage Facility</t>
  </si>
  <si>
    <t>Maximum injection capacity into the gas network (TJ/d)</t>
  </si>
  <si>
    <t xml:space="preserve">Monthly maximum daily quantity - LNG Import facilities
Data collection for GSOO [Rule 135KB(1)(f)] and/or VGPR
For each month of the year from the year of first gas plus one year, and for each LNG Import facility the Reporting Entity operates that can supply the East Coast gas network, provide facility operating parameters, including injection rates: 
a) maximum holding capacity (TJ/mth)
b) contracted capacity (TJ/mth)
c) maximum number of LNG cargoes per month
d) contracted, uncontracted and maximum injection rate (TJ/d)
Where there is significant uncertainty in the forecast provided (particularly late in the forecast horizon) highlight the reasons for uncertainty, and factors which may affect the forecast in the comment box provided
Note:
1. All quantities are requested in sales gas terms.
Information is requested in line with Rule 135KE and Rule 324. </t>
  </si>
  <si>
    <t>Project Start Year</t>
  </si>
  <si>
    <t>Monthly Import Facility Capacity and Constraints</t>
  </si>
  <si>
    <t>Maximum holding capacity (TJ/mth)</t>
  </si>
  <si>
    <t>Contracted capacity (TJ/mth)</t>
  </si>
  <si>
    <t>Maximum number LNG cargoes per month</t>
  </si>
  <si>
    <t>Injection Rate into the gas network (TJ/d) - Contracted</t>
  </si>
  <si>
    <t>Contracted</t>
  </si>
  <si>
    <t>Injection Rate into the gas network (TJ/d) - Uncontracted</t>
  </si>
  <si>
    <t>Uncontracted</t>
  </si>
  <si>
    <t>Injection Rate into the gas network (TJ/d) - Maximum</t>
  </si>
  <si>
    <t>Maximum</t>
  </si>
  <si>
    <t>Jan-YY</t>
  </si>
  <si>
    <t>Feb-YY</t>
  </si>
  <si>
    <t>Mar-YY</t>
  </si>
  <si>
    <t>Apr-YY</t>
  </si>
  <si>
    <t>May-YY</t>
  </si>
  <si>
    <t>Jun-YY</t>
  </si>
  <si>
    <t>Jul-YY</t>
  </si>
  <si>
    <t>Aug-YY</t>
  </si>
  <si>
    <t>Sep-YY</t>
  </si>
  <si>
    <t>Oct-YY</t>
  </si>
  <si>
    <t>Nov-YY</t>
  </si>
  <si>
    <t>Dec-YY</t>
  </si>
  <si>
    <t xml:space="preserve">Operational requirements - LNG Import facilities
Data collection for VGPR
For each year from 2024 to 2028 (inclusive), and for each LNG Import facility the Reporting Entity operates that can supply/withdraw from the DTS, provide facility operating parameters, including injection and withdrawal rates and pressures and sustainability of those rates and pressure: 
a) maximum injection rate into DTS (TJ/h)
b) minimum hourly injection rate (TJ/h)
c) maximum ramp up rate (TJ/h/h)
d) maximum ramp down rate (TJ/h/h)
e) cold start response time required (hh:mm)
Information is requested in line with Rule 324.
</t>
  </si>
  <si>
    <t>Import Facility Operational Requirements</t>
  </si>
  <si>
    <t>Maximum injection rate into DTS (TJ/h)</t>
  </si>
  <si>
    <t>Minimum hourly injection rate into DTS (TJ/h)</t>
  </si>
  <si>
    <t>Maximum ramp up rate (TJ/h/h)</t>
  </si>
  <si>
    <t>Maximum ramp down rate (TJ/h/h)</t>
  </si>
  <si>
    <t>Cold start response time required (hh:mm)</t>
  </si>
  <si>
    <t>Project Information: LNG Import Facility</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</si>
  <si>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</si>
  <si>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</si>
  <si>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</si>
  <si>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</si>
  <si>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</si>
  <si>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</si>
  <si>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</si>
  <si>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</si>
  <si>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t>Maximum quantity of daily quantity of gas that can be injected into a pipeline/network from the facility (TJ/d)</t>
  </si>
  <si>
    <t>Project A</t>
  </si>
  <si>
    <t>Month</t>
  </si>
  <si>
    <t>Tentative date</t>
  </si>
  <si>
    <r>
      <rPr>
        <sz val="11"/>
        <color rgb="FF000000"/>
        <rFont val="Arial"/>
        <family val="2"/>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r>
      <rPr>
        <sz val="11"/>
        <color rgb="FF000000"/>
        <rFont val="Arial"/>
        <family val="2"/>
      </rPr>
      <t xml:space="preserve">
</t>
    </r>
  </si>
  <si>
    <t>Gas produced in the Relevant Region acquired under Gas Supply Contracts (excluding Gas Swap Agreements) with other Gas Reporting Entities. </t>
  </si>
  <si>
    <t>Estimated gas consumption by LNG Import facility (e.g. to fuel auxiliary equipment) (TJ/d)</t>
  </si>
  <si>
    <t>Project Information - Annual Forecast - LNG Import
Data collection for GSOO [Rule 135KB(1)(h)] and/or VGPR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who procure offshore gas. Include all existing, committed and proposed, new, expansion or decommissioning projects:  
a) Project name
b) Project description
c) Commitment classification
d) FID1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Annual quantity of gas that could be supplied by the LNG storage and regasification facility (PJ/y) 
   ii) Maximum quantity of daily quantity of gas that can be injected into a pipeline/network from the facility (TJ/d)
   iii) Maximum hourly quantity of gas that can be injected into the network from the facility (TJ/h)
   iv) Capacity to accept hydrogen blend (specifying % blend)
   v)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2. All quantities are requested in sales gas terms.
Information is requested in line with Rule 135KE and Rule 324.</t>
  </si>
  <si>
    <t>Project Information - Monthly Forecast - LNG Import Facility
Data collection for GSOO [Rule 135KB(1)(h)] and/or VGPR
Please provide information pertaining to the start-up, ramp-up, ramp-down or shut-down timeline for all forecast planned or prospective project work on a monthly basis for calendar year 2024-2025 which may impact that demand and supply balance of gas in eastern Australia and NT, excluding NT LNG trains who procure offshore gas who procure offshore gas. Include all existing, committed and proposed, new, expansion or decommissioning of LNG import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Maximum quantity of daily quantity of gas that can be injected into a pipeline/network from the facility (TJ/d)
   ii) Maximum hourly quantity of gas that can be injected into the network from the facility (TJ/h)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V1MLNGImport.
Note:
1. All quantities are requested in sales gas terms.
Information is requested in line with Rule 135KE and Rule 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</si>
</sst>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sz val="18"/>
      <color theme="1"/>
      <name val="Calibri"/>
      <family val="2"/>
      <scheme val="minor"/>
    </font>
    <font>
      <b/>
      <sz val="16"/>
      <color theme="1"/>
      <name val="Calibri"/>
      <family val="2"/>
      <scheme val="minor"/>
    </font>
    <font>
      <b/>
      <sz val="10"/>
      <color theme="1"/>
      <name val="Arial Unicode MS"/>
      <family val="2"/>
    </font>
    <font>
      <b/>
      <sz val="11"/>
      <name val="Calibri"/>
      <family val="2"/>
      <scheme val="minor"/>
    </font>
    <font>
      <b/>
      <sz val="10"/>
      <color theme="1"/>
      <name val="Arial Unicode MS"/>
    </font>
    <font>
      <sz val="11"/>
      <name val="Arial"/>
      <family val="2"/>
    </font>
    <font>
      <b/>
      <vertAlign val="superscript"/>
      <sz val="10"/>
      <color theme="1"/>
      <name val="Arial Unicode MS"/>
    </font>
    <font>
      <sz val="11"/>
      <color rgb="FF000000"/>
      <name val="Arial"/>
      <family val="2"/>
    </font>
    <font>
      <b/>
      <i/>
      <sz val="11"/>
      <color rgb="FF000000"/>
      <name val="Arial"/>
      <family val="2"/>
    </font>
    <font>
      <u/>
      <sz val="11"/>
      <color theme="10"/>
      <name val="Arial"/>
      <family val="2"/>
    </font>
    <font>
      <b/>
      <i/>
      <sz val="11"/>
      <color rgb="FF40C1AC"/>
      <name val="Arial"/>
      <family val="2"/>
    </font>
    <font>
      <b/>
      <i/>
      <sz val="11"/>
      <color rgb="FF6B3077"/>
      <name val="Arial"/>
      <family val="2"/>
    </font>
    <font>
      <b/>
      <sz val="11"/>
      <color rgb="FF44546A"/>
      <name val="Arial Unicode MS"/>
      <family val="2"/>
    </font>
    <font>
      <sz val="11"/>
      <color theme="1"/>
      <name val="Calibri"/>
      <family val="2"/>
    </font>
    <font>
      <b/>
      <sz val="11"/>
      <color rgb="FFC00000"/>
      <name val="Arial"/>
      <family val="2"/>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D0CECE"/>
        <bgColor rgb="FF000000"/>
      </patternFill>
    </fill>
    <fill>
      <patternFill patternType="lightGray">
        <fgColor theme="0" tint="-0.24994659260841701"/>
        <bgColor indexed="65"/>
      </patternFill>
    </fill>
    <fill>
      <patternFill patternType="lightGray">
        <fgColor theme="0" tint="-0.34998626667073579"/>
        <bgColor rgb="FFD0CECE"/>
      </patternFill>
    </fill>
    <fill>
      <patternFill patternType="lightGray">
        <fgColor theme="0" tint="-0.34998626667073579"/>
        <bgColor indexed="65"/>
      </patternFill>
    </fill>
    <fill>
      <patternFill patternType="solid">
        <fgColor theme="6" tint="0.39997558519241921"/>
        <bgColor indexed="64"/>
      </patternFill>
    </fill>
    <fill>
      <patternFill patternType="solid">
        <fgColor theme="6" tint="0.39997558519241921"/>
        <bgColor rgb="FF000000"/>
      </patternFill>
    </fill>
    <fill>
      <patternFill patternType="lightGray">
        <fgColor theme="0" tint="-0.34998626667073579"/>
        <bgColor theme="6" tint="0.39991454817346722"/>
      </patternFill>
    </fill>
    <fill>
      <patternFill patternType="solid">
        <fgColor rgb="FFFFFF00"/>
        <bgColor indexed="64"/>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8" fillId="0" borderId="0" applyNumberFormat="0" applyFill="0" applyBorder="0" applyAlignment="0" applyProtection="0"/>
    <xf numFmtId="0" fontId="28" fillId="0" borderId="0" applyNumberFormat="0" applyFill="0" applyBorder="0" applyAlignment="0" applyProtection="0"/>
  </cellStyleXfs>
  <cellXfs count="206">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5" fillId="2" borderId="0" xfId="0" applyFont="1" applyFill="1" applyAlignment="1">
      <alignment horizontal="left" vertical="top"/>
    </xf>
    <xf numFmtId="0" fontId="6" fillId="0" borderId="0" xfId="0" applyFont="1"/>
    <xf numFmtId="0" fontId="6" fillId="0" borderId="0" xfId="0" applyFont="1" applyAlignment="1">
      <alignment wrapText="1"/>
    </xf>
    <xf numFmtId="0" fontId="7" fillId="0" borderId="8" xfId="0" applyFont="1" applyBorder="1" applyAlignment="1">
      <alignment horizontal="center" vertical="center" wrapText="1"/>
    </xf>
    <xf numFmtId="0" fontId="6" fillId="0" borderId="8" xfId="0" applyFont="1" applyBorder="1" applyAlignment="1">
      <alignment wrapText="1"/>
    </xf>
    <xf numFmtId="0" fontId="10" fillId="0" borderId="0" xfId="0" applyFont="1" applyAlignment="1">
      <alignment horizontal="left" vertical="center"/>
    </xf>
    <xf numFmtId="0" fontId="11" fillId="0" borderId="0" xfId="1" applyFont="1" applyFill="1"/>
    <xf numFmtId="0" fontId="9" fillId="0" borderId="8" xfId="0" applyFont="1" applyBorder="1" applyAlignment="1">
      <alignment horizontal="left" vertical="center" wrapText="1"/>
    </xf>
    <xf numFmtId="0" fontId="10" fillId="0" borderId="0" xfId="0" applyFont="1"/>
    <xf numFmtId="0" fontId="7" fillId="0" borderId="0" xfId="0" applyFont="1" applyProtection="1">
      <protection locked="0"/>
    </xf>
    <xf numFmtId="0" fontId="6"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center"/>
      <protection locked="0"/>
    </xf>
    <xf numFmtId="0" fontId="13" fillId="0" borderId="0" xfId="0" applyFont="1"/>
    <xf numFmtId="0" fontId="15" fillId="3" borderId="8" xfId="0" applyFont="1" applyFill="1" applyBorder="1" applyAlignment="1">
      <alignment horizontal="center" vertical="center"/>
    </xf>
    <xf numFmtId="0" fontId="15" fillId="3" borderId="8" xfId="0" applyFont="1" applyFill="1" applyBorder="1" applyAlignment="1">
      <alignment horizontal="center"/>
    </xf>
    <xf numFmtId="0" fontId="10" fillId="0" borderId="8" xfId="0" applyFont="1" applyBorder="1" applyAlignment="1" applyProtection="1">
      <alignment horizontal="left" vertical="center"/>
      <protection locked="0"/>
    </xf>
    <xf numFmtId="0" fontId="10" fillId="0" borderId="8" xfId="0" applyFont="1" applyBorder="1" applyProtection="1">
      <protection locked="0"/>
    </xf>
    <xf numFmtId="0" fontId="10" fillId="0" borderId="8" xfId="0" applyFont="1" applyBorder="1" applyAlignment="1" applyProtection="1">
      <alignment horizontal="center" vertical="center"/>
      <protection locked="0"/>
    </xf>
    <xf numFmtId="0" fontId="16" fillId="0" borderId="0" xfId="0" applyFont="1"/>
    <xf numFmtId="0" fontId="10" fillId="4" borderId="8"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0" borderId="8" xfId="0" applyFont="1" applyBorder="1" applyAlignment="1">
      <alignment horizontal="center" vertical="center"/>
    </xf>
    <xf numFmtId="0" fontId="17" fillId="0" borderId="0" xfId="0" applyFont="1"/>
    <xf numFmtId="0" fontId="15" fillId="5" borderId="8" xfId="0" applyFont="1" applyFill="1" applyBorder="1" applyAlignment="1">
      <alignment horizontal="center"/>
    </xf>
    <xf numFmtId="0" fontId="15" fillId="6" borderId="8" xfId="0" applyFont="1" applyFill="1" applyBorder="1" applyAlignment="1">
      <alignment horizontal="center" vertical="center"/>
    </xf>
    <xf numFmtId="0" fontId="10" fillId="6" borderId="8" xfId="0" applyFont="1" applyFill="1" applyBorder="1" applyAlignment="1">
      <alignment horizontal="left" vertical="center"/>
    </xf>
    <xf numFmtId="0" fontId="15" fillId="6" borderId="8" xfId="0" applyFont="1" applyFill="1" applyBorder="1" applyAlignment="1">
      <alignment horizontal="left" vertical="center"/>
    </xf>
    <xf numFmtId="0" fontId="15" fillId="0" borderId="8" xfId="0" applyFont="1" applyBorder="1"/>
    <xf numFmtId="0" fontId="10" fillId="0" borderId="8" xfId="0" applyFont="1" applyBorder="1"/>
    <xf numFmtId="0" fontId="0" fillId="0" borderId="0" xfId="0" applyAlignment="1">
      <alignment horizontal="center"/>
    </xf>
    <xf numFmtId="17" fontId="15" fillId="3" borderId="8" xfId="0" applyNumberFormat="1" applyFont="1" applyFill="1" applyBorder="1" applyAlignment="1">
      <alignment horizontal="center"/>
    </xf>
    <xf numFmtId="0" fontId="6" fillId="0" borderId="0" xfId="0" applyFont="1" applyAlignment="1">
      <alignment vertical="top" wrapText="1"/>
    </xf>
    <xf numFmtId="0" fontId="18" fillId="7" borderId="8" xfId="0" applyFont="1" applyFill="1" applyBorder="1" applyAlignment="1">
      <alignment horizontal="center" vertical="center" wrapText="1"/>
    </xf>
    <xf numFmtId="0" fontId="18" fillId="7" borderId="8" xfId="0" applyFont="1" applyFill="1" applyBorder="1" applyAlignment="1">
      <alignment horizontal="left" vertical="center" wrapText="1"/>
    </xf>
    <xf numFmtId="0" fontId="0" fillId="0" borderId="8" xfId="0" applyBorder="1" applyProtection="1">
      <protection locked="0"/>
    </xf>
    <xf numFmtId="0" fontId="15" fillId="8" borderId="8" xfId="0" applyFont="1" applyFill="1" applyBorder="1" applyAlignment="1">
      <alignment horizontal="center" vertical="center" wrapText="1"/>
    </xf>
    <xf numFmtId="0" fontId="0" fillId="0" borderId="0" xfId="0" applyAlignment="1">
      <alignment wrapText="1"/>
    </xf>
    <xf numFmtId="0" fontId="4" fillId="2" borderId="0" xfId="0" applyFont="1" applyFill="1" applyAlignment="1">
      <alignment horizontal="left" vertical="top"/>
    </xf>
    <xf numFmtId="0" fontId="10" fillId="6" borderId="8" xfId="0" applyFont="1" applyFill="1" applyBorder="1" applyAlignment="1">
      <alignment horizontal="center" vertical="center"/>
    </xf>
    <xf numFmtId="0" fontId="13" fillId="0" borderId="8" xfId="0" applyFont="1" applyBorder="1" applyAlignment="1">
      <alignment horizontal="left" vertical="center"/>
    </xf>
    <xf numFmtId="0" fontId="15" fillId="0" borderId="8" xfId="0" applyFont="1" applyBorder="1" applyAlignment="1">
      <alignment horizontal="left" vertical="center"/>
    </xf>
    <xf numFmtId="0" fontId="10" fillId="4" borderId="8"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8" xfId="0" applyFont="1" applyFill="1" applyBorder="1" applyAlignment="1">
      <alignment horizontal="center" vertical="center" wrapText="1"/>
    </xf>
    <xf numFmtId="17" fontId="6" fillId="0" borderId="8" xfId="0" applyNumberFormat="1" applyFont="1" applyBorder="1"/>
    <xf numFmtId="0" fontId="6" fillId="0" borderId="8" xfId="0" applyFont="1" applyBorder="1"/>
    <xf numFmtId="0" fontId="6" fillId="0" borderId="8" xfId="0" applyFont="1" applyBorder="1" applyAlignment="1">
      <alignment horizontal="center"/>
    </xf>
    <xf numFmtId="2" fontId="0" fillId="0" borderId="8" xfId="0" applyNumberFormat="1" applyBorder="1" applyProtection="1">
      <protection locked="0"/>
    </xf>
    <xf numFmtId="2" fontId="10" fillId="0" borderId="8" xfId="0" applyNumberFormat="1" applyFont="1" applyBorder="1" applyProtection="1">
      <protection locked="0"/>
    </xf>
    <xf numFmtId="0" fontId="10" fillId="0" borderId="0" xfId="0" applyFont="1" applyProtection="1">
      <protection locked="0"/>
    </xf>
    <xf numFmtId="0" fontId="10" fillId="0" borderId="0" xfId="0" applyFont="1" applyAlignment="1" applyProtection="1">
      <alignment horizontal="center" vertical="center"/>
      <protection locked="0"/>
    </xf>
    <xf numFmtId="2" fontId="15" fillId="0" borderId="8" xfId="0" applyNumberFormat="1" applyFont="1" applyBorder="1" applyAlignment="1">
      <alignment horizontal="center" vertical="center"/>
    </xf>
    <xf numFmtId="0" fontId="13" fillId="6" borderId="8" xfId="0" applyFont="1" applyFill="1" applyBorder="1" applyAlignment="1">
      <alignment horizontal="center" vertical="center"/>
    </xf>
    <xf numFmtId="2" fontId="10" fillId="0" borderId="8" xfId="0" applyNumberFormat="1" applyFont="1" applyBorder="1"/>
    <xf numFmtId="14" fontId="0" fillId="0" borderId="8" xfId="0" applyNumberFormat="1" applyBorder="1" applyProtection="1">
      <protection locked="0"/>
    </xf>
    <xf numFmtId="0" fontId="20" fillId="9" borderId="8" xfId="0" applyFont="1" applyFill="1" applyBorder="1" applyAlignment="1">
      <alignment horizontal="center" vertical="center" wrapText="1"/>
    </xf>
    <xf numFmtId="14" fontId="6" fillId="0" borderId="8" xfId="0" applyNumberFormat="1" applyFont="1" applyBorder="1"/>
    <xf numFmtId="2" fontId="6" fillId="0" borderId="8" xfId="0" applyNumberFormat="1" applyFont="1" applyBorder="1"/>
    <xf numFmtId="0" fontId="15" fillId="5" borderId="8" xfId="0" applyFont="1" applyFill="1" applyBorder="1" applyAlignment="1">
      <alignment horizontal="center" vertical="center" wrapText="1"/>
    </xf>
    <xf numFmtId="0" fontId="13" fillId="0" borderId="8" xfId="0" applyFont="1" applyBorder="1" applyAlignment="1">
      <alignment horizontal="left"/>
    </xf>
    <xf numFmtId="0" fontId="13" fillId="0" borderId="8" xfId="0" applyFont="1" applyBorder="1" applyAlignment="1">
      <alignment horizontal="left" wrapText="1"/>
    </xf>
    <xf numFmtId="0" fontId="9" fillId="6" borderId="8" xfId="0" applyFont="1" applyFill="1" applyBorder="1" applyAlignment="1">
      <alignment horizontal="left" vertical="center"/>
    </xf>
    <xf numFmtId="0" fontId="10" fillId="4" borderId="8" xfId="0" applyFont="1" applyFill="1" applyBorder="1" applyProtection="1">
      <protection locked="0"/>
    </xf>
    <xf numFmtId="20" fontId="10" fillId="6" borderId="8" xfId="0" applyNumberFormat="1" applyFont="1" applyFill="1" applyBorder="1" applyAlignment="1">
      <alignment horizontal="center" vertical="center"/>
    </xf>
    <xf numFmtId="0" fontId="15" fillId="9" borderId="8" xfId="0" applyFont="1" applyFill="1" applyBorder="1" applyAlignment="1">
      <alignment horizontal="center" vertical="center" wrapText="1"/>
    </xf>
    <xf numFmtId="14" fontId="10" fillId="6" borderId="8" xfId="0" applyNumberFormat="1" applyFont="1" applyFill="1" applyBorder="1" applyAlignment="1">
      <alignment horizontal="center" vertical="center"/>
    </xf>
    <xf numFmtId="0" fontId="15" fillId="5" borderId="8" xfId="0" applyFont="1" applyFill="1" applyBorder="1" applyAlignment="1">
      <alignment vertical="center"/>
    </xf>
    <xf numFmtId="20" fontId="10" fillId="0" borderId="8" xfId="0" applyNumberFormat="1" applyFont="1" applyBorder="1"/>
    <xf numFmtId="0" fontId="13" fillId="6" borderId="9" xfId="0" applyFont="1" applyFill="1" applyBorder="1" applyAlignment="1">
      <alignment horizontal="left" vertical="center"/>
    </xf>
    <xf numFmtId="0" fontId="10" fillId="0" borderId="8" xfId="0" applyFont="1" applyBorder="1" applyAlignment="1">
      <alignment horizontal="left"/>
    </xf>
    <xf numFmtId="0" fontId="25" fillId="2" borderId="0" xfId="1" applyFont="1" applyFill="1" applyAlignment="1">
      <alignment horizontal="left" vertical="top"/>
    </xf>
    <xf numFmtId="0" fontId="15" fillId="4" borderId="8" xfId="0" applyFont="1" applyFill="1" applyBorder="1"/>
    <xf numFmtId="0" fontId="10" fillId="4" borderId="8" xfId="0" applyFont="1" applyFill="1" applyBorder="1" applyAlignment="1">
      <alignment horizontal="left" vertical="center"/>
    </xf>
    <xf numFmtId="0" fontId="13" fillId="4" borderId="8" xfId="0" applyFont="1" applyFill="1" applyBorder="1" applyAlignment="1">
      <alignment horizontal="left"/>
    </xf>
    <xf numFmtId="0" fontId="15" fillId="0" borderId="12" xfId="0" applyFont="1" applyBorder="1"/>
    <xf numFmtId="0" fontId="15" fillId="4" borderId="12" xfId="0" applyFont="1" applyFill="1" applyBorder="1"/>
    <xf numFmtId="0" fontId="10" fillId="4" borderId="8" xfId="0" applyFont="1" applyFill="1" applyBorder="1"/>
    <xf numFmtId="0" fontId="7" fillId="0" borderId="8" xfId="0" applyFont="1" applyBorder="1"/>
    <xf numFmtId="0" fontId="7" fillId="0" borderId="8" xfId="0" applyFont="1" applyBorder="1" applyAlignment="1">
      <alignment wrapText="1"/>
    </xf>
    <xf numFmtId="0" fontId="9" fillId="0" borderId="8" xfId="0" applyFont="1" applyBorder="1" applyAlignment="1">
      <alignment horizontal="left" vertical="top" wrapText="1"/>
    </xf>
    <xf numFmtId="0" fontId="6" fillId="0" borderId="8" xfId="0" applyFont="1" applyBorder="1" applyAlignment="1">
      <alignment horizontal="left" vertical="top" wrapText="1"/>
    </xf>
    <xf numFmtId="0" fontId="13" fillId="0" borderId="8" xfId="0" applyFont="1" applyBorder="1" applyAlignment="1">
      <alignment horizontal="left" vertical="top" wrapText="1"/>
    </xf>
    <xf numFmtId="0" fontId="9" fillId="11" borderId="0" xfId="2" applyFont="1" applyFill="1" applyBorder="1" applyAlignment="1">
      <alignment vertical="top"/>
    </xf>
    <xf numFmtId="0" fontId="29" fillId="0" borderId="0" xfId="0" applyFont="1"/>
    <xf numFmtId="0" fontId="15" fillId="12" borderId="8" xfId="0" applyFont="1" applyFill="1" applyBorder="1" applyAlignment="1">
      <alignment horizontal="left" vertical="center" wrapText="1"/>
    </xf>
    <xf numFmtId="0" fontId="6" fillId="0" borderId="8" xfId="0" applyFont="1" applyBorder="1" applyProtection="1">
      <protection locked="0"/>
    </xf>
    <xf numFmtId="2" fontId="10" fillId="0" borderId="11" xfId="0" applyNumberFormat="1" applyFont="1" applyBorder="1" applyProtection="1">
      <protection locked="0"/>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4" borderId="13" xfId="0" applyFont="1" applyFill="1" applyBorder="1" applyAlignment="1">
      <alignment vertical="center" wrapText="1"/>
    </xf>
    <xf numFmtId="0" fontId="10" fillId="4" borderId="8" xfId="0" applyFont="1" applyFill="1" applyBorder="1" applyAlignment="1">
      <alignment vertical="center" wrapText="1"/>
    </xf>
    <xf numFmtId="0" fontId="31" fillId="11" borderId="0" xfId="0" applyFont="1" applyFill="1"/>
    <xf numFmtId="0" fontId="10" fillId="11" borderId="0" xfId="0" applyFont="1" applyFill="1" applyAlignment="1">
      <alignment horizontal="left" vertical="top" wrapText="1"/>
    </xf>
    <xf numFmtId="0" fontId="10" fillId="11" borderId="0" xfId="0" applyFont="1" applyFill="1" applyAlignment="1">
      <alignment vertical="top" wrapText="1"/>
    </xf>
    <xf numFmtId="0" fontId="10" fillId="11" borderId="0" xfId="0" applyFont="1" applyFill="1"/>
    <xf numFmtId="0" fontId="15" fillId="11" borderId="0" xfId="0" applyFont="1" applyFill="1"/>
    <xf numFmtId="0" fontId="1" fillId="11" borderId="0" xfId="0" applyFont="1" applyFill="1"/>
    <xf numFmtId="0" fontId="10" fillId="13" borderId="3" xfId="0" applyFont="1" applyFill="1" applyBorder="1"/>
    <xf numFmtId="0" fontId="10" fillId="13" borderId="0" xfId="0" applyFont="1" applyFill="1"/>
    <xf numFmtId="0" fontId="10" fillId="13" borderId="4" xfId="0" applyFont="1" applyFill="1" applyBorder="1"/>
    <xf numFmtId="17" fontId="15" fillId="3" borderId="8" xfId="0" applyNumberFormat="1" applyFont="1" applyFill="1" applyBorder="1" applyAlignment="1">
      <alignment horizontal="center" wrapText="1"/>
    </xf>
    <xf numFmtId="0" fontId="15" fillId="3" borderId="8" xfId="0" applyFont="1" applyFill="1" applyBorder="1" applyAlignment="1">
      <alignment horizontal="center" wrapText="1"/>
    </xf>
    <xf numFmtId="0" fontId="23" fillId="2" borderId="0" xfId="0" applyFont="1" applyFill="1" applyAlignment="1">
      <alignment horizontal="left" vertical="top" wrapText="1"/>
    </xf>
    <xf numFmtId="0" fontId="21" fillId="2" borderId="0" xfId="0" applyFont="1" applyFill="1" applyAlignment="1">
      <alignment horizontal="left" vertical="top" wrapText="1"/>
    </xf>
    <xf numFmtId="0" fontId="4" fillId="0" borderId="0" xfId="0" applyFont="1" applyAlignment="1">
      <alignment vertical="top" wrapText="1"/>
    </xf>
    <xf numFmtId="0" fontId="4" fillId="10" borderId="0" xfId="0" applyFont="1" applyFill="1" applyAlignment="1">
      <alignment horizontal="left" vertical="top" wrapText="1"/>
    </xf>
    <xf numFmtId="0" fontId="4" fillId="2" borderId="0" xfId="0" applyFont="1" applyFill="1" applyAlignment="1">
      <alignment horizontal="left" vertical="top" wrapText="1"/>
    </xf>
    <xf numFmtId="0" fontId="10" fillId="13" borderId="3" xfId="0" applyFont="1" applyFill="1" applyBorder="1" applyAlignment="1">
      <alignment horizontal="left"/>
    </xf>
    <xf numFmtId="0" fontId="10" fillId="13" borderId="0" xfId="0" applyFont="1" applyFill="1" applyAlignment="1">
      <alignment horizontal="left"/>
    </xf>
    <xf numFmtId="0" fontId="10" fillId="13" borderId="5" xfId="0" applyFont="1" applyFill="1" applyBorder="1" applyAlignment="1">
      <alignment horizontal="left" wrapText="1"/>
    </xf>
    <xf numFmtId="0" fontId="10" fillId="13" borderId="6" xfId="0" applyFont="1" applyFill="1" applyBorder="1" applyAlignment="1">
      <alignment horizontal="left" wrapText="1"/>
    </xf>
    <xf numFmtId="0" fontId="10" fillId="13" borderId="5" xfId="0" applyFont="1" applyFill="1" applyBorder="1" applyAlignment="1">
      <alignment horizontal="left"/>
    </xf>
    <xf numFmtId="0" fontId="10" fillId="13" borderId="6" xfId="0" applyFont="1" applyFill="1" applyBorder="1" applyAlignment="1">
      <alignment horizontal="left"/>
    </xf>
    <xf numFmtId="0" fontId="10" fillId="13" borderId="3" xfId="0" applyFont="1" applyFill="1" applyBorder="1" applyAlignment="1">
      <alignment horizontal="left" wrapText="1"/>
    </xf>
    <xf numFmtId="0" fontId="10" fillId="13" borderId="0" xfId="0" applyFont="1" applyFill="1" applyAlignment="1">
      <alignment horizontal="left" wrapText="1"/>
    </xf>
    <xf numFmtId="0" fontId="15" fillId="13" borderId="1" xfId="0" applyFont="1" applyFill="1" applyBorder="1" applyAlignment="1">
      <alignment horizontal="left"/>
    </xf>
    <xf numFmtId="0" fontId="15" fillId="13" borderId="2" xfId="0" applyFont="1" applyFill="1" applyBorder="1" applyAlignment="1">
      <alignment horizontal="left"/>
    </xf>
    <xf numFmtId="0" fontId="31" fillId="11" borderId="0" xfId="0" applyFont="1" applyFill="1" applyAlignment="1"/>
    <xf numFmtId="0" fontId="15" fillId="13" borderId="3" xfId="0" applyFont="1" applyFill="1" applyBorder="1" applyAlignment="1">
      <alignment horizontal="left" wrapText="1"/>
    </xf>
    <xf numFmtId="0" fontId="15" fillId="13" borderId="0" xfId="0" applyFont="1" applyFill="1" applyAlignment="1">
      <alignment horizontal="left" wrapText="1"/>
    </xf>
    <xf numFmtId="0" fontId="10" fillId="13" borderId="5" xfId="0" applyFont="1" applyFill="1" applyBorder="1" applyAlignment="1">
      <alignment vertical="top" wrapText="1"/>
    </xf>
    <xf numFmtId="0" fontId="10" fillId="13" borderId="6" xfId="0" applyFont="1" applyFill="1" applyBorder="1" applyAlignment="1">
      <alignment vertical="top" wrapText="1"/>
    </xf>
    <xf numFmtId="0" fontId="0" fillId="13" borderId="1" xfId="0" applyFill="1" applyBorder="1" applyAlignment="1">
      <alignment horizontal="left" vertical="center" wrapText="1"/>
    </xf>
    <xf numFmtId="0" fontId="0" fillId="13" borderId="2" xfId="0" applyFill="1" applyBorder="1" applyAlignment="1">
      <alignment horizontal="left" vertical="center" wrapText="1"/>
    </xf>
    <xf numFmtId="0" fontId="15" fillId="13" borderId="3" xfId="0" applyFont="1" applyFill="1" applyBorder="1" applyAlignment="1">
      <alignment horizontal="left" vertical="center" wrapText="1"/>
    </xf>
    <xf numFmtId="0" fontId="15" fillId="13" borderId="0" xfId="0" applyFont="1" applyFill="1" applyAlignment="1">
      <alignment horizontal="left" vertical="center" wrapText="1"/>
    </xf>
    <xf numFmtId="0" fontId="10" fillId="13" borderId="3" xfId="0" applyFont="1" applyFill="1" applyBorder="1" applyAlignment="1">
      <alignment horizontal="left" vertical="center" wrapText="1"/>
    </xf>
    <xf numFmtId="0" fontId="10" fillId="13" borderId="0" xfId="0" applyFont="1" applyFill="1" applyAlignment="1">
      <alignment horizontal="left" vertical="center" wrapText="1"/>
    </xf>
    <xf numFmtId="0" fontId="0" fillId="13" borderId="1" xfId="0" applyFill="1" applyBorder="1" applyAlignment="1">
      <alignment horizontal="left" wrapText="1"/>
    </xf>
    <xf numFmtId="0" fontId="0" fillId="13" borderId="2" xfId="0" applyFill="1" applyBorder="1" applyAlignment="1">
      <alignment horizontal="left" wrapText="1"/>
    </xf>
    <xf numFmtId="0" fontId="7" fillId="0" borderId="7" xfId="0" applyFont="1" applyBorder="1" applyAlignment="1">
      <alignment horizontal="left" wrapText="1"/>
    </xf>
    <xf numFmtId="0" fontId="15" fillId="0" borderId="8" xfId="0" applyFont="1" applyBorder="1" applyAlignment="1">
      <alignment horizontal="left" vertical="center"/>
    </xf>
    <xf numFmtId="0" fontId="9" fillId="11" borderId="0" xfId="2" applyFont="1" applyFill="1" applyBorder="1" applyAlignment="1">
      <alignment horizontal="left" vertical="top" wrapText="1"/>
    </xf>
    <xf numFmtId="0" fontId="15" fillId="12" borderId="9" xfId="0" applyFont="1" applyFill="1" applyBorder="1" applyAlignment="1">
      <alignment horizontal="left" vertical="center" wrapText="1"/>
    </xf>
    <xf numFmtId="0" fontId="15" fillId="12" borderId="11" xfId="0" applyFont="1" applyFill="1" applyBorder="1" applyAlignment="1">
      <alignment horizontal="left" vertical="center" wrapText="1"/>
    </xf>
    <xf numFmtId="0" fontId="15" fillId="0" borderId="8" xfId="0" applyFont="1" applyBorder="1" applyAlignment="1">
      <alignment horizontal="left"/>
    </xf>
    <xf numFmtId="0" fontId="6" fillId="0" borderId="0" xfId="0" applyFont="1" applyAlignment="1">
      <alignment horizontal="left" vertical="top" wrapText="1"/>
    </xf>
    <xf numFmtId="0" fontId="2" fillId="7" borderId="8" xfId="0" applyFont="1" applyFill="1" applyBorder="1" applyAlignment="1">
      <alignment horizontal="left" vertical="top"/>
    </xf>
    <xf numFmtId="0" fontId="13" fillId="0" borderId="0" xfId="0" applyFont="1" applyAlignment="1">
      <alignment horizontal="left" vertical="top" wrapText="1"/>
    </xf>
    <xf numFmtId="0" fontId="15" fillId="3" borderId="8" xfId="0" applyFont="1" applyFill="1" applyBorder="1" applyAlignment="1">
      <alignment horizontal="center" vertical="center" wrapText="1"/>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5" fillId="3" borderId="9" xfId="0" applyFont="1" applyFill="1" applyBorder="1" applyAlignment="1">
      <alignment horizontal="center" vertical="center"/>
    </xf>
    <xf numFmtId="0" fontId="15" fillId="3" borderId="11" xfId="0" applyFont="1" applyFill="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xf>
    <xf numFmtId="0" fontId="15" fillId="5" borderId="11" xfId="0" applyFont="1" applyFill="1" applyBorder="1" applyAlignment="1">
      <alignment horizontal="center" vertical="center"/>
    </xf>
    <xf numFmtId="0" fontId="10" fillId="6" borderId="8" xfId="0" applyFont="1" applyFill="1" applyBorder="1" applyAlignment="1">
      <alignment horizontal="center" vertical="center"/>
    </xf>
    <xf numFmtId="0" fontId="0" fillId="0" borderId="8" xfId="0" applyBorder="1" applyAlignment="1" applyProtection="1">
      <alignment horizontal="center"/>
      <protection locked="0"/>
    </xf>
    <xf numFmtId="0" fontId="15" fillId="3" borderId="8" xfId="0"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3" fillId="6" borderId="12"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3" xfId="0" applyFont="1" applyFill="1" applyBorder="1" applyAlignment="1">
      <alignment horizontal="center" vertical="center"/>
    </xf>
    <xf numFmtId="0" fontId="15" fillId="4" borderId="12"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13" xfId="0" applyFont="1" applyFill="1" applyBorder="1" applyAlignment="1">
      <alignment horizontal="left" vertical="center"/>
    </xf>
    <xf numFmtId="0" fontId="15" fillId="5" borderId="10" xfId="0" applyFont="1" applyFill="1" applyBorder="1" applyAlignment="1">
      <alignment horizontal="center" vertical="center"/>
    </xf>
    <xf numFmtId="0" fontId="10" fillId="4" borderId="8" xfId="0" applyFont="1" applyFill="1" applyBorder="1" applyAlignment="1">
      <alignment horizontal="left"/>
    </xf>
    <xf numFmtId="0" fontId="13" fillId="4" borderId="9" xfId="0" applyFont="1" applyFill="1" applyBorder="1" applyAlignment="1">
      <alignment horizontal="left"/>
    </xf>
    <xf numFmtId="0" fontId="13" fillId="4" borderId="11" xfId="0" applyFont="1" applyFill="1" applyBorder="1" applyAlignment="1">
      <alignment horizontal="left"/>
    </xf>
    <xf numFmtId="0" fontId="10" fillId="0" borderId="8" xfId="0" applyFont="1" applyBorder="1" applyAlignment="1">
      <alignment horizontal="left"/>
    </xf>
    <xf numFmtId="0" fontId="15" fillId="0" borderId="12" xfId="0" applyFont="1" applyBorder="1" applyAlignment="1">
      <alignment horizontal="left" vertical="center"/>
    </xf>
    <xf numFmtId="0" fontId="15" fillId="0" borderId="14" xfId="0" applyFont="1" applyBorder="1" applyAlignment="1">
      <alignment horizontal="left" vertical="center"/>
    </xf>
    <xf numFmtId="0" fontId="15" fillId="0" borderId="13" xfId="0" applyFont="1" applyBorder="1" applyAlignment="1">
      <alignment horizontal="left" vertical="center"/>
    </xf>
    <xf numFmtId="0" fontId="13" fillId="0" borderId="9" xfId="0" applyFont="1" applyBorder="1" applyAlignment="1">
      <alignment horizontal="left"/>
    </xf>
    <xf numFmtId="0" fontId="13" fillId="0" borderId="11" xfId="0" applyFont="1" applyBorder="1" applyAlignment="1">
      <alignment horizontal="left"/>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15" fillId="3" borderId="11" xfId="0" applyFont="1" applyFill="1" applyBorder="1" applyAlignment="1">
      <alignment horizontal="center"/>
    </xf>
    <xf numFmtId="0" fontId="15" fillId="3" borderId="15" xfId="0" applyFont="1" applyFill="1" applyBorder="1" applyAlignment="1">
      <alignment horizontal="center"/>
    </xf>
    <xf numFmtId="0" fontId="15" fillId="3" borderId="7"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11" xfId="0" applyFont="1" applyFill="1" applyBorder="1" applyAlignment="1">
      <alignment horizontal="center"/>
    </xf>
    <xf numFmtId="0" fontId="2" fillId="9" borderId="8" xfId="0" applyFont="1" applyFill="1" applyBorder="1" applyAlignment="1">
      <alignment horizontal="left" vertical="top"/>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9" borderId="11" xfId="0" applyFont="1" applyFill="1" applyBorder="1" applyAlignment="1">
      <alignment horizontal="center"/>
    </xf>
    <xf numFmtId="0" fontId="20" fillId="9" borderId="12"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19" fillId="9" borderId="9" xfId="0" applyFont="1" applyFill="1" applyBorder="1" applyAlignment="1">
      <alignment horizontal="center" vertical="center"/>
    </xf>
    <xf numFmtId="0" fontId="19" fillId="9" borderId="10" xfId="0" applyFont="1" applyFill="1" applyBorder="1" applyAlignment="1">
      <alignment horizontal="center" vertical="center"/>
    </xf>
    <xf numFmtId="0" fontId="19" fillId="9" borderId="11" xfId="0" applyFont="1" applyFill="1" applyBorder="1" applyAlignment="1">
      <alignment horizontal="center" vertical="center"/>
    </xf>
    <xf numFmtId="0" fontId="18" fillId="7" borderId="8" xfId="0" applyFont="1" applyFill="1" applyBorder="1" applyAlignment="1">
      <alignment horizontal="center" vertical="center" wrapText="1"/>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19" fillId="7" borderId="11" xfId="0" applyFont="1" applyFill="1" applyBorder="1" applyAlignment="1">
      <alignment horizontal="center" vertic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8" xfId="0" applyFont="1" applyFill="1" applyBorder="1" applyAlignment="1">
      <alignment horizontal="center" vertical="top"/>
    </xf>
    <xf numFmtId="0" fontId="2" fillId="7" borderId="13" xfId="0" applyFont="1" applyFill="1" applyBorder="1" applyAlignment="1">
      <alignment horizontal="center"/>
    </xf>
    <xf numFmtId="0" fontId="20" fillId="7" borderId="8"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19" fillId="7" borderId="8" xfId="0" applyFont="1" applyFill="1" applyBorder="1" applyAlignment="1">
      <alignment horizontal="center" vertical="center" wrapText="1"/>
    </xf>
  </cellXfs>
  <cellStyles count="3">
    <cellStyle name="Heading 4 2" xfId="2" xr:uid="{40E89622-FE48-4F29-9E1D-B8AB00184700}"/>
    <cellStyle name="Hyperlink" xfId="1" builtinId="8"/>
    <cellStyle name="Normal" xfId="0" builtinId="0"/>
  </cellStyles>
  <dxfs count="0"/>
  <tableStyles count="0" defaultTableStyle="TableStyleMedium2" defaultPivotStyle="PivotStyleLight16"/>
  <colors>
    <mruColors>
      <color rgb="FF6B3077"/>
      <color rgb="FF40C1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6DEF5-8992-4307-B859-9AE5D8F62CDA}">
  <sheetPr codeName="Sheet1"/>
  <dimension ref="B2:O18"/>
  <sheetViews>
    <sheetView tabSelected="1" workbookViewId="0"/>
  </sheetViews>
  <sheetFormatPr defaultColWidth="8.81640625" defaultRowHeight="14.5"/>
  <cols>
    <col min="1" max="2" width="8.81640625" style="3"/>
    <col min="3" max="3" width="17.453125" style="3" customWidth="1"/>
    <col min="4" max="4" width="21.81640625" style="3" bestFit="1" customWidth="1"/>
    <col min="5" max="16384" width="8.81640625" style="3"/>
  </cols>
  <sheetData>
    <row r="2" spans="2:14" ht="20">
      <c r="B2" s="1" t="s">
        <v>0</v>
      </c>
      <c r="C2" s="2"/>
      <c r="D2" s="2"/>
      <c r="E2" s="2"/>
      <c r="F2" s="2"/>
      <c r="G2" s="2"/>
      <c r="H2" s="2"/>
      <c r="I2" s="2"/>
      <c r="J2" s="2"/>
      <c r="K2" s="2"/>
      <c r="L2" s="2"/>
      <c r="M2" s="2"/>
      <c r="N2" s="2"/>
    </row>
    <row r="3" spans="2:14" ht="139.5" customHeight="1">
      <c r="B3" s="109" t="s">
        <v>1</v>
      </c>
      <c r="C3" s="110"/>
      <c r="D3" s="110"/>
      <c r="E3" s="110"/>
      <c r="F3" s="110"/>
      <c r="G3" s="110"/>
      <c r="H3" s="110"/>
      <c r="I3" s="110"/>
      <c r="J3" s="110"/>
      <c r="K3" s="110"/>
      <c r="L3" s="110"/>
      <c r="M3" s="110"/>
      <c r="N3" s="110"/>
    </row>
    <row r="4" spans="2:14">
      <c r="B4" s="4"/>
      <c r="C4" s="5" t="s">
        <v>2</v>
      </c>
      <c r="D4" s="5" t="s">
        <v>3</v>
      </c>
      <c r="E4" s="4"/>
      <c r="F4" s="4"/>
      <c r="G4" s="4"/>
      <c r="H4" s="4"/>
      <c r="I4" s="4"/>
      <c r="J4" s="4"/>
      <c r="K4" s="4"/>
      <c r="L4" s="4"/>
      <c r="M4" s="4"/>
      <c r="N4" s="4"/>
    </row>
    <row r="5" spans="2:14">
      <c r="B5" s="4"/>
      <c r="C5" s="77" t="s">
        <v>4</v>
      </c>
      <c r="D5" s="43" t="s">
        <v>5</v>
      </c>
      <c r="E5" s="4"/>
      <c r="F5" s="4"/>
      <c r="G5" s="4"/>
      <c r="H5" s="4"/>
      <c r="I5" s="4"/>
      <c r="J5" s="4"/>
      <c r="K5" s="4"/>
      <c r="L5" s="4"/>
      <c r="M5" s="4"/>
      <c r="N5" s="4"/>
    </row>
    <row r="6" spans="2:14">
      <c r="B6" s="4"/>
      <c r="C6" s="77" t="s">
        <v>6</v>
      </c>
      <c r="D6" s="43" t="s">
        <v>7</v>
      </c>
      <c r="E6" s="4"/>
      <c r="F6" s="4"/>
      <c r="G6" s="4"/>
      <c r="H6" s="4"/>
      <c r="I6" s="4"/>
      <c r="J6" s="4"/>
      <c r="K6" s="4"/>
      <c r="L6" s="4"/>
      <c r="M6" s="4"/>
      <c r="N6" s="4"/>
    </row>
    <row r="7" spans="2:14">
      <c r="B7" s="4"/>
      <c r="C7" s="77" t="s">
        <v>8</v>
      </c>
      <c r="D7" s="43" t="s">
        <v>9</v>
      </c>
      <c r="E7" s="4"/>
      <c r="F7" s="4"/>
      <c r="G7" s="4"/>
      <c r="H7" s="4"/>
      <c r="I7" s="4"/>
      <c r="J7" s="4"/>
      <c r="K7" s="4"/>
      <c r="L7" s="4"/>
      <c r="M7" s="4"/>
      <c r="N7" s="4"/>
    </row>
    <row r="8" spans="2:14">
      <c r="B8" s="4"/>
      <c r="C8" s="77" t="s">
        <v>10</v>
      </c>
      <c r="D8" s="43" t="s">
        <v>11</v>
      </c>
      <c r="E8" s="4"/>
      <c r="F8" s="4"/>
      <c r="G8" s="4"/>
      <c r="H8" s="4"/>
      <c r="I8" s="4"/>
      <c r="J8" s="4"/>
      <c r="K8" s="4"/>
      <c r="L8" s="4"/>
      <c r="M8" s="4"/>
      <c r="N8" s="4"/>
    </row>
    <row r="9" spans="2:14">
      <c r="B9" s="4"/>
      <c r="C9" s="77" t="s">
        <v>12</v>
      </c>
      <c r="D9" s="43" t="s">
        <v>13</v>
      </c>
      <c r="E9" s="4"/>
      <c r="F9" s="4"/>
      <c r="G9" s="4"/>
      <c r="H9" s="4"/>
      <c r="I9" s="4"/>
      <c r="J9" s="4"/>
      <c r="K9" s="4"/>
      <c r="L9" s="4"/>
      <c r="M9" s="4"/>
      <c r="N9" s="4"/>
    </row>
    <row r="10" spans="2:14">
      <c r="B10" s="4"/>
      <c r="C10" s="77" t="s">
        <v>14</v>
      </c>
      <c r="D10" s="43" t="s">
        <v>15</v>
      </c>
      <c r="E10" s="4"/>
      <c r="F10" s="4"/>
      <c r="G10" s="4"/>
      <c r="H10" s="4"/>
      <c r="I10" s="4"/>
      <c r="J10" s="4"/>
      <c r="K10" s="4"/>
      <c r="L10" s="4"/>
      <c r="M10" s="4"/>
      <c r="N10" s="4"/>
    </row>
    <row r="11" spans="2:14">
      <c r="B11" s="4"/>
      <c r="C11" s="77" t="s">
        <v>16</v>
      </c>
      <c r="D11" s="43" t="s">
        <v>17</v>
      </c>
      <c r="E11" s="4"/>
      <c r="F11" s="4"/>
      <c r="G11" s="4"/>
      <c r="H11" s="4"/>
      <c r="I11" s="4"/>
      <c r="J11" s="4"/>
      <c r="K11" s="4"/>
      <c r="L11" s="4"/>
      <c r="M11" s="4"/>
      <c r="N11" s="4"/>
    </row>
    <row r="12" spans="2:14">
      <c r="B12" s="4"/>
      <c r="C12" s="77" t="s">
        <v>18</v>
      </c>
      <c r="D12" s="43" t="s">
        <v>19</v>
      </c>
      <c r="E12" s="4"/>
      <c r="F12" s="4"/>
      <c r="G12" s="4"/>
      <c r="H12" s="4"/>
      <c r="I12" s="4"/>
      <c r="J12" s="4"/>
      <c r="K12" s="4"/>
      <c r="L12" s="4"/>
      <c r="M12" s="4"/>
      <c r="N12" s="4"/>
    </row>
    <row r="13" spans="2:14">
      <c r="B13" s="4"/>
      <c r="C13" s="77" t="s">
        <v>20</v>
      </c>
      <c r="D13" s="43" t="s">
        <v>21</v>
      </c>
      <c r="E13" s="4"/>
      <c r="F13" s="4"/>
      <c r="G13" s="4"/>
      <c r="H13" s="4"/>
      <c r="I13" s="4"/>
      <c r="J13" s="4"/>
      <c r="K13" s="4"/>
      <c r="L13" s="4"/>
      <c r="M13" s="4"/>
      <c r="N13" s="4"/>
    </row>
    <row r="14" spans="2:14">
      <c r="B14" s="4"/>
      <c r="C14" s="77" t="s">
        <v>22</v>
      </c>
      <c r="D14" s="43" t="s">
        <v>23</v>
      </c>
      <c r="E14" s="4"/>
      <c r="F14" s="4"/>
      <c r="G14" s="4"/>
      <c r="H14" s="4"/>
      <c r="I14" s="4"/>
      <c r="J14" s="4"/>
      <c r="K14" s="4"/>
      <c r="L14" s="4"/>
      <c r="M14" s="4"/>
      <c r="N14" s="4"/>
    </row>
    <row r="15" spans="2:14">
      <c r="B15" s="4"/>
      <c r="C15" s="43"/>
      <c r="D15" s="43"/>
      <c r="E15" s="4"/>
      <c r="F15" s="4"/>
      <c r="G15" s="4"/>
      <c r="H15" s="4"/>
      <c r="I15" s="4"/>
      <c r="J15" s="4"/>
      <c r="K15" s="4"/>
      <c r="L15" s="4"/>
      <c r="M15" s="4"/>
      <c r="N15" s="4"/>
    </row>
    <row r="16" spans="2:14">
      <c r="B16" s="2"/>
      <c r="C16" s="2"/>
      <c r="D16" s="2"/>
      <c r="E16" s="2"/>
      <c r="F16" s="2"/>
      <c r="G16" s="2"/>
      <c r="H16" s="2"/>
      <c r="I16" s="2"/>
      <c r="J16" s="2"/>
      <c r="K16" s="2"/>
      <c r="L16" s="2"/>
      <c r="M16" s="2"/>
      <c r="N16" s="2"/>
    </row>
    <row r="17" spans="2:15" ht="125.25" customHeight="1">
      <c r="B17" s="113" t="s">
        <v>24</v>
      </c>
      <c r="C17" s="113"/>
      <c r="D17" s="113"/>
      <c r="E17" s="113"/>
      <c r="F17" s="113"/>
      <c r="G17" s="113"/>
      <c r="H17" s="113"/>
      <c r="I17" s="113"/>
      <c r="J17" s="113"/>
      <c r="K17" s="113"/>
      <c r="L17" s="113"/>
      <c r="M17" s="113"/>
      <c r="N17" s="113"/>
      <c r="O17" s="4"/>
    </row>
    <row r="18" spans="2:15" ht="129" customHeight="1">
      <c r="B18" s="111" t="s">
        <v>480</v>
      </c>
      <c r="C18" s="112"/>
      <c r="D18" s="112"/>
      <c r="E18" s="112"/>
      <c r="F18" s="112"/>
      <c r="G18" s="112"/>
      <c r="H18" s="112"/>
      <c r="I18" s="112"/>
      <c r="J18" s="112"/>
      <c r="K18" s="112"/>
      <c r="L18" s="112"/>
      <c r="M18" s="112"/>
      <c r="N18" s="112"/>
    </row>
  </sheetData>
  <sheetProtection algorithmName="SHA-512" hashValue="eBwdOjy3HIMEBwMAhO25uZ5cndvZUXg2QKfRZOEg9J6X6tmY6varQM/uAw7XrkShSH+tHkVW7pakrGPXYh/wCg==" saltValue="+Km5gAt51ct+MUjDBTX0dw==" spinCount="100000" sheet="1" objects="1" scenarios="1" formatCells="0" formatColumns="0" formatRows="0"/>
  <mergeCells count="3">
    <mergeCell ref="B3:N3"/>
    <mergeCell ref="B18:N18"/>
    <mergeCell ref="B17:N17"/>
  </mergeCells>
  <hyperlinks>
    <hyperlink ref="C5" location="'F3'!A1" display="F3" xr:uid="{45A459A3-7BAA-4890-8FF8-BC3C5F1E7024}"/>
    <hyperlink ref="C6" location="S6A!A1" display="S6A" xr:uid="{AA0F9BEB-5751-4CE6-836E-F2DB5FA34EAF}"/>
    <hyperlink ref="C7" location="S6D!A1" display="S6D" xr:uid="{0B386953-944B-42F3-8B55-FEB3FAD3F0B5}"/>
    <hyperlink ref="C8" location="'C6A'!A1" display="C6A" xr:uid="{0C0CD010-D844-4FBA-9C4A-34CF1722D166}"/>
    <hyperlink ref="C9" location="'C6D'!A1" display="C6D" xr:uid="{6566346E-A84D-4E06-B464-D4D9A92D9E04}"/>
    <hyperlink ref="C10" location="V1LNGImport!A1" display="V1LNGImport" xr:uid="{C4A76059-629E-4C83-9BB1-3E8AEFE310BC}"/>
    <hyperlink ref="C11" location="V1MLNGImport!A1" display="V1MLNGImport" xr:uid="{047B9CA3-024E-46B3-A703-370CA4BB522D}"/>
    <hyperlink ref="C12" location="V3LNGImport!A1" display="V3LNGImport" xr:uid="{33B2D043-73A8-446E-A5C3-EC922D867C43}"/>
    <hyperlink ref="C13" location="'P3'!A1" display="P3" xr:uid="{2B40B7F6-5F18-4E33-818A-93CE389EBF6F}"/>
    <hyperlink ref="C14" location="P3M!A1" display="P3M" xr:uid="{A97F2D32-50BD-4206-ABCB-D077C1837C8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CD1A-BF79-4CB6-AFC8-D9D5BB1AA723}">
  <sheetPr codeName="Sheet11">
    <tabColor rgb="FF6B3077"/>
  </sheetPr>
  <dimension ref="A1:X42"/>
  <sheetViews>
    <sheetView showGridLines="0" zoomScaleNormal="100" workbookViewId="0">
      <selection sqref="A1:I2"/>
    </sheetView>
  </sheetViews>
  <sheetFormatPr defaultRowHeight="14.5"/>
  <cols>
    <col min="1" max="1" width="18.54296875" customWidth="1"/>
    <col min="3" max="3" width="47.7265625" customWidth="1"/>
    <col min="13" max="13" width="10.54296875" customWidth="1"/>
    <col min="24" max="24" width="39.7265625" customWidth="1"/>
  </cols>
  <sheetData>
    <row r="1" spans="1:24" ht="104.15" customHeight="1">
      <c r="A1" s="145" t="s">
        <v>425</v>
      </c>
      <c r="B1" s="145"/>
      <c r="C1" s="145"/>
      <c r="D1" s="145"/>
      <c r="E1" s="145"/>
      <c r="F1" s="145"/>
      <c r="G1" s="145"/>
      <c r="H1" s="145"/>
      <c r="I1" s="145"/>
    </row>
    <row r="2" spans="1:24" ht="183.75" customHeight="1">
      <c r="A2" s="145"/>
      <c r="B2" s="145"/>
      <c r="C2" s="145"/>
      <c r="D2" s="145"/>
      <c r="E2" s="145"/>
      <c r="F2" s="145"/>
      <c r="G2" s="145"/>
      <c r="H2" s="145"/>
      <c r="I2" s="145"/>
    </row>
    <row r="3" spans="1:24" ht="17.5" customHeight="1"/>
    <row r="4" spans="1:24">
      <c r="A4" s="146" t="s">
        <v>426</v>
      </c>
      <c r="B4" s="146"/>
      <c r="C4" s="146"/>
      <c r="D4" s="146"/>
      <c r="E4" s="146"/>
      <c r="F4" s="146"/>
      <c r="G4" s="146"/>
      <c r="H4" s="146"/>
      <c r="I4" s="146"/>
      <c r="J4" s="146"/>
      <c r="K4" s="146"/>
      <c r="L4" s="146"/>
      <c r="M4" s="146"/>
      <c r="N4" s="146"/>
      <c r="O4" s="146"/>
      <c r="P4" s="146"/>
      <c r="Q4" s="146"/>
      <c r="R4" s="146"/>
      <c r="S4" s="146"/>
      <c r="T4" s="146"/>
      <c r="U4" s="146"/>
      <c r="V4" s="146"/>
      <c r="W4" s="146"/>
      <c r="X4" s="146"/>
    </row>
    <row r="5" spans="1:24" ht="64.5" customHeight="1">
      <c r="A5" s="26" t="s">
        <v>416</v>
      </c>
      <c r="B5" s="149" t="s">
        <v>417</v>
      </c>
      <c r="C5" s="150"/>
      <c r="D5" s="20">
        <v>2024</v>
      </c>
      <c r="E5" s="20">
        <v>2025</v>
      </c>
      <c r="F5" s="20">
        <v>2026</v>
      </c>
      <c r="G5" s="20">
        <v>2027</v>
      </c>
      <c r="H5" s="20">
        <v>2028</v>
      </c>
      <c r="I5" s="20">
        <v>2029</v>
      </c>
      <c r="J5" s="20">
        <v>2030</v>
      </c>
      <c r="K5" s="20">
        <v>2031</v>
      </c>
      <c r="L5" s="20">
        <v>2032</v>
      </c>
      <c r="M5" s="20">
        <v>2033</v>
      </c>
      <c r="N5" s="20">
        <v>2034</v>
      </c>
      <c r="O5" s="20">
        <v>2035</v>
      </c>
      <c r="P5" s="20">
        <v>2036</v>
      </c>
      <c r="Q5" s="20">
        <v>2037</v>
      </c>
      <c r="R5" s="20">
        <v>2038</v>
      </c>
      <c r="S5" s="20">
        <v>2039</v>
      </c>
      <c r="T5" s="20">
        <v>2040</v>
      </c>
      <c r="U5" s="20">
        <v>2041</v>
      </c>
      <c r="V5" s="20">
        <v>2042</v>
      </c>
      <c r="W5" s="20">
        <v>2043</v>
      </c>
      <c r="X5" s="20" t="s">
        <v>408</v>
      </c>
    </row>
    <row r="6" spans="1:24">
      <c r="A6" s="147"/>
      <c r="B6" s="27" t="s">
        <v>354</v>
      </c>
      <c r="C6" s="45" t="s">
        <v>418</v>
      </c>
      <c r="D6" s="55"/>
      <c r="E6" s="55"/>
      <c r="F6" s="55"/>
      <c r="G6" s="55"/>
      <c r="H6" s="55"/>
      <c r="I6" s="55"/>
      <c r="J6" s="55"/>
      <c r="K6" s="55"/>
      <c r="L6" s="55"/>
      <c r="M6" s="55"/>
      <c r="N6" s="55"/>
      <c r="O6" s="55"/>
      <c r="P6" s="55"/>
      <c r="Q6" s="55"/>
      <c r="R6" s="55"/>
      <c r="S6" s="55"/>
      <c r="T6" s="55"/>
      <c r="U6" s="55"/>
      <c r="V6" s="55"/>
      <c r="W6" s="55"/>
      <c r="X6" s="23"/>
    </row>
    <row r="7" spans="1:24">
      <c r="A7" s="148"/>
      <c r="B7" s="27" t="s">
        <v>355</v>
      </c>
      <c r="C7" s="45" t="s">
        <v>419</v>
      </c>
      <c r="D7" s="55"/>
      <c r="E7" s="55"/>
      <c r="F7" s="55"/>
      <c r="G7" s="55"/>
      <c r="H7" s="55"/>
      <c r="I7" s="55"/>
      <c r="J7" s="55"/>
      <c r="K7" s="55"/>
      <c r="L7" s="55"/>
      <c r="M7" s="55"/>
      <c r="N7" s="55"/>
      <c r="O7" s="55"/>
      <c r="P7" s="55"/>
      <c r="Q7" s="55"/>
      <c r="R7" s="55"/>
      <c r="S7" s="55"/>
      <c r="T7" s="55"/>
      <c r="U7" s="55"/>
      <c r="V7" s="55"/>
      <c r="W7" s="55"/>
      <c r="X7" s="23"/>
    </row>
    <row r="8" spans="1:24">
      <c r="A8" s="148"/>
      <c r="B8" s="27" t="s">
        <v>357</v>
      </c>
      <c r="C8" s="46" t="s">
        <v>420</v>
      </c>
      <c r="D8" s="58">
        <f>SUM(D6:D7)</f>
        <v>0</v>
      </c>
      <c r="E8" s="58">
        <f t="shared" ref="E8:W8" si="0">SUM(E6:E7)</f>
        <v>0</v>
      </c>
      <c r="F8" s="58">
        <f t="shared" si="0"/>
        <v>0</v>
      </c>
      <c r="G8" s="58">
        <f>SUM(G6:G7)</f>
        <v>0</v>
      </c>
      <c r="H8" s="58">
        <f t="shared" si="0"/>
        <v>0</v>
      </c>
      <c r="I8" s="58">
        <f t="shared" si="0"/>
        <v>0</v>
      </c>
      <c r="J8" s="58">
        <f t="shared" si="0"/>
        <v>0</v>
      </c>
      <c r="K8" s="58">
        <f t="shared" si="0"/>
        <v>0</v>
      </c>
      <c r="L8" s="58">
        <f t="shared" si="0"/>
        <v>0</v>
      </c>
      <c r="M8" s="58">
        <f t="shared" si="0"/>
        <v>0</v>
      </c>
      <c r="N8" s="58">
        <f t="shared" si="0"/>
        <v>0</v>
      </c>
      <c r="O8" s="58">
        <f t="shared" si="0"/>
        <v>0</v>
      </c>
      <c r="P8" s="58">
        <f t="shared" si="0"/>
        <v>0</v>
      </c>
      <c r="Q8" s="58">
        <f t="shared" si="0"/>
        <v>0</v>
      </c>
      <c r="R8" s="58">
        <f t="shared" si="0"/>
        <v>0</v>
      </c>
      <c r="S8" s="58">
        <f t="shared" si="0"/>
        <v>0</v>
      </c>
      <c r="T8" s="58">
        <f t="shared" si="0"/>
        <v>0</v>
      </c>
      <c r="U8" s="58">
        <f t="shared" si="0"/>
        <v>0</v>
      </c>
      <c r="V8" s="58">
        <f t="shared" si="0"/>
        <v>0</v>
      </c>
      <c r="W8" s="58">
        <f t="shared" si="0"/>
        <v>0</v>
      </c>
      <c r="X8" s="23"/>
    </row>
    <row r="9" spans="1:24">
      <c r="A9" s="151"/>
      <c r="B9" s="27" t="s">
        <v>359</v>
      </c>
      <c r="C9" s="45" t="s">
        <v>421</v>
      </c>
      <c r="D9" s="55"/>
      <c r="E9" s="55"/>
      <c r="F9" s="55"/>
      <c r="G9" s="55"/>
      <c r="H9" s="55"/>
      <c r="I9" s="55"/>
      <c r="J9" s="55"/>
      <c r="K9" s="55"/>
      <c r="L9" s="55"/>
      <c r="M9" s="55"/>
      <c r="N9" s="55"/>
      <c r="O9" s="55"/>
      <c r="P9" s="55"/>
      <c r="Q9" s="55"/>
      <c r="R9" s="55"/>
      <c r="S9" s="55"/>
      <c r="T9" s="55"/>
      <c r="U9" s="55"/>
      <c r="V9" s="55"/>
      <c r="W9" s="55"/>
      <c r="X9" s="23"/>
    </row>
    <row r="10" spans="1:24">
      <c r="A10" s="148"/>
      <c r="B10" s="27" t="s">
        <v>354</v>
      </c>
      <c r="C10" s="45" t="s">
        <v>418</v>
      </c>
      <c r="D10" s="55"/>
      <c r="E10" s="55"/>
      <c r="F10" s="55"/>
      <c r="G10" s="55"/>
      <c r="H10" s="55"/>
      <c r="I10" s="55"/>
      <c r="J10" s="55"/>
      <c r="K10" s="55"/>
      <c r="L10" s="55"/>
      <c r="M10" s="55"/>
      <c r="N10" s="55"/>
      <c r="O10" s="55"/>
      <c r="P10" s="55"/>
      <c r="Q10" s="55"/>
      <c r="R10" s="55"/>
      <c r="S10" s="55"/>
      <c r="T10" s="55"/>
      <c r="U10" s="55"/>
      <c r="V10" s="55"/>
      <c r="W10" s="55"/>
      <c r="X10" s="23"/>
    </row>
    <row r="11" spans="1:24">
      <c r="A11" s="148"/>
      <c r="B11" s="27" t="s">
        <v>355</v>
      </c>
      <c r="C11" s="45" t="s">
        <v>419</v>
      </c>
      <c r="D11" s="55"/>
      <c r="E11" s="55"/>
      <c r="F11" s="55"/>
      <c r="G11" s="55"/>
      <c r="H11" s="55"/>
      <c r="I11" s="55"/>
      <c r="J11" s="55"/>
      <c r="K11" s="55"/>
      <c r="L11" s="55"/>
      <c r="M11" s="55"/>
      <c r="N11" s="55"/>
      <c r="O11" s="55"/>
      <c r="P11" s="55"/>
      <c r="Q11" s="55"/>
      <c r="R11" s="55"/>
      <c r="S11" s="55"/>
      <c r="T11" s="55"/>
      <c r="U11" s="55"/>
      <c r="V11" s="55"/>
      <c r="W11" s="55"/>
      <c r="X11" s="23"/>
    </row>
    <row r="12" spans="1:24">
      <c r="A12" s="148"/>
      <c r="B12" s="27" t="s">
        <v>357</v>
      </c>
      <c r="C12" s="46" t="s">
        <v>420</v>
      </c>
      <c r="D12" s="58">
        <f>SUM(D10:D11)</f>
        <v>0</v>
      </c>
      <c r="E12" s="58">
        <f t="shared" ref="E12:W12" si="1">SUM(E10:E11)</f>
        <v>0</v>
      </c>
      <c r="F12" s="58">
        <f t="shared" si="1"/>
        <v>0</v>
      </c>
      <c r="G12" s="58">
        <f>SUM(G10:G11)</f>
        <v>0</v>
      </c>
      <c r="H12" s="58">
        <f t="shared" si="1"/>
        <v>0</v>
      </c>
      <c r="I12" s="58">
        <f t="shared" si="1"/>
        <v>0</v>
      </c>
      <c r="J12" s="58">
        <f t="shared" si="1"/>
        <v>0</v>
      </c>
      <c r="K12" s="58">
        <f t="shared" si="1"/>
        <v>0</v>
      </c>
      <c r="L12" s="58">
        <f t="shared" si="1"/>
        <v>0</v>
      </c>
      <c r="M12" s="58">
        <f t="shared" si="1"/>
        <v>0</v>
      </c>
      <c r="N12" s="58">
        <f t="shared" si="1"/>
        <v>0</v>
      </c>
      <c r="O12" s="58">
        <f t="shared" si="1"/>
        <v>0</v>
      </c>
      <c r="P12" s="58">
        <f t="shared" si="1"/>
        <v>0</v>
      </c>
      <c r="Q12" s="58">
        <f t="shared" si="1"/>
        <v>0</v>
      </c>
      <c r="R12" s="58">
        <f t="shared" si="1"/>
        <v>0</v>
      </c>
      <c r="S12" s="58">
        <f t="shared" si="1"/>
        <v>0</v>
      </c>
      <c r="T12" s="58">
        <f t="shared" si="1"/>
        <v>0</v>
      </c>
      <c r="U12" s="58">
        <f t="shared" si="1"/>
        <v>0</v>
      </c>
      <c r="V12" s="58">
        <f t="shared" si="1"/>
        <v>0</v>
      </c>
      <c r="W12" s="58">
        <f t="shared" si="1"/>
        <v>0</v>
      </c>
      <c r="X12" s="23"/>
    </row>
    <row r="13" spans="1:24">
      <c r="A13" s="148"/>
      <c r="B13" s="27" t="s">
        <v>359</v>
      </c>
      <c r="C13" s="45" t="s">
        <v>421</v>
      </c>
      <c r="D13" s="55"/>
      <c r="E13" s="55"/>
      <c r="F13" s="55"/>
      <c r="G13" s="55"/>
      <c r="H13" s="55"/>
      <c r="I13" s="55"/>
      <c r="J13" s="55"/>
      <c r="K13" s="55"/>
      <c r="L13" s="55"/>
      <c r="M13" s="55"/>
      <c r="N13" s="55"/>
      <c r="O13" s="55"/>
      <c r="P13" s="55"/>
      <c r="Q13" s="55"/>
      <c r="R13" s="55"/>
      <c r="S13" s="55"/>
      <c r="T13" s="55"/>
      <c r="U13" s="55"/>
      <c r="V13" s="55"/>
      <c r="W13" s="55"/>
      <c r="X13" s="23"/>
    </row>
    <row r="14" spans="1:24">
      <c r="A14" s="147"/>
      <c r="B14" s="27" t="s">
        <v>354</v>
      </c>
      <c r="C14" s="45" t="s">
        <v>418</v>
      </c>
      <c r="D14" s="55"/>
      <c r="E14" s="55"/>
      <c r="F14" s="55"/>
      <c r="G14" s="55"/>
      <c r="H14" s="55"/>
      <c r="I14" s="55"/>
      <c r="J14" s="55"/>
      <c r="K14" s="55"/>
      <c r="L14" s="55"/>
      <c r="M14" s="55"/>
      <c r="N14" s="55"/>
      <c r="O14" s="55"/>
      <c r="P14" s="55"/>
      <c r="Q14" s="55"/>
      <c r="R14" s="55"/>
      <c r="S14" s="55"/>
      <c r="T14" s="55"/>
      <c r="U14" s="55"/>
      <c r="V14" s="55"/>
      <c r="W14" s="55"/>
      <c r="X14" s="23"/>
    </row>
    <row r="15" spans="1:24" ht="15.75" customHeight="1">
      <c r="A15" s="148"/>
      <c r="B15" s="27" t="s">
        <v>355</v>
      </c>
      <c r="C15" s="45" t="s">
        <v>419</v>
      </c>
      <c r="D15" s="55"/>
      <c r="E15" s="55"/>
      <c r="F15" s="55"/>
      <c r="G15" s="55"/>
      <c r="H15" s="55"/>
      <c r="I15" s="55"/>
      <c r="J15" s="55"/>
      <c r="K15" s="55"/>
      <c r="L15" s="55"/>
      <c r="M15" s="55"/>
      <c r="N15" s="55"/>
      <c r="O15" s="55"/>
      <c r="P15" s="55"/>
      <c r="Q15" s="55"/>
      <c r="R15" s="55"/>
      <c r="S15" s="55"/>
      <c r="T15" s="55"/>
      <c r="U15" s="55"/>
      <c r="V15" s="55"/>
      <c r="W15" s="55"/>
      <c r="X15" s="23"/>
    </row>
    <row r="16" spans="1:24">
      <c r="A16" s="148"/>
      <c r="B16" s="27" t="s">
        <v>357</v>
      </c>
      <c r="C16" s="46" t="s">
        <v>420</v>
      </c>
      <c r="D16" s="58">
        <f>SUM(D14:D15)</f>
        <v>0</v>
      </c>
      <c r="E16" s="58">
        <f t="shared" ref="E16:W16" si="2">SUM(E14:E15)</f>
        <v>0</v>
      </c>
      <c r="F16" s="58">
        <f t="shared" si="2"/>
        <v>0</v>
      </c>
      <c r="G16" s="58">
        <f>SUM(G14:G15)</f>
        <v>0</v>
      </c>
      <c r="H16" s="58">
        <f t="shared" si="2"/>
        <v>0</v>
      </c>
      <c r="I16" s="58">
        <f t="shared" si="2"/>
        <v>0</v>
      </c>
      <c r="J16" s="58">
        <f t="shared" si="2"/>
        <v>0</v>
      </c>
      <c r="K16" s="58">
        <f t="shared" si="2"/>
        <v>0</v>
      </c>
      <c r="L16" s="58">
        <f t="shared" si="2"/>
        <v>0</v>
      </c>
      <c r="M16" s="58">
        <f t="shared" si="2"/>
        <v>0</v>
      </c>
      <c r="N16" s="58">
        <f t="shared" si="2"/>
        <v>0</v>
      </c>
      <c r="O16" s="58">
        <f t="shared" si="2"/>
        <v>0</v>
      </c>
      <c r="P16" s="58">
        <f t="shared" si="2"/>
        <v>0</v>
      </c>
      <c r="Q16" s="58">
        <f t="shared" si="2"/>
        <v>0</v>
      </c>
      <c r="R16" s="58">
        <f t="shared" si="2"/>
        <v>0</v>
      </c>
      <c r="S16" s="58">
        <f t="shared" si="2"/>
        <v>0</v>
      </c>
      <c r="T16" s="58">
        <f t="shared" si="2"/>
        <v>0</v>
      </c>
      <c r="U16" s="58">
        <f t="shared" si="2"/>
        <v>0</v>
      </c>
      <c r="V16" s="58">
        <f t="shared" si="2"/>
        <v>0</v>
      </c>
      <c r="W16" s="58">
        <f t="shared" si="2"/>
        <v>0</v>
      </c>
      <c r="X16" s="23"/>
    </row>
    <row r="17" spans="1:24">
      <c r="A17" s="148"/>
      <c r="B17" s="27" t="s">
        <v>359</v>
      </c>
      <c r="C17" s="45" t="s">
        <v>421</v>
      </c>
      <c r="D17" s="55"/>
      <c r="E17" s="55"/>
      <c r="F17" s="55"/>
      <c r="G17" s="55"/>
      <c r="H17" s="55"/>
      <c r="I17" s="55"/>
      <c r="J17" s="55"/>
      <c r="K17" s="55"/>
      <c r="L17" s="55"/>
      <c r="M17" s="55"/>
      <c r="N17" s="55"/>
      <c r="O17" s="55"/>
      <c r="P17" s="55"/>
      <c r="Q17" s="55"/>
      <c r="R17" s="55"/>
      <c r="S17" s="55"/>
      <c r="T17" s="55"/>
      <c r="U17" s="55"/>
      <c r="V17" s="55"/>
      <c r="W17" s="55"/>
      <c r="X17" s="23"/>
    </row>
    <row r="18" spans="1:24">
      <c r="A18" s="152"/>
      <c r="B18" s="27" t="s">
        <v>354</v>
      </c>
      <c r="C18" s="45" t="s">
        <v>418</v>
      </c>
      <c r="D18" s="55"/>
      <c r="E18" s="55"/>
      <c r="F18" s="55"/>
      <c r="G18" s="55"/>
      <c r="H18" s="55"/>
      <c r="I18" s="55"/>
      <c r="J18" s="55"/>
      <c r="K18" s="55"/>
      <c r="L18" s="55"/>
      <c r="M18" s="55"/>
      <c r="N18" s="55"/>
      <c r="O18" s="55"/>
      <c r="P18" s="55"/>
      <c r="Q18" s="55"/>
      <c r="R18" s="55"/>
      <c r="S18" s="55"/>
      <c r="T18" s="55"/>
      <c r="U18" s="55"/>
      <c r="V18" s="55"/>
      <c r="W18" s="55"/>
      <c r="X18" s="23"/>
    </row>
    <row r="19" spans="1:24">
      <c r="A19" s="152"/>
      <c r="B19" s="27" t="s">
        <v>355</v>
      </c>
      <c r="C19" s="45" t="s">
        <v>419</v>
      </c>
      <c r="D19" s="55"/>
      <c r="E19" s="55"/>
      <c r="F19" s="55"/>
      <c r="G19" s="55"/>
      <c r="H19" s="55"/>
      <c r="I19" s="55"/>
      <c r="J19" s="55"/>
      <c r="K19" s="55"/>
      <c r="L19" s="55"/>
      <c r="M19" s="55"/>
      <c r="N19" s="55"/>
      <c r="O19" s="55"/>
      <c r="P19" s="55"/>
      <c r="Q19" s="55"/>
      <c r="R19" s="55"/>
      <c r="S19" s="55"/>
      <c r="T19" s="55"/>
      <c r="U19" s="55"/>
      <c r="V19" s="55"/>
      <c r="W19" s="55"/>
      <c r="X19" s="23"/>
    </row>
    <row r="20" spans="1:24">
      <c r="A20" s="152"/>
      <c r="B20" s="27" t="s">
        <v>357</v>
      </c>
      <c r="C20" s="46" t="s">
        <v>420</v>
      </c>
      <c r="D20" s="58">
        <f>SUM(D18:D19)</f>
        <v>0</v>
      </c>
      <c r="E20" s="58">
        <f t="shared" ref="E20:W20" si="3">SUM(E18:E19)</f>
        <v>0</v>
      </c>
      <c r="F20" s="58">
        <f t="shared" si="3"/>
        <v>0</v>
      </c>
      <c r="G20" s="58">
        <f>SUM(G18:G19)</f>
        <v>0</v>
      </c>
      <c r="H20" s="58">
        <f t="shared" si="3"/>
        <v>0</v>
      </c>
      <c r="I20" s="58">
        <f t="shared" si="3"/>
        <v>0</v>
      </c>
      <c r="J20" s="58">
        <f t="shared" si="3"/>
        <v>0</v>
      </c>
      <c r="K20" s="58">
        <f t="shared" si="3"/>
        <v>0</v>
      </c>
      <c r="L20" s="58">
        <f t="shared" si="3"/>
        <v>0</v>
      </c>
      <c r="M20" s="58">
        <f t="shared" si="3"/>
        <v>0</v>
      </c>
      <c r="N20" s="58">
        <f t="shared" si="3"/>
        <v>0</v>
      </c>
      <c r="O20" s="58">
        <f t="shared" si="3"/>
        <v>0</v>
      </c>
      <c r="P20" s="58">
        <f t="shared" si="3"/>
        <v>0</v>
      </c>
      <c r="Q20" s="58">
        <f t="shared" si="3"/>
        <v>0</v>
      </c>
      <c r="R20" s="58">
        <f t="shared" si="3"/>
        <v>0</v>
      </c>
      <c r="S20" s="58">
        <f t="shared" si="3"/>
        <v>0</v>
      </c>
      <c r="T20" s="58">
        <f t="shared" si="3"/>
        <v>0</v>
      </c>
      <c r="U20" s="58">
        <f t="shared" si="3"/>
        <v>0</v>
      </c>
      <c r="V20" s="58">
        <f t="shared" si="3"/>
        <v>0</v>
      </c>
      <c r="W20" s="58">
        <f t="shared" si="3"/>
        <v>0</v>
      </c>
      <c r="X20" s="23"/>
    </row>
    <row r="21" spans="1:24">
      <c r="A21" s="152"/>
      <c r="B21" s="27" t="s">
        <v>359</v>
      </c>
      <c r="C21" s="45" t="s">
        <v>421</v>
      </c>
      <c r="D21" s="55"/>
      <c r="E21" s="55"/>
      <c r="F21" s="55"/>
      <c r="G21" s="55"/>
      <c r="H21" s="55"/>
      <c r="I21" s="55"/>
      <c r="J21" s="55"/>
      <c r="K21" s="55"/>
      <c r="L21" s="55"/>
      <c r="M21" s="55"/>
      <c r="N21" s="55"/>
      <c r="O21" s="55"/>
      <c r="P21" s="55"/>
      <c r="Q21" s="55"/>
      <c r="R21" s="55"/>
      <c r="S21" s="55"/>
      <c r="T21" s="55"/>
      <c r="U21" s="55"/>
      <c r="V21" s="55"/>
      <c r="W21" s="55"/>
      <c r="X21" s="23"/>
    </row>
    <row r="22" spans="1:24">
      <c r="A22" s="147"/>
      <c r="B22" s="27" t="s">
        <v>354</v>
      </c>
      <c r="C22" s="45" t="s">
        <v>418</v>
      </c>
      <c r="D22" s="55"/>
      <c r="E22" s="55"/>
      <c r="F22" s="55"/>
      <c r="G22" s="55"/>
      <c r="H22" s="55"/>
      <c r="I22" s="55"/>
      <c r="J22" s="55"/>
      <c r="K22" s="55"/>
      <c r="L22" s="55"/>
      <c r="M22" s="55"/>
      <c r="N22" s="55"/>
      <c r="O22" s="55"/>
      <c r="P22" s="55"/>
      <c r="Q22" s="55"/>
      <c r="R22" s="55"/>
      <c r="S22" s="55"/>
      <c r="T22" s="55"/>
      <c r="U22" s="55"/>
      <c r="V22" s="55"/>
      <c r="W22" s="55"/>
      <c r="X22" s="23"/>
    </row>
    <row r="23" spans="1:24">
      <c r="A23" s="148"/>
      <c r="B23" s="27" t="s">
        <v>355</v>
      </c>
      <c r="C23" s="45" t="s">
        <v>419</v>
      </c>
      <c r="D23" s="55"/>
      <c r="E23" s="55"/>
      <c r="F23" s="55"/>
      <c r="G23" s="55"/>
      <c r="H23" s="55"/>
      <c r="I23" s="55"/>
      <c r="J23" s="55"/>
      <c r="K23" s="55"/>
      <c r="L23" s="55"/>
      <c r="M23" s="55"/>
      <c r="N23" s="55"/>
      <c r="O23" s="55"/>
      <c r="P23" s="55"/>
      <c r="Q23" s="55"/>
      <c r="R23" s="55"/>
      <c r="S23" s="55"/>
      <c r="T23" s="55"/>
      <c r="U23" s="55"/>
      <c r="V23" s="55"/>
      <c r="W23" s="55"/>
      <c r="X23" s="23"/>
    </row>
    <row r="24" spans="1:24">
      <c r="A24" s="148"/>
      <c r="B24" s="27" t="s">
        <v>357</v>
      </c>
      <c r="C24" s="46" t="s">
        <v>420</v>
      </c>
      <c r="D24" s="58">
        <f t="shared" ref="D24:W24" si="4">SUM(D22:D23)</f>
        <v>0</v>
      </c>
      <c r="E24" s="58">
        <f t="shared" si="4"/>
        <v>0</v>
      </c>
      <c r="F24" s="58">
        <f t="shared" si="4"/>
        <v>0</v>
      </c>
      <c r="G24" s="58">
        <f t="shared" si="4"/>
        <v>0</v>
      </c>
      <c r="H24" s="58">
        <f t="shared" si="4"/>
        <v>0</v>
      </c>
      <c r="I24" s="58">
        <f t="shared" si="4"/>
        <v>0</v>
      </c>
      <c r="J24" s="58">
        <f t="shared" si="4"/>
        <v>0</v>
      </c>
      <c r="K24" s="58">
        <f t="shared" si="4"/>
        <v>0</v>
      </c>
      <c r="L24" s="58">
        <f t="shared" si="4"/>
        <v>0</v>
      </c>
      <c r="M24" s="58">
        <f t="shared" si="4"/>
        <v>0</v>
      </c>
      <c r="N24" s="58">
        <f t="shared" si="4"/>
        <v>0</v>
      </c>
      <c r="O24" s="58">
        <f t="shared" si="4"/>
        <v>0</v>
      </c>
      <c r="P24" s="58">
        <f t="shared" si="4"/>
        <v>0</v>
      </c>
      <c r="Q24" s="58">
        <f t="shared" si="4"/>
        <v>0</v>
      </c>
      <c r="R24" s="58">
        <f t="shared" si="4"/>
        <v>0</v>
      </c>
      <c r="S24" s="58">
        <f t="shared" si="4"/>
        <v>0</v>
      </c>
      <c r="T24" s="58">
        <f t="shared" si="4"/>
        <v>0</v>
      </c>
      <c r="U24" s="58">
        <f t="shared" si="4"/>
        <v>0</v>
      </c>
      <c r="V24" s="58">
        <f t="shared" si="4"/>
        <v>0</v>
      </c>
      <c r="W24" s="58">
        <f t="shared" si="4"/>
        <v>0</v>
      </c>
      <c r="X24" s="23"/>
    </row>
    <row r="25" spans="1:24">
      <c r="A25" s="148"/>
      <c r="B25" s="27" t="s">
        <v>359</v>
      </c>
      <c r="C25" s="45" t="s">
        <v>421</v>
      </c>
      <c r="D25" s="55"/>
      <c r="E25" s="55"/>
      <c r="F25" s="55"/>
      <c r="G25" s="55"/>
      <c r="H25" s="55"/>
      <c r="I25" s="55"/>
      <c r="J25" s="55"/>
      <c r="K25" s="55"/>
      <c r="L25" s="55"/>
      <c r="M25" s="55"/>
      <c r="N25" s="55"/>
      <c r="O25" s="55"/>
      <c r="P25" s="55"/>
      <c r="Q25" s="55"/>
      <c r="R25" s="55"/>
      <c r="S25" s="55"/>
      <c r="T25" s="55"/>
      <c r="U25" s="55"/>
      <c r="V25" s="55"/>
      <c r="W25" s="55"/>
      <c r="X25" s="23"/>
    </row>
    <row r="26" spans="1:24">
      <c r="A26" s="152"/>
      <c r="B26" s="27" t="s">
        <v>354</v>
      </c>
      <c r="C26" s="45" t="s">
        <v>418</v>
      </c>
      <c r="D26" s="55"/>
      <c r="E26" s="55"/>
      <c r="F26" s="55"/>
      <c r="G26" s="55"/>
      <c r="H26" s="55"/>
      <c r="I26" s="55"/>
      <c r="J26" s="55"/>
      <c r="K26" s="55"/>
      <c r="L26" s="55"/>
      <c r="M26" s="55"/>
      <c r="N26" s="55"/>
      <c r="O26" s="55"/>
      <c r="P26" s="55"/>
      <c r="Q26" s="55"/>
      <c r="R26" s="55"/>
      <c r="S26" s="55"/>
      <c r="T26" s="55"/>
      <c r="U26" s="55"/>
      <c r="V26" s="55"/>
      <c r="W26" s="55"/>
      <c r="X26" s="23"/>
    </row>
    <row r="27" spans="1:24">
      <c r="A27" s="152"/>
      <c r="B27" s="27" t="s">
        <v>355</v>
      </c>
      <c r="C27" s="45" t="s">
        <v>419</v>
      </c>
      <c r="D27" s="55"/>
      <c r="E27" s="55"/>
      <c r="F27" s="55"/>
      <c r="G27" s="55"/>
      <c r="H27" s="55"/>
      <c r="I27" s="55"/>
      <c r="J27" s="55"/>
      <c r="K27" s="55"/>
      <c r="L27" s="55"/>
      <c r="M27" s="55"/>
      <c r="N27" s="55"/>
      <c r="O27" s="55"/>
      <c r="P27" s="55"/>
      <c r="Q27" s="55"/>
      <c r="R27" s="55"/>
      <c r="S27" s="55"/>
      <c r="T27" s="55"/>
      <c r="U27" s="55"/>
      <c r="V27" s="55"/>
      <c r="W27" s="55"/>
      <c r="X27" s="23"/>
    </row>
    <row r="28" spans="1:24">
      <c r="A28" s="152"/>
      <c r="B28" s="27" t="s">
        <v>357</v>
      </c>
      <c r="C28" s="46" t="s">
        <v>420</v>
      </c>
      <c r="D28" s="58">
        <f t="shared" ref="D28:W28" si="5">SUM(D26:D27)</f>
        <v>0</v>
      </c>
      <c r="E28" s="58">
        <f t="shared" si="5"/>
        <v>0</v>
      </c>
      <c r="F28" s="58">
        <f t="shared" si="5"/>
        <v>0</v>
      </c>
      <c r="G28" s="58">
        <f t="shared" si="5"/>
        <v>0</v>
      </c>
      <c r="H28" s="58">
        <f t="shared" si="5"/>
        <v>0</v>
      </c>
      <c r="I28" s="58">
        <f t="shared" si="5"/>
        <v>0</v>
      </c>
      <c r="J28" s="58">
        <f t="shared" si="5"/>
        <v>0</v>
      </c>
      <c r="K28" s="58">
        <f t="shared" si="5"/>
        <v>0</v>
      </c>
      <c r="L28" s="58">
        <f t="shared" si="5"/>
        <v>0</v>
      </c>
      <c r="M28" s="58">
        <f t="shared" si="5"/>
        <v>0</v>
      </c>
      <c r="N28" s="58">
        <f t="shared" si="5"/>
        <v>0</v>
      </c>
      <c r="O28" s="58">
        <f t="shared" si="5"/>
        <v>0</v>
      </c>
      <c r="P28" s="58">
        <f t="shared" si="5"/>
        <v>0</v>
      </c>
      <c r="Q28" s="58">
        <f t="shared" si="5"/>
        <v>0</v>
      </c>
      <c r="R28" s="58">
        <f t="shared" si="5"/>
        <v>0</v>
      </c>
      <c r="S28" s="58">
        <f t="shared" si="5"/>
        <v>0</v>
      </c>
      <c r="T28" s="58">
        <f t="shared" si="5"/>
        <v>0</v>
      </c>
      <c r="U28" s="58">
        <f t="shared" si="5"/>
        <v>0</v>
      </c>
      <c r="V28" s="58">
        <f t="shared" si="5"/>
        <v>0</v>
      </c>
      <c r="W28" s="58">
        <f t="shared" si="5"/>
        <v>0</v>
      </c>
      <c r="X28" s="23"/>
    </row>
    <row r="29" spans="1:24">
      <c r="A29" s="152"/>
      <c r="B29" s="27" t="s">
        <v>359</v>
      </c>
      <c r="C29" s="45" t="s">
        <v>421</v>
      </c>
      <c r="D29" s="55"/>
      <c r="E29" s="55"/>
      <c r="F29" s="55"/>
      <c r="G29" s="55"/>
      <c r="H29" s="55"/>
      <c r="I29" s="55"/>
      <c r="J29" s="55"/>
      <c r="K29" s="55"/>
      <c r="L29" s="55"/>
      <c r="M29" s="55"/>
      <c r="N29" s="55"/>
      <c r="O29" s="55"/>
      <c r="P29" s="55"/>
      <c r="Q29" s="55"/>
      <c r="R29" s="55"/>
      <c r="S29" s="55"/>
      <c r="T29" s="55"/>
      <c r="U29" s="55"/>
      <c r="V29" s="55"/>
      <c r="W29" s="55"/>
      <c r="X29" s="23"/>
    </row>
    <row r="32" spans="1:24" ht="21">
      <c r="A32" s="28" t="s">
        <v>409</v>
      </c>
    </row>
    <row r="33" spans="1:24">
      <c r="A33" s="153" t="s">
        <v>426</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row>
    <row r="34" spans="1:24">
      <c r="A34" s="26" t="s">
        <v>416</v>
      </c>
      <c r="B34" s="154" t="s">
        <v>417</v>
      </c>
      <c r="C34" s="155"/>
      <c r="D34" s="20">
        <v>2024</v>
      </c>
      <c r="E34" s="20">
        <v>2025</v>
      </c>
      <c r="F34" s="20">
        <v>2026</v>
      </c>
      <c r="G34" s="20">
        <v>2027</v>
      </c>
      <c r="H34" s="20">
        <v>2028</v>
      </c>
      <c r="I34" s="20">
        <v>2029</v>
      </c>
      <c r="J34" s="20">
        <v>2030</v>
      </c>
      <c r="K34" s="20">
        <v>2031</v>
      </c>
      <c r="L34" s="20">
        <v>2032</v>
      </c>
      <c r="M34" s="20">
        <v>2033</v>
      </c>
      <c r="N34" s="20">
        <v>2034</v>
      </c>
      <c r="O34" s="20">
        <v>2035</v>
      </c>
      <c r="P34" s="20">
        <v>2036</v>
      </c>
      <c r="Q34" s="20">
        <v>2037</v>
      </c>
      <c r="R34" s="20">
        <v>2038</v>
      </c>
      <c r="S34" s="20">
        <v>2039</v>
      </c>
      <c r="T34" s="20">
        <v>2040</v>
      </c>
      <c r="U34" s="20">
        <v>2041</v>
      </c>
      <c r="V34" s="20">
        <v>2042</v>
      </c>
      <c r="W34" s="20">
        <v>2043</v>
      </c>
      <c r="X34" s="29" t="s">
        <v>408</v>
      </c>
    </row>
    <row r="35" spans="1:24">
      <c r="A35" s="156" t="s">
        <v>423</v>
      </c>
      <c r="B35" s="30" t="s">
        <v>354</v>
      </c>
      <c r="C35" s="31" t="s">
        <v>418</v>
      </c>
      <c r="D35" s="44">
        <v>51</v>
      </c>
      <c r="E35" s="44">
        <v>51</v>
      </c>
      <c r="F35" s="44">
        <v>34</v>
      </c>
      <c r="G35" s="44">
        <v>51</v>
      </c>
      <c r="H35" s="44">
        <v>0</v>
      </c>
      <c r="I35" s="44">
        <v>0</v>
      </c>
      <c r="J35" s="44">
        <v>0</v>
      </c>
      <c r="K35" s="44">
        <v>0</v>
      </c>
      <c r="L35" s="44">
        <v>0</v>
      </c>
      <c r="M35" s="44">
        <v>0</v>
      </c>
      <c r="N35" s="44">
        <v>0</v>
      </c>
      <c r="O35" s="44">
        <v>0</v>
      </c>
      <c r="P35" s="44">
        <v>0</v>
      </c>
      <c r="Q35" s="44">
        <v>0</v>
      </c>
      <c r="R35" s="44">
        <v>0</v>
      </c>
      <c r="S35" s="44">
        <v>0</v>
      </c>
      <c r="T35" s="44">
        <v>0</v>
      </c>
      <c r="U35" s="44">
        <v>0</v>
      </c>
      <c r="V35" s="44">
        <v>0</v>
      </c>
      <c r="W35" s="44">
        <v>0</v>
      </c>
      <c r="X35" s="44"/>
    </row>
    <row r="36" spans="1:24">
      <c r="A36" s="156"/>
      <c r="B36" s="30" t="s">
        <v>355</v>
      </c>
      <c r="C36" s="31" t="s">
        <v>419</v>
      </c>
      <c r="D36" s="44">
        <v>0</v>
      </c>
      <c r="E36" s="44">
        <v>0</v>
      </c>
      <c r="F36" s="44">
        <v>5</v>
      </c>
      <c r="G36" s="44">
        <v>5</v>
      </c>
      <c r="H36" s="44">
        <v>5</v>
      </c>
      <c r="I36" s="44">
        <v>5</v>
      </c>
      <c r="J36" s="44">
        <v>0</v>
      </c>
      <c r="K36" s="44">
        <v>0</v>
      </c>
      <c r="L36" s="44">
        <v>0</v>
      </c>
      <c r="M36" s="44">
        <v>0</v>
      </c>
      <c r="N36" s="44">
        <v>0</v>
      </c>
      <c r="O36" s="44">
        <v>0</v>
      </c>
      <c r="P36" s="44">
        <v>0</v>
      </c>
      <c r="Q36" s="44">
        <v>0</v>
      </c>
      <c r="R36" s="44">
        <v>0</v>
      </c>
      <c r="S36" s="44">
        <v>0</v>
      </c>
      <c r="T36" s="44">
        <v>0</v>
      </c>
      <c r="U36" s="44">
        <v>0</v>
      </c>
      <c r="V36" s="44">
        <v>0</v>
      </c>
      <c r="W36" s="44">
        <v>0</v>
      </c>
      <c r="X36" s="44"/>
    </row>
    <row r="37" spans="1:24">
      <c r="A37" s="156"/>
      <c r="B37" s="30" t="s">
        <v>357</v>
      </c>
      <c r="C37" s="32" t="s">
        <v>420</v>
      </c>
      <c r="D37" s="30">
        <f>SUM(D35:D36)</f>
        <v>51</v>
      </c>
      <c r="E37" s="30">
        <f t="shared" ref="E37:W37" si="6">SUM(E35:E36)</f>
        <v>51</v>
      </c>
      <c r="F37" s="30">
        <f t="shared" si="6"/>
        <v>39</v>
      </c>
      <c r="G37" s="30">
        <f t="shared" si="6"/>
        <v>56</v>
      </c>
      <c r="H37" s="30">
        <f t="shared" si="6"/>
        <v>5</v>
      </c>
      <c r="I37" s="30">
        <f t="shared" si="6"/>
        <v>5</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c r="S37" s="30">
        <f t="shared" si="6"/>
        <v>0</v>
      </c>
      <c r="T37" s="30">
        <f t="shared" si="6"/>
        <v>0</v>
      </c>
      <c r="U37" s="30">
        <f t="shared" si="6"/>
        <v>0</v>
      </c>
      <c r="V37" s="30">
        <f t="shared" si="6"/>
        <v>0</v>
      </c>
      <c r="W37" s="30">
        <f t="shared" si="6"/>
        <v>0</v>
      </c>
      <c r="X37" s="44"/>
    </row>
    <row r="38" spans="1:24">
      <c r="A38" s="156"/>
      <c r="B38" s="30" t="s">
        <v>359</v>
      </c>
      <c r="C38" s="31" t="s">
        <v>421</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row>
    <row r="39" spans="1:24">
      <c r="A39" s="156" t="s">
        <v>424</v>
      </c>
      <c r="B39" s="30" t="s">
        <v>354</v>
      </c>
      <c r="C39" s="31" t="s">
        <v>418</v>
      </c>
      <c r="D39" s="44">
        <v>17</v>
      </c>
      <c r="E39" s="44">
        <v>17</v>
      </c>
      <c r="F39" s="44">
        <v>17</v>
      </c>
      <c r="G39" s="44">
        <v>14</v>
      </c>
      <c r="H39" s="44">
        <v>3</v>
      </c>
      <c r="I39" s="44">
        <v>0</v>
      </c>
      <c r="J39" s="44">
        <v>0</v>
      </c>
      <c r="K39" s="44">
        <v>0</v>
      </c>
      <c r="L39" s="44">
        <v>0</v>
      </c>
      <c r="M39" s="44">
        <v>0</v>
      </c>
      <c r="N39" s="44">
        <v>0</v>
      </c>
      <c r="O39" s="44">
        <v>0</v>
      </c>
      <c r="P39" s="44">
        <v>0</v>
      </c>
      <c r="Q39" s="44">
        <v>0</v>
      </c>
      <c r="R39" s="44">
        <v>0</v>
      </c>
      <c r="S39" s="44">
        <v>0</v>
      </c>
      <c r="T39" s="44">
        <v>0</v>
      </c>
      <c r="U39" s="44">
        <v>0</v>
      </c>
      <c r="V39" s="44">
        <v>0</v>
      </c>
      <c r="W39" s="44">
        <v>0</v>
      </c>
      <c r="X39" s="44"/>
    </row>
    <row r="40" spans="1:24">
      <c r="A40" s="156"/>
      <c r="B40" s="30" t="s">
        <v>355</v>
      </c>
      <c r="C40" s="31" t="s">
        <v>419</v>
      </c>
      <c r="D40" s="44">
        <v>2</v>
      </c>
      <c r="E40" s="44">
        <v>2</v>
      </c>
      <c r="F40" s="44">
        <v>2</v>
      </c>
      <c r="G40" s="44">
        <v>1</v>
      </c>
      <c r="H40" s="44">
        <v>1</v>
      </c>
      <c r="I40" s="44">
        <v>0</v>
      </c>
      <c r="J40" s="44">
        <v>0</v>
      </c>
      <c r="K40" s="44">
        <v>0</v>
      </c>
      <c r="L40" s="44">
        <v>0</v>
      </c>
      <c r="M40" s="44">
        <v>0</v>
      </c>
      <c r="N40" s="44">
        <v>0</v>
      </c>
      <c r="O40" s="44">
        <v>0</v>
      </c>
      <c r="P40" s="44">
        <v>0</v>
      </c>
      <c r="Q40" s="44">
        <v>0</v>
      </c>
      <c r="R40" s="44">
        <v>0</v>
      </c>
      <c r="S40" s="44">
        <v>0</v>
      </c>
      <c r="T40" s="44">
        <v>0</v>
      </c>
      <c r="U40" s="44">
        <v>0</v>
      </c>
      <c r="V40" s="44">
        <v>0</v>
      </c>
      <c r="W40" s="44">
        <v>0</v>
      </c>
      <c r="X40" s="44"/>
    </row>
    <row r="41" spans="1:24">
      <c r="A41" s="156"/>
      <c r="B41" s="30" t="s">
        <v>357</v>
      </c>
      <c r="C41" s="32" t="s">
        <v>420</v>
      </c>
      <c r="D41" s="30">
        <f>SUM(D39:D40)</f>
        <v>19</v>
      </c>
      <c r="E41" s="30">
        <f t="shared" ref="E41:W41" si="7">SUM(E39:E40)</f>
        <v>19</v>
      </c>
      <c r="F41" s="30">
        <f t="shared" si="7"/>
        <v>19</v>
      </c>
      <c r="G41" s="30">
        <f t="shared" si="7"/>
        <v>15</v>
      </c>
      <c r="H41" s="30">
        <f t="shared" si="7"/>
        <v>4</v>
      </c>
      <c r="I41" s="30">
        <f t="shared" si="7"/>
        <v>0</v>
      </c>
      <c r="J41" s="30">
        <f t="shared" si="7"/>
        <v>0</v>
      </c>
      <c r="K41" s="30">
        <f t="shared" si="7"/>
        <v>0</v>
      </c>
      <c r="L41" s="30">
        <f t="shared" si="7"/>
        <v>0</v>
      </c>
      <c r="M41" s="30">
        <f t="shared" si="7"/>
        <v>0</v>
      </c>
      <c r="N41" s="30">
        <f t="shared" si="7"/>
        <v>0</v>
      </c>
      <c r="O41" s="30">
        <f t="shared" si="7"/>
        <v>0</v>
      </c>
      <c r="P41" s="30">
        <f t="shared" si="7"/>
        <v>0</v>
      </c>
      <c r="Q41" s="30">
        <f t="shared" si="7"/>
        <v>0</v>
      </c>
      <c r="R41" s="30">
        <f t="shared" si="7"/>
        <v>0</v>
      </c>
      <c r="S41" s="30">
        <f t="shared" si="7"/>
        <v>0</v>
      </c>
      <c r="T41" s="30">
        <f t="shared" si="7"/>
        <v>0</v>
      </c>
      <c r="U41" s="30">
        <f t="shared" si="7"/>
        <v>0</v>
      </c>
      <c r="V41" s="30">
        <f t="shared" si="7"/>
        <v>0</v>
      </c>
      <c r="W41" s="30">
        <f t="shared" si="7"/>
        <v>0</v>
      </c>
      <c r="X41" s="44"/>
    </row>
    <row r="42" spans="1:24">
      <c r="A42" s="156"/>
      <c r="B42" s="30" t="s">
        <v>359</v>
      </c>
      <c r="C42" s="31" t="s">
        <v>421</v>
      </c>
      <c r="D42" s="44">
        <v>5</v>
      </c>
      <c r="E42" s="44">
        <v>5</v>
      </c>
      <c r="F42" s="44">
        <v>5</v>
      </c>
      <c r="G42" s="44">
        <v>5</v>
      </c>
      <c r="H42" s="44">
        <v>5</v>
      </c>
      <c r="I42" s="44">
        <v>0</v>
      </c>
      <c r="J42" s="44">
        <v>0</v>
      </c>
      <c r="K42" s="44">
        <v>0</v>
      </c>
      <c r="L42" s="44">
        <v>0</v>
      </c>
      <c r="M42" s="44">
        <v>0</v>
      </c>
      <c r="N42" s="44">
        <v>0</v>
      </c>
      <c r="O42" s="44">
        <v>0</v>
      </c>
      <c r="P42" s="44">
        <v>0</v>
      </c>
      <c r="Q42" s="44">
        <v>0</v>
      </c>
      <c r="R42" s="44">
        <v>0</v>
      </c>
      <c r="S42" s="44">
        <v>0</v>
      </c>
      <c r="T42" s="44">
        <v>0</v>
      </c>
      <c r="U42" s="44">
        <v>0</v>
      </c>
      <c r="V42" s="44">
        <v>0</v>
      </c>
      <c r="W42" s="44">
        <v>0</v>
      </c>
      <c r="X42" s="44"/>
    </row>
  </sheetData>
  <sheetProtection algorithmName="SHA-512" hashValue="34rAl4E3IVyJQGJltQNUQ4HbFh0ezHmDlXm0tBn7awSXx7/jmw5HiGTwlktVrtld+iAmgoZlvl4LIsHf+JcyZg==" saltValue="084Aic0udYyNZNvPb+qEMw==" spinCount="100000" sheet="1" formatCells="0" formatColumns="0" formatRows="0" insertRows="0"/>
  <mergeCells count="13">
    <mergeCell ref="A18:A21"/>
    <mergeCell ref="A33:X33"/>
    <mergeCell ref="B34:C34"/>
    <mergeCell ref="A35:A38"/>
    <mergeCell ref="A39:A42"/>
    <mergeCell ref="A22:A25"/>
    <mergeCell ref="A26:A29"/>
    <mergeCell ref="A14:A17"/>
    <mergeCell ref="A1:I2"/>
    <mergeCell ref="A4:X4"/>
    <mergeCell ref="B5:C5"/>
    <mergeCell ref="A6:A9"/>
    <mergeCell ref="A10:A13"/>
  </mergeCells>
  <dataValidations count="1">
    <dataValidation type="decimal" operator="greaterThanOrEqual" allowBlank="1" showInputMessage="1" showErrorMessage="1" errorTitle="Positive numeric" error="Value must be greater than 0" sqref="D29:W29 D9:W11 D13:W15 D17:W19 D21:W23 D25:W27 D6:W7" xr:uid="{23490C29-2A00-4FD2-8E93-3C2F6175AD10}">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9E396-F4F2-4F07-9023-4996C26C708F}">
  <sheetPr codeName="Sheet12">
    <tabColor rgb="FF6B3077"/>
  </sheetPr>
  <dimension ref="A1:X50"/>
  <sheetViews>
    <sheetView showGridLines="0" workbookViewId="0">
      <selection sqref="A1:H2"/>
    </sheetView>
  </sheetViews>
  <sheetFormatPr defaultRowHeight="14.5"/>
  <cols>
    <col min="1" max="1" width="18.26953125" customWidth="1"/>
    <col min="3" max="3" width="47.453125" customWidth="1"/>
    <col min="15" max="15" width="9.81640625" customWidth="1"/>
    <col min="24" max="24" width="22.1796875" customWidth="1"/>
  </cols>
  <sheetData>
    <row r="1" spans="1:24" ht="99.65" customHeight="1">
      <c r="A1" s="145" t="s">
        <v>427</v>
      </c>
      <c r="B1" s="145"/>
      <c r="C1" s="145"/>
      <c r="D1" s="145"/>
      <c r="E1" s="145"/>
      <c r="F1" s="145"/>
      <c r="G1" s="145"/>
      <c r="H1" s="145"/>
    </row>
    <row r="2" spans="1:24" ht="213.75" customHeight="1">
      <c r="A2" s="145"/>
      <c r="B2" s="145"/>
      <c r="C2" s="145"/>
      <c r="D2" s="145"/>
      <c r="E2" s="145"/>
      <c r="F2" s="145"/>
      <c r="G2" s="145"/>
      <c r="H2" s="145"/>
    </row>
    <row r="3" spans="1:24" ht="17.149999999999999" customHeight="1"/>
    <row r="4" spans="1:24">
      <c r="A4" s="158" t="s">
        <v>428</v>
      </c>
      <c r="B4" s="158"/>
      <c r="C4" s="158"/>
      <c r="D4" s="158"/>
      <c r="E4" s="158"/>
      <c r="F4" s="158"/>
      <c r="G4" s="158"/>
      <c r="H4" s="158"/>
      <c r="I4" s="158"/>
      <c r="J4" s="158"/>
      <c r="K4" s="158"/>
      <c r="L4" s="158"/>
      <c r="M4" s="158"/>
      <c r="N4" s="158"/>
      <c r="O4" s="158"/>
      <c r="P4" s="158"/>
      <c r="Q4" s="158"/>
      <c r="R4" s="158"/>
      <c r="S4" s="158"/>
      <c r="T4" s="158"/>
      <c r="U4" s="158"/>
      <c r="V4" s="158"/>
      <c r="W4" s="158"/>
      <c r="X4" s="158"/>
    </row>
    <row r="5" spans="1:24">
      <c r="A5" s="20" t="s">
        <v>300</v>
      </c>
      <c r="B5" s="159"/>
      <c r="C5" s="160"/>
      <c r="D5" s="20">
        <v>2024</v>
      </c>
      <c r="E5" s="20">
        <v>2025</v>
      </c>
      <c r="F5" s="20">
        <v>2026</v>
      </c>
      <c r="G5" s="20">
        <v>2027</v>
      </c>
      <c r="H5" s="20">
        <v>2028</v>
      </c>
      <c r="I5" s="20">
        <v>2029</v>
      </c>
      <c r="J5" s="20">
        <v>2030</v>
      </c>
      <c r="K5" s="20">
        <v>2031</v>
      </c>
      <c r="L5" s="20">
        <v>2032</v>
      </c>
      <c r="M5" s="20">
        <v>2033</v>
      </c>
      <c r="N5" s="20">
        <v>2034</v>
      </c>
      <c r="O5" s="20">
        <v>2035</v>
      </c>
      <c r="P5" s="20">
        <v>2036</v>
      </c>
      <c r="Q5" s="20">
        <v>2037</v>
      </c>
      <c r="R5" s="20">
        <v>2038</v>
      </c>
      <c r="S5" s="20">
        <v>2039</v>
      </c>
      <c r="T5" s="20">
        <v>2040</v>
      </c>
      <c r="U5" s="20">
        <v>2041</v>
      </c>
      <c r="V5" s="20">
        <v>2042</v>
      </c>
      <c r="W5" s="20">
        <v>2043</v>
      </c>
      <c r="X5" s="20" t="s">
        <v>408</v>
      </c>
    </row>
    <row r="6" spans="1:24">
      <c r="A6" s="157"/>
      <c r="B6" s="33" t="s">
        <v>354</v>
      </c>
      <c r="C6" s="66" t="s">
        <v>429</v>
      </c>
      <c r="D6" s="55"/>
      <c r="E6" s="55"/>
      <c r="F6" s="55"/>
      <c r="G6" s="55"/>
      <c r="H6" s="55"/>
      <c r="I6" s="55"/>
      <c r="J6" s="55"/>
      <c r="K6" s="55"/>
      <c r="L6" s="55"/>
      <c r="M6" s="55"/>
      <c r="N6" s="55"/>
      <c r="O6" s="55"/>
      <c r="P6" s="55"/>
      <c r="Q6" s="55"/>
      <c r="R6" s="55"/>
      <c r="S6" s="55"/>
      <c r="T6" s="55"/>
      <c r="U6" s="55"/>
      <c r="V6" s="55"/>
      <c r="W6" s="55"/>
      <c r="X6" s="22"/>
    </row>
    <row r="7" spans="1:24">
      <c r="A7" s="157"/>
      <c r="B7" s="33" t="s">
        <v>355</v>
      </c>
      <c r="C7" s="66" t="s">
        <v>430</v>
      </c>
      <c r="D7" s="55"/>
      <c r="E7" s="55"/>
      <c r="F7" s="55"/>
      <c r="G7" s="55"/>
      <c r="H7" s="55"/>
      <c r="I7" s="55"/>
      <c r="J7" s="55"/>
      <c r="K7" s="55"/>
      <c r="L7" s="55"/>
      <c r="M7" s="55"/>
      <c r="N7" s="55"/>
      <c r="O7" s="55"/>
      <c r="P7" s="55"/>
      <c r="Q7" s="55"/>
      <c r="R7" s="55"/>
      <c r="S7" s="55"/>
      <c r="T7" s="55"/>
      <c r="U7" s="55"/>
      <c r="V7" s="55"/>
      <c r="W7" s="55"/>
      <c r="X7" s="22"/>
    </row>
    <row r="8" spans="1:24">
      <c r="A8" s="157"/>
      <c r="B8" s="33" t="s">
        <v>357</v>
      </c>
      <c r="C8" s="66" t="s">
        <v>431</v>
      </c>
      <c r="D8" s="55"/>
      <c r="E8" s="55"/>
      <c r="F8" s="55"/>
      <c r="G8" s="55"/>
      <c r="H8" s="55"/>
      <c r="I8" s="55"/>
      <c r="J8" s="55"/>
      <c r="K8" s="55"/>
      <c r="L8" s="55"/>
      <c r="M8" s="55"/>
      <c r="N8" s="55"/>
      <c r="O8" s="55"/>
      <c r="P8" s="55"/>
      <c r="Q8" s="55"/>
      <c r="R8" s="55"/>
      <c r="S8" s="55"/>
      <c r="T8" s="55"/>
      <c r="U8" s="55"/>
      <c r="V8" s="55"/>
      <c r="W8" s="55"/>
      <c r="X8" s="22"/>
    </row>
    <row r="9" spans="1:24">
      <c r="A9" s="157"/>
      <c r="B9" s="33" t="s">
        <v>359</v>
      </c>
      <c r="C9" s="67" t="s">
        <v>386</v>
      </c>
      <c r="D9" s="55"/>
      <c r="E9" s="55"/>
      <c r="F9" s="55"/>
      <c r="G9" s="55"/>
      <c r="H9" s="55"/>
      <c r="I9" s="55"/>
      <c r="J9" s="55"/>
      <c r="K9" s="55"/>
      <c r="L9" s="55"/>
      <c r="M9" s="55"/>
      <c r="N9" s="55"/>
      <c r="O9" s="55"/>
      <c r="P9" s="55"/>
      <c r="Q9" s="55"/>
      <c r="R9" s="55"/>
      <c r="S9" s="55"/>
      <c r="T9" s="55"/>
      <c r="U9" s="55"/>
      <c r="V9" s="55"/>
      <c r="W9" s="55"/>
      <c r="X9" s="22"/>
    </row>
    <row r="10" spans="1:24">
      <c r="A10" s="157"/>
      <c r="B10" s="33" t="s">
        <v>361</v>
      </c>
      <c r="C10" s="67" t="s">
        <v>432</v>
      </c>
      <c r="D10" s="55"/>
      <c r="E10" s="55"/>
      <c r="F10" s="55"/>
      <c r="G10" s="55"/>
      <c r="H10" s="55"/>
      <c r="I10" s="55"/>
      <c r="J10" s="55"/>
      <c r="K10" s="55"/>
      <c r="L10" s="55"/>
      <c r="M10" s="55"/>
      <c r="N10" s="55"/>
      <c r="O10" s="55"/>
      <c r="P10" s="55"/>
      <c r="Q10" s="55"/>
      <c r="R10" s="55"/>
      <c r="S10" s="55"/>
      <c r="T10" s="55"/>
      <c r="U10" s="55"/>
      <c r="V10" s="55"/>
      <c r="W10" s="55"/>
      <c r="X10" s="22"/>
    </row>
    <row r="11" spans="1:24">
      <c r="A11" s="157"/>
      <c r="B11" s="33" t="s">
        <v>354</v>
      </c>
      <c r="C11" s="66" t="s">
        <v>429</v>
      </c>
      <c r="D11" s="55"/>
      <c r="E11" s="55"/>
      <c r="F11" s="55"/>
      <c r="G11" s="55"/>
      <c r="H11" s="55"/>
      <c r="I11" s="55"/>
      <c r="J11" s="55"/>
      <c r="K11" s="55"/>
      <c r="L11" s="55"/>
      <c r="M11" s="55"/>
      <c r="N11" s="55"/>
      <c r="O11" s="55"/>
      <c r="P11" s="55"/>
      <c r="Q11" s="55"/>
      <c r="R11" s="55"/>
      <c r="S11" s="55"/>
      <c r="T11" s="55"/>
      <c r="U11" s="55"/>
      <c r="V11" s="55"/>
      <c r="W11" s="55"/>
      <c r="X11" s="22"/>
    </row>
    <row r="12" spans="1:24">
      <c r="A12" s="157"/>
      <c r="B12" s="33" t="s">
        <v>355</v>
      </c>
      <c r="C12" s="66" t="s">
        <v>430</v>
      </c>
      <c r="D12" s="55"/>
      <c r="E12" s="55"/>
      <c r="F12" s="55"/>
      <c r="G12" s="55"/>
      <c r="H12" s="55"/>
      <c r="I12" s="55"/>
      <c r="J12" s="55"/>
      <c r="K12" s="55"/>
      <c r="L12" s="55"/>
      <c r="M12" s="55"/>
      <c r="N12" s="55"/>
      <c r="O12" s="55"/>
      <c r="P12" s="55"/>
      <c r="Q12" s="55"/>
      <c r="R12" s="55"/>
      <c r="S12" s="55"/>
      <c r="T12" s="55"/>
      <c r="U12" s="55"/>
      <c r="V12" s="55"/>
      <c r="W12" s="55"/>
      <c r="X12" s="22"/>
    </row>
    <row r="13" spans="1:24">
      <c r="A13" s="157"/>
      <c r="B13" s="33" t="s">
        <v>357</v>
      </c>
      <c r="C13" s="66" t="s">
        <v>431</v>
      </c>
      <c r="D13" s="55"/>
      <c r="E13" s="55"/>
      <c r="F13" s="55"/>
      <c r="G13" s="55"/>
      <c r="H13" s="55"/>
      <c r="I13" s="55"/>
      <c r="J13" s="55"/>
      <c r="K13" s="55"/>
      <c r="L13" s="55"/>
      <c r="M13" s="55"/>
      <c r="N13" s="55"/>
      <c r="O13" s="55"/>
      <c r="P13" s="55"/>
      <c r="Q13" s="55"/>
      <c r="R13" s="55"/>
      <c r="S13" s="55"/>
      <c r="T13" s="55"/>
      <c r="U13" s="55"/>
      <c r="V13" s="55"/>
      <c r="W13" s="55"/>
      <c r="X13" s="22"/>
    </row>
    <row r="14" spans="1:24">
      <c r="A14" s="157"/>
      <c r="B14" s="33" t="s">
        <v>359</v>
      </c>
      <c r="C14" s="67" t="s">
        <v>386</v>
      </c>
      <c r="D14" s="55"/>
      <c r="E14" s="55"/>
      <c r="F14" s="55"/>
      <c r="G14" s="55"/>
      <c r="H14" s="55"/>
      <c r="I14" s="55"/>
      <c r="J14" s="55"/>
      <c r="K14" s="55"/>
      <c r="L14" s="55"/>
      <c r="M14" s="55"/>
      <c r="N14" s="55"/>
      <c r="O14" s="55"/>
      <c r="P14" s="55"/>
      <c r="Q14" s="55"/>
      <c r="R14" s="55"/>
      <c r="S14" s="55"/>
      <c r="T14" s="55"/>
      <c r="U14" s="55"/>
      <c r="V14" s="55"/>
      <c r="W14" s="55"/>
      <c r="X14" s="22"/>
    </row>
    <row r="15" spans="1:24">
      <c r="A15" s="157"/>
      <c r="B15" s="33" t="s">
        <v>361</v>
      </c>
      <c r="C15" s="67" t="s">
        <v>432</v>
      </c>
      <c r="D15" s="55"/>
      <c r="E15" s="55"/>
      <c r="F15" s="55"/>
      <c r="G15" s="55"/>
      <c r="H15" s="55"/>
      <c r="I15" s="55"/>
      <c r="J15" s="55"/>
      <c r="K15" s="55"/>
      <c r="L15" s="55"/>
      <c r="M15" s="55"/>
      <c r="N15" s="55"/>
      <c r="O15" s="55"/>
      <c r="P15" s="55"/>
      <c r="Q15" s="55"/>
      <c r="R15" s="55"/>
      <c r="S15" s="55"/>
      <c r="T15" s="55"/>
      <c r="U15" s="55"/>
      <c r="V15" s="55"/>
      <c r="W15" s="55"/>
      <c r="X15" s="22"/>
    </row>
    <row r="16" spans="1:24">
      <c r="A16" s="157"/>
      <c r="B16" s="33" t="s">
        <v>354</v>
      </c>
      <c r="C16" s="66" t="s">
        <v>429</v>
      </c>
      <c r="D16" s="55"/>
      <c r="E16" s="55"/>
      <c r="F16" s="55"/>
      <c r="G16" s="55"/>
      <c r="H16" s="55"/>
      <c r="I16" s="55"/>
      <c r="J16" s="55"/>
      <c r="K16" s="55"/>
      <c r="L16" s="55"/>
      <c r="M16" s="55"/>
      <c r="N16" s="55"/>
      <c r="O16" s="55"/>
      <c r="P16" s="55"/>
      <c r="Q16" s="55"/>
      <c r="R16" s="55"/>
      <c r="S16" s="55"/>
      <c r="T16" s="55"/>
      <c r="U16" s="55"/>
      <c r="V16" s="55"/>
      <c r="W16" s="55"/>
      <c r="X16" s="22"/>
    </row>
    <row r="17" spans="1:24">
      <c r="A17" s="157"/>
      <c r="B17" s="33" t="s">
        <v>355</v>
      </c>
      <c r="C17" s="66" t="s">
        <v>430</v>
      </c>
      <c r="D17" s="55"/>
      <c r="E17" s="55"/>
      <c r="F17" s="55"/>
      <c r="G17" s="55"/>
      <c r="H17" s="55"/>
      <c r="I17" s="55"/>
      <c r="J17" s="55"/>
      <c r="K17" s="55"/>
      <c r="L17" s="55"/>
      <c r="M17" s="55"/>
      <c r="N17" s="55"/>
      <c r="O17" s="55"/>
      <c r="P17" s="55"/>
      <c r="Q17" s="55"/>
      <c r="R17" s="55"/>
      <c r="S17" s="55"/>
      <c r="T17" s="55"/>
      <c r="U17" s="55"/>
      <c r="V17" s="55"/>
      <c r="W17" s="55"/>
      <c r="X17" s="22"/>
    </row>
    <row r="18" spans="1:24">
      <c r="A18" s="157"/>
      <c r="B18" s="33" t="s">
        <v>357</v>
      </c>
      <c r="C18" s="66" t="s">
        <v>431</v>
      </c>
      <c r="D18" s="55"/>
      <c r="E18" s="55"/>
      <c r="F18" s="55"/>
      <c r="G18" s="55"/>
      <c r="H18" s="55"/>
      <c r="I18" s="55"/>
      <c r="J18" s="55"/>
      <c r="K18" s="55"/>
      <c r="L18" s="55"/>
      <c r="M18" s="55"/>
      <c r="N18" s="55"/>
      <c r="O18" s="55"/>
      <c r="P18" s="55"/>
      <c r="Q18" s="55"/>
      <c r="R18" s="55"/>
      <c r="S18" s="55"/>
      <c r="T18" s="55"/>
      <c r="U18" s="55"/>
      <c r="V18" s="55"/>
      <c r="W18" s="55"/>
      <c r="X18" s="22"/>
    </row>
    <row r="19" spans="1:24">
      <c r="A19" s="157"/>
      <c r="B19" s="33" t="s">
        <v>359</v>
      </c>
      <c r="C19" s="67" t="s">
        <v>386</v>
      </c>
      <c r="D19" s="55"/>
      <c r="E19" s="55"/>
      <c r="F19" s="55"/>
      <c r="G19" s="55"/>
      <c r="H19" s="55"/>
      <c r="I19" s="55"/>
      <c r="J19" s="55"/>
      <c r="K19" s="55"/>
      <c r="L19" s="55"/>
      <c r="M19" s="55"/>
      <c r="N19" s="55"/>
      <c r="O19" s="55"/>
      <c r="P19" s="55"/>
      <c r="Q19" s="55"/>
      <c r="R19" s="55"/>
      <c r="S19" s="55"/>
      <c r="T19" s="55"/>
      <c r="U19" s="55"/>
      <c r="V19" s="55"/>
      <c r="W19" s="55"/>
      <c r="X19" s="22"/>
    </row>
    <row r="20" spans="1:24">
      <c r="A20" s="157"/>
      <c r="B20" s="33" t="s">
        <v>361</v>
      </c>
      <c r="C20" s="67" t="s">
        <v>432</v>
      </c>
      <c r="D20" s="55"/>
      <c r="E20" s="55"/>
      <c r="F20" s="55"/>
      <c r="G20" s="55"/>
      <c r="H20" s="55"/>
      <c r="I20" s="55"/>
      <c r="J20" s="55"/>
      <c r="K20" s="55"/>
      <c r="L20" s="55"/>
      <c r="M20" s="55"/>
      <c r="N20" s="55"/>
      <c r="O20" s="55"/>
      <c r="P20" s="55"/>
      <c r="Q20" s="55"/>
      <c r="R20" s="55"/>
      <c r="S20" s="55"/>
      <c r="T20" s="55"/>
      <c r="U20" s="55"/>
      <c r="V20" s="55"/>
      <c r="W20" s="55"/>
      <c r="X20" s="22"/>
    </row>
    <row r="21" spans="1:24">
      <c r="A21" s="157"/>
      <c r="B21" s="33" t="s">
        <v>354</v>
      </c>
      <c r="C21" s="66" t="s">
        <v>429</v>
      </c>
      <c r="D21" s="55"/>
      <c r="E21" s="55"/>
      <c r="F21" s="55"/>
      <c r="G21" s="55"/>
      <c r="H21" s="55"/>
      <c r="I21" s="55"/>
      <c r="J21" s="55"/>
      <c r="K21" s="55"/>
      <c r="L21" s="55"/>
      <c r="M21" s="55"/>
      <c r="N21" s="55"/>
      <c r="O21" s="55"/>
      <c r="P21" s="55"/>
      <c r="Q21" s="55"/>
      <c r="R21" s="55"/>
      <c r="S21" s="55"/>
      <c r="T21" s="55"/>
      <c r="U21" s="55"/>
      <c r="V21" s="55"/>
      <c r="W21" s="55"/>
      <c r="X21" s="22"/>
    </row>
    <row r="22" spans="1:24">
      <c r="A22" s="157"/>
      <c r="B22" s="33" t="s">
        <v>355</v>
      </c>
      <c r="C22" s="66" t="s">
        <v>430</v>
      </c>
      <c r="D22" s="55"/>
      <c r="E22" s="55"/>
      <c r="F22" s="55"/>
      <c r="G22" s="55"/>
      <c r="H22" s="55"/>
      <c r="I22" s="55"/>
      <c r="J22" s="55"/>
      <c r="K22" s="55"/>
      <c r="L22" s="55"/>
      <c r="M22" s="55"/>
      <c r="N22" s="55"/>
      <c r="O22" s="55"/>
      <c r="P22" s="55"/>
      <c r="Q22" s="55"/>
      <c r="R22" s="55"/>
      <c r="S22" s="55"/>
      <c r="T22" s="55"/>
      <c r="U22" s="55"/>
      <c r="V22" s="55"/>
      <c r="W22" s="55"/>
      <c r="X22" s="22"/>
    </row>
    <row r="23" spans="1:24">
      <c r="A23" s="157"/>
      <c r="B23" s="33" t="s">
        <v>357</v>
      </c>
      <c r="C23" s="66" t="s">
        <v>431</v>
      </c>
      <c r="D23" s="55"/>
      <c r="E23" s="55"/>
      <c r="F23" s="55"/>
      <c r="G23" s="55"/>
      <c r="H23" s="55"/>
      <c r="I23" s="55"/>
      <c r="J23" s="55"/>
      <c r="K23" s="55"/>
      <c r="L23" s="55"/>
      <c r="M23" s="55"/>
      <c r="N23" s="55"/>
      <c r="O23" s="55"/>
      <c r="P23" s="55"/>
      <c r="Q23" s="55"/>
      <c r="R23" s="55"/>
      <c r="S23" s="55"/>
      <c r="T23" s="55"/>
      <c r="U23" s="55"/>
      <c r="V23" s="55"/>
      <c r="W23" s="55"/>
      <c r="X23" s="22"/>
    </row>
    <row r="24" spans="1:24">
      <c r="A24" s="157"/>
      <c r="B24" s="33" t="s">
        <v>359</v>
      </c>
      <c r="C24" s="67" t="s">
        <v>386</v>
      </c>
      <c r="D24" s="55"/>
      <c r="E24" s="55"/>
      <c r="F24" s="55"/>
      <c r="G24" s="55"/>
      <c r="H24" s="55"/>
      <c r="I24" s="55"/>
      <c r="J24" s="55"/>
      <c r="K24" s="55"/>
      <c r="L24" s="55"/>
      <c r="M24" s="55"/>
      <c r="N24" s="55"/>
      <c r="O24" s="55"/>
      <c r="P24" s="55"/>
      <c r="Q24" s="55"/>
      <c r="R24" s="55"/>
      <c r="S24" s="55"/>
      <c r="T24" s="55"/>
      <c r="U24" s="55"/>
      <c r="V24" s="55"/>
      <c r="W24" s="55"/>
      <c r="X24" s="22"/>
    </row>
    <row r="25" spans="1:24">
      <c r="A25" s="157"/>
      <c r="B25" s="33" t="s">
        <v>361</v>
      </c>
      <c r="C25" s="67" t="s">
        <v>432</v>
      </c>
      <c r="D25" s="55"/>
      <c r="E25" s="55"/>
      <c r="F25" s="55"/>
      <c r="G25" s="55"/>
      <c r="H25" s="55"/>
      <c r="I25" s="55"/>
      <c r="J25" s="55"/>
      <c r="K25" s="55"/>
      <c r="L25" s="55"/>
      <c r="M25" s="55"/>
      <c r="N25" s="55"/>
      <c r="O25" s="55"/>
      <c r="P25" s="55"/>
      <c r="Q25" s="55"/>
      <c r="R25" s="55"/>
      <c r="S25" s="55"/>
      <c r="T25" s="55"/>
      <c r="U25" s="55"/>
      <c r="V25" s="55"/>
      <c r="W25" s="55"/>
      <c r="X25" s="22"/>
    </row>
    <row r="26" spans="1:24">
      <c r="A26" s="157"/>
      <c r="B26" s="33" t="s">
        <v>354</v>
      </c>
      <c r="C26" s="66" t="s">
        <v>429</v>
      </c>
      <c r="D26" s="55"/>
      <c r="E26" s="55"/>
      <c r="F26" s="55"/>
      <c r="G26" s="55"/>
      <c r="H26" s="55"/>
      <c r="I26" s="55"/>
      <c r="J26" s="55"/>
      <c r="K26" s="55"/>
      <c r="L26" s="55"/>
      <c r="M26" s="55"/>
      <c r="N26" s="55"/>
      <c r="O26" s="55"/>
      <c r="P26" s="55"/>
      <c r="Q26" s="55"/>
      <c r="R26" s="55"/>
      <c r="S26" s="55"/>
      <c r="T26" s="55"/>
      <c r="U26" s="55"/>
      <c r="V26" s="55"/>
      <c r="W26" s="55"/>
      <c r="X26" s="22"/>
    </row>
    <row r="27" spans="1:24">
      <c r="A27" s="157"/>
      <c r="B27" s="33" t="s">
        <v>355</v>
      </c>
      <c r="C27" s="66" t="s">
        <v>430</v>
      </c>
      <c r="D27" s="55"/>
      <c r="E27" s="55"/>
      <c r="F27" s="55"/>
      <c r="G27" s="55"/>
      <c r="H27" s="55"/>
      <c r="I27" s="55"/>
      <c r="J27" s="55"/>
      <c r="K27" s="55"/>
      <c r="L27" s="55"/>
      <c r="M27" s="55"/>
      <c r="N27" s="55"/>
      <c r="O27" s="55"/>
      <c r="P27" s="55"/>
      <c r="Q27" s="55"/>
      <c r="R27" s="55"/>
      <c r="S27" s="55"/>
      <c r="T27" s="55"/>
      <c r="U27" s="55"/>
      <c r="V27" s="55"/>
      <c r="W27" s="55"/>
      <c r="X27" s="22"/>
    </row>
    <row r="28" spans="1:24">
      <c r="A28" s="157"/>
      <c r="B28" s="33" t="s">
        <v>357</v>
      </c>
      <c r="C28" s="66" t="s">
        <v>431</v>
      </c>
      <c r="D28" s="55"/>
      <c r="E28" s="55"/>
      <c r="F28" s="55"/>
      <c r="G28" s="55"/>
      <c r="H28" s="55"/>
      <c r="I28" s="55"/>
      <c r="J28" s="55"/>
      <c r="K28" s="55"/>
      <c r="L28" s="55"/>
      <c r="M28" s="55"/>
      <c r="N28" s="55"/>
      <c r="O28" s="55"/>
      <c r="P28" s="55"/>
      <c r="Q28" s="55"/>
      <c r="R28" s="55"/>
      <c r="S28" s="55"/>
      <c r="T28" s="55"/>
      <c r="U28" s="55"/>
      <c r="V28" s="55"/>
      <c r="W28" s="55"/>
      <c r="X28" s="22"/>
    </row>
    <row r="29" spans="1:24">
      <c r="A29" s="157"/>
      <c r="B29" s="33" t="s">
        <v>359</v>
      </c>
      <c r="C29" s="67" t="s">
        <v>386</v>
      </c>
      <c r="D29" s="55"/>
      <c r="E29" s="55"/>
      <c r="F29" s="55"/>
      <c r="G29" s="55"/>
      <c r="H29" s="55"/>
      <c r="I29" s="55"/>
      <c r="J29" s="55"/>
      <c r="K29" s="55"/>
      <c r="L29" s="55"/>
      <c r="M29" s="55"/>
      <c r="N29" s="55"/>
      <c r="O29" s="55"/>
      <c r="P29" s="55"/>
      <c r="Q29" s="55"/>
      <c r="R29" s="55"/>
      <c r="S29" s="55"/>
      <c r="T29" s="55"/>
      <c r="U29" s="55"/>
      <c r="V29" s="55"/>
      <c r="W29" s="55"/>
      <c r="X29" s="22"/>
    </row>
    <row r="30" spans="1:24">
      <c r="A30" s="157"/>
      <c r="B30" s="33" t="s">
        <v>361</v>
      </c>
      <c r="C30" s="67" t="s">
        <v>432</v>
      </c>
      <c r="D30" s="55"/>
      <c r="E30" s="55"/>
      <c r="F30" s="55"/>
      <c r="G30" s="55"/>
      <c r="H30" s="55"/>
      <c r="I30" s="55"/>
      <c r="J30" s="55"/>
      <c r="K30" s="55"/>
      <c r="L30" s="55"/>
      <c r="M30" s="55"/>
      <c r="N30" s="55"/>
      <c r="O30" s="55"/>
      <c r="P30" s="55"/>
      <c r="Q30" s="55"/>
      <c r="R30" s="55"/>
      <c r="S30" s="55"/>
      <c r="T30" s="55"/>
      <c r="U30" s="55"/>
      <c r="V30" s="55"/>
      <c r="W30" s="55"/>
      <c r="X30" s="22"/>
    </row>
    <row r="31" spans="1:24">
      <c r="A31" s="157"/>
      <c r="B31" s="33" t="s">
        <v>354</v>
      </c>
      <c r="C31" s="66" t="s">
        <v>429</v>
      </c>
      <c r="D31" s="55"/>
      <c r="E31" s="55"/>
      <c r="F31" s="55"/>
      <c r="G31" s="55"/>
      <c r="H31" s="55"/>
      <c r="I31" s="55"/>
      <c r="J31" s="55"/>
      <c r="K31" s="55"/>
      <c r="L31" s="55"/>
      <c r="M31" s="55"/>
      <c r="N31" s="55"/>
      <c r="O31" s="55"/>
      <c r="P31" s="55"/>
      <c r="Q31" s="55"/>
      <c r="R31" s="55"/>
      <c r="S31" s="55"/>
      <c r="T31" s="55"/>
      <c r="U31" s="55"/>
      <c r="V31" s="55"/>
      <c r="W31" s="55"/>
      <c r="X31" s="22"/>
    </row>
    <row r="32" spans="1:24">
      <c r="A32" s="157"/>
      <c r="B32" s="33" t="s">
        <v>355</v>
      </c>
      <c r="C32" s="66" t="s">
        <v>430</v>
      </c>
      <c r="D32" s="55"/>
      <c r="E32" s="55"/>
      <c r="F32" s="55"/>
      <c r="G32" s="55"/>
      <c r="H32" s="55"/>
      <c r="I32" s="55"/>
      <c r="J32" s="55"/>
      <c r="K32" s="55"/>
      <c r="L32" s="55"/>
      <c r="M32" s="55"/>
      <c r="N32" s="55"/>
      <c r="O32" s="55"/>
      <c r="P32" s="55"/>
      <c r="Q32" s="55"/>
      <c r="R32" s="55"/>
      <c r="S32" s="55"/>
      <c r="T32" s="55"/>
      <c r="U32" s="55"/>
      <c r="V32" s="55"/>
      <c r="W32" s="55"/>
      <c r="X32" s="22"/>
    </row>
    <row r="33" spans="1:24">
      <c r="A33" s="157"/>
      <c r="B33" s="33" t="s">
        <v>357</v>
      </c>
      <c r="C33" s="66" t="s">
        <v>431</v>
      </c>
      <c r="D33" s="55"/>
      <c r="E33" s="55"/>
      <c r="F33" s="55"/>
      <c r="G33" s="55"/>
      <c r="H33" s="55"/>
      <c r="I33" s="55"/>
      <c r="J33" s="55"/>
      <c r="K33" s="55"/>
      <c r="L33" s="55"/>
      <c r="M33" s="55"/>
      <c r="N33" s="55"/>
      <c r="O33" s="55"/>
      <c r="P33" s="55"/>
      <c r="Q33" s="55"/>
      <c r="R33" s="55"/>
      <c r="S33" s="55"/>
      <c r="T33" s="55"/>
      <c r="U33" s="55"/>
      <c r="V33" s="55"/>
      <c r="W33" s="55"/>
      <c r="X33" s="22"/>
    </row>
    <row r="34" spans="1:24">
      <c r="A34" s="157"/>
      <c r="B34" s="33" t="s">
        <v>359</v>
      </c>
      <c r="C34" s="67" t="s">
        <v>386</v>
      </c>
      <c r="D34" s="55"/>
      <c r="E34" s="55"/>
      <c r="F34" s="55"/>
      <c r="G34" s="55"/>
      <c r="H34" s="55"/>
      <c r="I34" s="55"/>
      <c r="J34" s="55"/>
      <c r="K34" s="55"/>
      <c r="L34" s="55"/>
      <c r="M34" s="55"/>
      <c r="N34" s="55"/>
      <c r="O34" s="55"/>
      <c r="P34" s="55"/>
      <c r="Q34" s="55"/>
      <c r="R34" s="55"/>
      <c r="S34" s="55"/>
      <c r="T34" s="55"/>
      <c r="U34" s="55"/>
      <c r="V34" s="55"/>
      <c r="W34" s="55"/>
      <c r="X34" s="22"/>
    </row>
    <row r="35" spans="1:24">
      <c r="A35" s="157"/>
      <c r="B35" s="33" t="s">
        <v>361</v>
      </c>
      <c r="C35" s="67" t="s">
        <v>432</v>
      </c>
      <c r="D35" s="55"/>
      <c r="E35" s="55"/>
      <c r="F35" s="55"/>
      <c r="G35" s="55"/>
      <c r="H35" s="55"/>
      <c r="I35" s="55"/>
      <c r="J35" s="55"/>
      <c r="K35" s="55"/>
      <c r="L35" s="55"/>
      <c r="M35" s="55"/>
      <c r="N35" s="55"/>
      <c r="O35" s="55"/>
      <c r="P35" s="55"/>
      <c r="Q35" s="55"/>
      <c r="R35" s="55"/>
      <c r="S35" s="55"/>
      <c r="T35" s="55"/>
      <c r="U35" s="55"/>
      <c r="V35" s="55"/>
      <c r="W35" s="55"/>
      <c r="X35" s="22"/>
    </row>
    <row r="36" spans="1:24">
      <c r="A36" s="157"/>
      <c r="B36" s="33" t="s">
        <v>354</v>
      </c>
      <c r="C36" s="66" t="s">
        <v>429</v>
      </c>
      <c r="D36" s="55"/>
      <c r="E36" s="55"/>
      <c r="F36" s="55"/>
      <c r="G36" s="55"/>
      <c r="H36" s="55"/>
      <c r="I36" s="55"/>
      <c r="J36" s="55"/>
      <c r="K36" s="55"/>
      <c r="L36" s="55"/>
      <c r="M36" s="55"/>
      <c r="N36" s="55"/>
      <c r="O36" s="55"/>
      <c r="P36" s="55"/>
      <c r="Q36" s="55"/>
      <c r="R36" s="55"/>
      <c r="S36" s="55"/>
      <c r="T36" s="55"/>
      <c r="U36" s="55"/>
      <c r="V36" s="55"/>
      <c r="W36" s="55"/>
      <c r="X36" s="22"/>
    </row>
    <row r="37" spans="1:24">
      <c r="A37" s="157"/>
      <c r="B37" s="33" t="s">
        <v>355</v>
      </c>
      <c r="C37" s="66" t="s">
        <v>430</v>
      </c>
      <c r="D37" s="55"/>
      <c r="E37" s="55"/>
      <c r="F37" s="55"/>
      <c r="G37" s="55"/>
      <c r="H37" s="55"/>
      <c r="I37" s="55"/>
      <c r="J37" s="55"/>
      <c r="K37" s="55"/>
      <c r="L37" s="55"/>
      <c r="M37" s="55"/>
      <c r="N37" s="55"/>
      <c r="O37" s="55"/>
      <c r="P37" s="55"/>
      <c r="Q37" s="55"/>
      <c r="R37" s="55"/>
      <c r="S37" s="55"/>
      <c r="T37" s="55"/>
      <c r="U37" s="55"/>
      <c r="V37" s="55"/>
      <c r="W37" s="55"/>
      <c r="X37" s="22"/>
    </row>
    <row r="38" spans="1:24">
      <c r="A38" s="157"/>
      <c r="B38" s="33" t="s">
        <v>357</v>
      </c>
      <c r="C38" s="66" t="s">
        <v>431</v>
      </c>
      <c r="D38" s="55"/>
      <c r="E38" s="55"/>
      <c r="F38" s="55"/>
      <c r="G38" s="55"/>
      <c r="H38" s="55"/>
      <c r="I38" s="55"/>
      <c r="J38" s="55"/>
      <c r="K38" s="55"/>
      <c r="L38" s="55"/>
      <c r="M38" s="55"/>
      <c r="N38" s="55"/>
      <c r="O38" s="55"/>
      <c r="P38" s="55"/>
      <c r="Q38" s="55"/>
      <c r="R38" s="55"/>
      <c r="S38" s="55"/>
      <c r="T38" s="55"/>
      <c r="U38" s="55"/>
      <c r="V38" s="55"/>
      <c r="W38" s="55"/>
      <c r="X38" s="22"/>
    </row>
    <row r="39" spans="1:24">
      <c r="A39" s="157"/>
      <c r="B39" s="33" t="s">
        <v>359</v>
      </c>
      <c r="C39" s="67" t="s">
        <v>386</v>
      </c>
      <c r="D39" s="55"/>
      <c r="E39" s="55"/>
      <c r="F39" s="55"/>
      <c r="G39" s="55"/>
      <c r="H39" s="55"/>
      <c r="I39" s="55"/>
      <c r="J39" s="55"/>
      <c r="K39" s="55"/>
      <c r="L39" s="55"/>
      <c r="M39" s="55"/>
      <c r="N39" s="55"/>
      <c r="O39" s="55"/>
      <c r="P39" s="55"/>
      <c r="Q39" s="55"/>
      <c r="R39" s="55"/>
      <c r="S39" s="55"/>
      <c r="T39" s="55"/>
      <c r="U39" s="55"/>
      <c r="V39" s="55"/>
      <c r="W39" s="55"/>
      <c r="X39" s="22"/>
    </row>
    <row r="40" spans="1:24">
      <c r="A40" s="157"/>
      <c r="B40" s="33" t="s">
        <v>361</v>
      </c>
      <c r="C40" s="67" t="s">
        <v>432</v>
      </c>
      <c r="D40" s="55"/>
      <c r="E40" s="55"/>
      <c r="F40" s="55"/>
      <c r="G40" s="55"/>
      <c r="H40" s="55"/>
      <c r="I40" s="55"/>
      <c r="J40" s="55"/>
      <c r="K40" s="55"/>
      <c r="L40" s="55"/>
      <c r="M40" s="55"/>
      <c r="N40" s="55"/>
      <c r="O40" s="55"/>
      <c r="P40" s="55"/>
      <c r="Q40" s="55"/>
      <c r="R40" s="55"/>
      <c r="S40" s="55"/>
      <c r="T40" s="55"/>
      <c r="U40" s="55"/>
      <c r="V40" s="55"/>
      <c r="W40" s="55"/>
      <c r="X40" s="22"/>
    </row>
    <row r="43" spans="1:24" ht="21">
      <c r="A43" s="28" t="s">
        <v>409</v>
      </c>
    </row>
    <row r="44" spans="1:24">
      <c r="A44" s="153" t="s">
        <v>433</v>
      </c>
      <c r="B44" s="153"/>
      <c r="C44" s="153"/>
      <c r="D44" s="153"/>
      <c r="E44" s="153"/>
      <c r="F44" s="153"/>
      <c r="G44" s="153"/>
      <c r="H44" s="153"/>
      <c r="I44" s="153"/>
      <c r="J44" s="153"/>
      <c r="K44" s="153"/>
      <c r="L44" s="153"/>
      <c r="M44" s="153"/>
      <c r="N44" s="153"/>
      <c r="O44" s="153"/>
      <c r="P44" s="153"/>
      <c r="Q44" s="153"/>
      <c r="R44" s="153"/>
      <c r="S44" s="153"/>
      <c r="T44" s="153"/>
      <c r="U44" s="153"/>
      <c r="V44" s="153"/>
      <c r="W44" s="153"/>
      <c r="X44" s="65"/>
    </row>
    <row r="45" spans="1:24">
      <c r="A45" s="26" t="s">
        <v>434</v>
      </c>
      <c r="B45" s="154"/>
      <c r="C45" s="155"/>
      <c r="D45" s="20">
        <v>2024</v>
      </c>
      <c r="E45" s="20">
        <v>2025</v>
      </c>
      <c r="F45" s="20">
        <v>2026</v>
      </c>
      <c r="G45" s="20">
        <v>2027</v>
      </c>
      <c r="H45" s="20">
        <v>2028</v>
      </c>
      <c r="I45" s="20">
        <v>2029</v>
      </c>
      <c r="J45" s="20">
        <v>2030</v>
      </c>
      <c r="K45" s="20">
        <v>2031</v>
      </c>
      <c r="L45" s="20">
        <v>2032</v>
      </c>
      <c r="M45" s="20">
        <v>2033</v>
      </c>
      <c r="N45" s="20">
        <v>2034</v>
      </c>
      <c r="O45" s="20">
        <v>2035</v>
      </c>
      <c r="P45" s="20">
        <v>2036</v>
      </c>
      <c r="Q45" s="20">
        <v>2037</v>
      </c>
      <c r="R45" s="20">
        <v>2038</v>
      </c>
      <c r="S45" s="20">
        <v>2039</v>
      </c>
      <c r="T45" s="20">
        <v>2040</v>
      </c>
      <c r="U45" s="20">
        <v>2041</v>
      </c>
      <c r="V45" s="20">
        <v>2042</v>
      </c>
      <c r="W45" s="20">
        <v>2043</v>
      </c>
      <c r="X45" s="26" t="s">
        <v>408</v>
      </c>
    </row>
    <row r="46" spans="1:24">
      <c r="A46" s="156" t="s">
        <v>423</v>
      </c>
      <c r="B46" s="78" t="s">
        <v>354</v>
      </c>
      <c r="C46" s="79" t="s">
        <v>435</v>
      </c>
      <c r="D46" s="44"/>
      <c r="E46" s="44"/>
      <c r="F46" s="44">
        <v>10</v>
      </c>
      <c r="G46" s="44">
        <v>10</v>
      </c>
      <c r="H46" s="44">
        <v>10</v>
      </c>
      <c r="I46" s="44">
        <v>10</v>
      </c>
      <c r="J46" s="44">
        <v>10</v>
      </c>
      <c r="K46" s="44">
        <v>10</v>
      </c>
      <c r="L46" s="44">
        <v>10</v>
      </c>
      <c r="M46" s="44">
        <v>10</v>
      </c>
      <c r="N46" s="44">
        <v>10</v>
      </c>
      <c r="O46" s="44">
        <v>10</v>
      </c>
      <c r="P46" s="44">
        <v>10</v>
      </c>
      <c r="Q46" s="44">
        <v>10</v>
      </c>
      <c r="R46" s="44">
        <v>10</v>
      </c>
      <c r="S46" s="44">
        <v>10</v>
      </c>
      <c r="T46" s="44">
        <v>10</v>
      </c>
      <c r="U46" s="44">
        <v>10</v>
      </c>
      <c r="V46" s="44">
        <v>10</v>
      </c>
      <c r="W46" s="44">
        <v>10</v>
      </c>
      <c r="X46" s="156"/>
    </row>
    <row r="47" spans="1:24">
      <c r="A47" s="156"/>
      <c r="B47" s="78" t="s">
        <v>355</v>
      </c>
      <c r="C47" s="79" t="s">
        <v>430</v>
      </c>
      <c r="D47" s="44"/>
      <c r="E47" s="44"/>
      <c r="F47" s="44">
        <v>100</v>
      </c>
      <c r="G47" s="44">
        <v>100</v>
      </c>
      <c r="H47" s="44">
        <v>100</v>
      </c>
      <c r="I47" s="44">
        <v>100</v>
      </c>
      <c r="J47" s="44">
        <v>100</v>
      </c>
      <c r="K47" s="44">
        <v>100</v>
      </c>
      <c r="L47" s="44">
        <v>100</v>
      </c>
      <c r="M47" s="44">
        <v>100</v>
      </c>
      <c r="N47" s="44">
        <v>100</v>
      </c>
      <c r="O47" s="44">
        <v>100</v>
      </c>
      <c r="P47" s="44">
        <v>100</v>
      </c>
      <c r="Q47" s="44">
        <v>100</v>
      </c>
      <c r="R47" s="44">
        <v>100</v>
      </c>
      <c r="S47" s="44">
        <v>100</v>
      </c>
      <c r="T47" s="44">
        <v>100</v>
      </c>
      <c r="U47" s="44">
        <v>100</v>
      </c>
      <c r="V47" s="44">
        <v>100</v>
      </c>
      <c r="W47" s="44">
        <v>100</v>
      </c>
      <c r="X47" s="156"/>
    </row>
    <row r="48" spans="1:24">
      <c r="A48" s="156"/>
      <c r="B48" s="78" t="s">
        <v>357</v>
      </c>
      <c r="C48" s="80" t="s">
        <v>431</v>
      </c>
      <c r="D48" s="44"/>
      <c r="E48" s="44"/>
      <c r="F48" s="44">
        <v>10</v>
      </c>
      <c r="G48" s="44">
        <v>20</v>
      </c>
      <c r="H48" s="44">
        <v>20</v>
      </c>
      <c r="I48" s="44">
        <v>20</v>
      </c>
      <c r="J48" s="44">
        <v>20</v>
      </c>
      <c r="K48" s="44">
        <v>20</v>
      </c>
      <c r="L48" s="44">
        <v>20</v>
      </c>
      <c r="M48" s="44">
        <v>20</v>
      </c>
      <c r="N48" s="44">
        <v>20</v>
      </c>
      <c r="O48" s="44">
        <v>20</v>
      </c>
      <c r="P48" s="44">
        <v>20</v>
      </c>
      <c r="Q48" s="44">
        <v>20</v>
      </c>
      <c r="R48" s="44">
        <v>20</v>
      </c>
      <c r="S48" s="44">
        <v>20</v>
      </c>
      <c r="T48" s="44">
        <v>20</v>
      </c>
      <c r="U48" s="44">
        <v>20</v>
      </c>
      <c r="V48" s="44">
        <v>20</v>
      </c>
      <c r="W48" s="44">
        <v>20</v>
      </c>
      <c r="X48" s="156"/>
    </row>
    <row r="49" spans="1:24">
      <c r="A49" s="156"/>
      <c r="B49" s="78" t="s">
        <v>359</v>
      </c>
      <c r="C49" s="79" t="s">
        <v>386</v>
      </c>
      <c r="D49" s="59"/>
      <c r="E49" s="59"/>
      <c r="F49" s="59">
        <v>5</v>
      </c>
      <c r="G49" s="59">
        <v>5</v>
      </c>
      <c r="H49" s="59">
        <v>5</v>
      </c>
      <c r="I49" s="59">
        <v>5</v>
      </c>
      <c r="J49" s="59">
        <v>5</v>
      </c>
      <c r="K49" s="59">
        <v>5</v>
      </c>
      <c r="L49" s="59">
        <v>5</v>
      </c>
      <c r="M49" s="59">
        <v>5</v>
      </c>
      <c r="N49" s="59">
        <v>5</v>
      </c>
      <c r="O49" s="59">
        <v>5</v>
      </c>
      <c r="P49" s="59">
        <v>5</v>
      </c>
      <c r="Q49" s="59">
        <v>5</v>
      </c>
      <c r="R49" s="59">
        <v>5</v>
      </c>
      <c r="S49" s="59">
        <v>5</v>
      </c>
      <c r="T49" s="59">
        <v>5</v>
      </c>
      <c r="U49" s="59">
        <v>5</v>
      </c>
      <c r="V49" s="59">
        <v>5</v>
      </c>
      <c r="W49" s="59">
        <v>5</v>
      </c>
      <c r="X49" s="156"/>
    </row>
    <row r="50" spans="1:24">
      <c r="A50" s="156"/>
      <c r="B50" s="78" t="s">
        <v>361</v>
      </c>
      <c r="C50" s="79" t="s">
        <v>432</v>
      </c>
      <c r="D50" s="44"/>
      <c r="E50" s="44"/>
      <c r="F50" s="44">
        <v>20</v>
      </c>
      <c r="G50" s="44">
        <v>20</v>
      </c>
      <c r="H50" s="44">
        <v>20</v>
      </c>
      <c r="I50" s="44">
        <v>20</v>
      </c>
      <c r="J50" s="44">
        <v>20</v>
      </c>
      <c r="K50" s="44">
        <v>20</v>
      </c>
      <c r="L50" s="44">
        <v>20</v>
      </c>
      <c r="M50" s="44">
        <v>20</v>
      </c>
      <c r="N50" s="44">
        <v>20</v>
      </c>
      <c r="O50" s="44">
        <v>20</v>
      </c>
      <c r="P50" s="44">
        <v>20</v>
      </c>
      <c r="Q50" s="44">
        <v>20</v>
      </c>
      <c r="R50" s="44">
        <v>20</v>
      </c>
      <c r="S50" s="44">
        <v>20</v>
      </c>
      <c r="T50" s="44">
        <v>20</v>
      </c>
      <c r="U50" s="44">
        <v>20</v>
      </c>
      <c r="V50" s="44">
        <v>20</v>
      </c>
      <c r="W50" s="44">
        <v>20</v>
      </c>
      <c r="X50" s="156"/>
    </row>
  </sheetData>
  <sheetProtection algorithmName="SHA-512" hashValue="+jUN4eljFvG6ezwn0o9B4OWPkiPrGZB6SVpzc44u2qshy2ACA/yUmD5MzY9RZfwGUfUudUm9ILDo4C8ljQrRvg==" saltValue="+sb5w57hF1gTqmAM3p35zA==" spinCount="100000" sheet="1" formatCells="0" formatColumns="0" formatRows="0" insertRows="0"/>
  <protectedRanges>
    <protectedRange sqref="D6:X40" name="Range2"/>
    <protectedRange sqref="A6:A40" name="Range1"/>
  </protectedRanges>
  <mergeCells count="14">
    <mergeCell ref="A11:A15"/>
    <mergeCell ref="A1:H2"/>
    <mergeCell ref="A4:X4"/>
    <mergeCell ref="B5:C5"/>
    <mergeCell ref="A6:A10"/>
    <mergeCell ref="X46:X50"/>
    <mergeCell ref="A36:A40"/>
    <mergeCell ref="A16:A20"/>
    <mergeCell ref="A21:A25"/>
    <mergeCell ref="A26:A30"/>
    <mergeCell ref="A31:A35"/>
    <mergeCell ref="A46:A50"/>
    <mergeCell ref="A44:W44"/>
    <mergeCell ref="B45:C45"/>
  </mergeCells>
  <dataValidations count="1">
    <dataValidation type="decimal" operator="greaterThanOrEqual" allowBlank="1" showInputMessage="1" showErrorMessage="1" errorTitle="Positive numeric" error="Value must be greater than 0" sqref="D6:W40 D46:W50" xr:uid="{9EAB26FA-D2A0-4531-B18A-AACB6B00EB14}">
      <formula1>0</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0E11-51AB-4C2E-9BB8-C107521F71D5}">
  <sheetPr codeName="Sheet13">
    <tabColor rgb="FF6B3077"/>
  </sheetPr>
  <dimension ref="A1:BY53"/>
  <sheetViews>
    <sheetView showGridLines="0" workbookViewId="0">
      <selection sqref="A1:I2"/>
    </sheetView>
  </sheetViews>
  <sheetFormatPr defaultRowHeight="14.5"/>
  <cols>
    <col min="1" max="1" width="18.26953125" customWidth="1"/>
    <col min="3" max="3" width="31.81640625" customWidth="1"/>
    <col min="4" max="4" width="15.54296875" customWidth="1"/>
    <col min="10" max="10" width="9.1796875" customWidth="1"/>
    <col min="29" max="29" width="9.81640625" customWidth="1"/>
    <col min="77" max="77" width="19.81640625" customWidth="1"/>
  </cols>
  <sheetData>
    <row r="1" spans="1:77" ht="66" customHeight="1">
      <c r="A1" s="145" t="s">
        <v>436</v>
      </c>
      <c r="B1" s="145"/>
      <c r="C1" s="145"/>
      <c r="D1" s="145"/>
      <c r="E1" s="145"/>
      <c r="F1" s="145"/>
      <c r="G1" s="145"/>
      <c r="H1" s="145"/>
      <c r="I1" s="145"/>
      <c r="K1" s="107" t="s">
        <v>437</v>
      </c>
      <c r="L1" s="108">
        <v>2024</v>
      </c>
    </row>
    <row r="2" spans="1:77" ht="153.75" customHeight="1">
      <c r="A2" s="145"/>
      <c r="B2" s="145"/>
      <c r="C2" s="145"/>
      <c r="D2" s="145"/>
      <c r="E2" s="145"/>
      <c r="F2" s="145"/>
      <c r="G2" s="145"/>
      <c r="H2" s="145"/>
      <c r="I2" s="145"/>
    </row>
    <row r="3" spans="1:77" ht="17.149999999999999" customHeight="1"/>
    <row r="4" spans="1:77">
      <c r="A4" s="180" t="s">
        <v>438</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row>
    <row r="5" spans="1:77">
      <c r="A5" s="20" t="s">
        <v>406</v>
      </c>
      <c r="B5" s="159"/>
      <c r="C5" s="160"/>
      <c r="D5" s="179"/>
      <c r="E5" s="36">
        <f>DATE(L1,1,1)</f>
        <v>45292</v>
      </c>
      <c r="F5" s="36">
        <f t="shared" ref="F5:AK5" si="0">EDATE(E5,1)</f>
        <v>45323</v>
      </c>
      <c r="G5" s="36">
        <f t="shared" si="0"/>
        <v>45352</v>
      </c>
      <c r="H5" s="36">
        <f t="shared" si="0"/>
        <v>45383</v>
      </c>
      <c r="I5" s="36">
        <f t="shared" si="0"/>
        <v>45413</v>
      </c>
      <c r="J5" s="36">
        <f t="shared" si="0"/>
        <v>45444</v>
      </c>
      <c r="K5" s="36">
        <f t="shared" si="0"/>
        <v>45474</v>
      </c>
      <c r="L5" s="36">
        <f t="shared" si="0"/>
        <v>45505</v>
      </c>
      <c r="M5" s="36">
        <f t="shared" si="0"/>
        <v>45536</v>
      </c>
      <c r="N5" s="36">
        <f t="shared" si="0"/>
        <v>45566</v>
      </c>
      <c r="O5" s="36">
        <f t="shared" si="0"/>
        <v>45597</v>
      </c>
      <c r="P5" s="36">
        <f t="shared" si="0"/>
        <v>45627</v>
      </c>
      <c r="Q5" s="36">
        <f t="shared" si="0"/>
        <v>45658</v>
      </c>
      <c r="R5" s="36">
        <f t="shared" si="0"/>
        <v>45689</v>
      </c>
      <c r="S5" s="36">
        <f t="shared" si="0"/>
        <v>45717</v>
      </c>
      <c r="T5" s="36">
        <f t="shared" si="0"/>
        <v>45748</v>
      </c>
      <c r="U5" s="36">
        <f t="shared" si="0"/>
        <v>45778</v>
      </c>
      <c r="V5" s="36">
        <f t="shared" si="0"/>
        <v>45809</v>
      </c>
      <c r="W5" s="36">
        <f t="shared" si="0"/>
        <v>45839</v>
      </c>
      <c r="X5" s="36">
        <f t="shared" si="0"/>
        <v>45870</v>
      </c>
      <c r="Y5" s="36">
        <f t="shared" si="0"/>
        <v>45901</v>
      </c>
      <c r="Z5" s="36">
        <f t="shared" si="0"/>
        <v>45931</v>
      </c>
      <c r="AA5" s="36">
        <f t="shared" si="0"/>
        <v>45962</v>
      </c>
      <c r="AB5" s="36">
        <f t="shared" si="0"/>
        <v>45992</v>
      </c>
      <c r="AC5" s="36">
        <f t="shared" si="0"/>
        <v>46023</v>
      </c>
      <c r="AD5" s="36">
        <f t="shared" si="0"/>
        <v>46054</v>
      </c>
      <c r="AE5" s="36">
        <f t="shared" si="0"/>
        <v>46082</v>
      </c>
      <c r="AF5" s="36">
        <f t="shared" si="0"/>
        <v>46113</v>
      </c>
      <c r="AG5" s="36">
        <f t="shared" si="0"/>
        <v>46143</v>
      </c>
      <c r="AH5" s="36">
        <f t="shared" si="0"/>
        <v>46174</v>
      </c>
      <c r="AI5" s="36">
        <f t="shared" si="0"/>
        <v>46204</v>
      </c>
      <c r="AJ5" s="36">
        <f t="shared" si="0"/>
        <v>46235</v>
      </c>
      <c r="AK5" s="36">
        <f t="shared" si="0"/>
        <v>46266</v>
      </c>
      <c r="AL5" s="36">
        <f t="shared" ref="AL5:BQ5" si="1">EDATE(AK5,1)</f>
        <v>46296</v>
      </c>
      <c r="AM5" s="36">
        <f t="shared" si="1"/>
        <v>46327</v>
      </c>
      <c r="AN5" s="36">
        <f t="shared" si="1"/>
        <v>46357</v>
      </c>
      <c r="AO5" s="36">
        <f t="shared" si="1"/>
        <v>46388</v>
      </c>
      <c r="AP5" s="36">
        <f t="shared" si="1"/>
        <v>46419</v>
      </c>
      <c r="AQ5" s="36">
        <f t="shared" si="1"/>
        <v>46447</v>
      </c>
      <c r="AR5" s="36">
        <f t="shared" si="1"/>
        <v>46478</v>
      </c>
      <c r="AS5" s="36">
        <f t="shared" si="1"/>
        <v>46508</v>
      </c>
      <c r="AT5" s="36">
        <f t="shared" si="1"/>
        <v>46539</v>
      </c>
      <c r="AU5" s="36">
        <f t="shared" si="1"/>
        <v>46569</v>
      </c>
      <c r="AV5" s="36">
        <f t="shared" si="1"/>
        <v>46600</v>
      </c>
      <c r="AW5" s="36">
        <f t="shared" si="1"/>
        <v>46631</v>
      </c>
      <c r="AX5" s="36">
        <f t="shared" si="1"/>
        <v>46661</v>
      </c>
      <c r="AY5" s="36">
        <f t="shared" si="1"/>
        <v>46692</v>
      </c>
      <c r="AZ5" s="36">
        <f t="shared" si="1"/>
        <v>46722</v>
      </c>
      <c r="BA5" s="36">
        <f t="shared" si="1"/>
        <v>46753</v>
      </c>
      <c r="BB5" s="36">
        <f t="shared" si="1"/>
        <v>46784</v>
      </c>
      <c r="BC5" s="36">
        <f t="shared" si="1"/>
        <v>46813</v>
      </c>
      <c r="BD5" s="36">
        <f t="shared" si="1"/>
        <v>46844</v>
      </c>
      <c r="BE5" s="36">
        <f t="shared" si="1"/>
        <v>46874</v>
      </c>
      <c r="BF5" s="36">
        <f t="shared" si="1"/>
        <v>46905</v>
      </c>
      <c r="BG5" s="36">
        <f t="shared" si="1"/>
        <v>46935</v>
      </c>
      <c r="BH5" s="36">
        <f t="shared" si="1"/>
        <v>46966</v>
      </c>
      <c r="BI5" s="36">
        <f t="shared" si="1"/>
        <v>46997</v>
      </c>
      <c r="BJ5" s="36">
        <f t="shared" si="1"/>
        <v>47027</v>
      </c>
      <c r="BK5" s="36">
        <f t="shared" si="1"/>
        <v>47058</v>
      </c>
      <c r="BL5" s="36">
        <f t="shared" si="1"/>
        <v>47088</v>
      </c>
      <c r="BM5" s="36">
        <f t="shared" si="1"/>
        <v>47119</v>
      </c>
      <c r="BN5" s="36">
        <f t="shared" si="1"/>
        <v>47150</v>
      </c>
      <c r="BO5" s="36">
        <f t="shared" si="1"/>
        <v>47178</v>
      </c>
      <c r="BP5" s="36">
        <f t="shared" si="1"/>
        <v>47209</v>
      </c>
      <c r="BQ5" s="36">
        <f t="shared" si="1"/>
        <v>47239</v>
      </c>
      <c r="BR5" s="36">
        <f t="shared" ref="BR5:BX5" si="2">EDATE(BQ5,1)</f>
        <v>47270</v>
      </c>
      <c r="BS5" s="36">
        <f t="shared" si="2"/>
        <v>47300</v>
      </c>
      <c r="BT5" s="36">
        <f t="shared" si="2"/>
        <v>47331</v>
      </c>
      <c r="BU5" s="36">
        <f t="shared" si="2"/>
        <v>47362</v>
      </c>
      <c r="BV5" s="36">
        <f t="shared" si="2"/>
        <v>47392</v>
      </c>
      <c r="BW5" s="36">
        <f t="shared" si="2"/>
        <v>47423</v>
      </c>
      <c r="BX5" s="36">
        <f t="shared" si="2"/>
        <v>47453</v>
      </c>
      <c r="BY5" s="36" t="s">
        <v>408</v>
      </c>
    </row>
    <row r="6" spans="1:77">
      <c r="A6" s="177"/>
      <c r="B6" s="33" t="s">
        <v>354</v>
      </c>
      <c r="C6" s="171" t="s">
        <v>439</v>
      </c>
      <c r="D6" s="171"/>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22"/>
    </row>
    <row r="7" spans="1:77">
      <c r="A7" s="178"/>
      <c r="B7" s="33" t="s">
        <v>355</v>
      </c>
      <c r="C7" s="171" t="s">
        <v>440</v>
      </c>
      <c r="D7" s="171"/>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22"/>
    </row>
    <row r="8" spans="1:77">
      <c r="A8" s="178"/>
      <c r="B8" s="81" t="s">
        <v>357</v>
      </c>
      <c r="C8" s="175" t="s">
        <v>441</v>
      </c>
      <c r="D8" s="176"/>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22"/>
    </row>
    <row r="9" spans="1:77" ht="25">
      <c r="A9" s="178"/>
      <c r="B9" s="172" t="s">
        <v>359</v>
      </c>
      <c r="C9" s="94" t="s">
        <v>442</v>
      </c>
      <c r="D9" s="34" t="s">
        <v>443</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22"/>
    </row>
    <row r="10" spans="1:77" ht="25">
      <c r="A10" s="178"/>
      <c r="B10" s="173"/>
      <c r="C10" s="94" t="s">
        <v>444</v>
      </c>
      <c r="D10" s="34" t="s">
        <v>445</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22"/>
    </row>
    <row r="11" spans="1:77" ht="25">
      <c r="A11" s="178"/>
      <c r="B11" s="174"/>
      <c r="C11" s="94" t="s">
        <v>446</v>
      </c>
      <c r="D11" s="34" t="s">
        <v>447</v>
      </c>
      <c r="E11" s="93"/>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22"/>
    </row>
    <row r="12" spans="1:77">
      <c r="A12" s="157"/>
      <c r="B12" s="33" t="s">
        <v>354</v>
      </c>
      <c r="C12" s="171" t="s">
        <v>439</v>
      </c>
      <c r="D12" s="171"/>
      <c r="E12" s="55"/>
      <c r="F12" s="55"/>
      <c r="G12" s="55"/>
      <c r="H12" s="55"/>
      <c r="I12" s="55"/>
      <c r="J12" s="55"/>
      <c r="K12" s="55"/>
      <c r="L12" s="55"/>
      <c r="M12" s="55"/>
      <c r="N12" s="55"/>
      <c r="O12" s="55"/>
      <c r="P12" s="55"/>
      <c r="Q12" s="55"/>
      <c r="R12" s="55"/>
      <c r="S12" s="55"/>
      <c r="T12" s="55"/>
      <c r="U12" s="55"/>
      <c r="V12" s="55"/>
      <c r="W12" s="55"/>
      <c r="X12" s="55"/>
      <c r="Y12" s="55"/>
      <c r="Z12" s="55"/>
      <c r="AA12" s="55"/>
      <c r="AB12" s="55"/>
      <c r="AC12" s="22"/>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22"/>
    </row>
    <row r="13" spans="1:77">
      <c r="A13" s="157"/>
      <c r="B13" s="33" t="s">
        <v>355</v>
      </c>
      <c r="C13" s="171" t="s">
        <v>440</v>
      </c>
      <c r="D13" s="171"/>
      <c r="E13" s="55"/>
      <c r="F13" s="55"/>
      <c r="G13" s="55"/>
      <c r="H13" s="55"/>
      <c r="I13" s="55"/>
      <c r="J13" s="55"/>
      <c r="K13" s="55"/>
      <c r="L13" s="55"/>
      <c r="M13" s="55"/>
      <c r="N13" s="55"/>
      <c r="O13" s="55"/>
      <c r="P13" s="55"/>
      <c r="Q13" s="55"/>
      <c r="R13" s="55"/>
      <c r="S13" s="55"/>
      <c r="T13" s="55"/>
      <c r="U13" s="55"/>
      <c r="V13" s="55"/>
      <c r="W13" s="55"/>
      <c r="X13" s="55"/>
      <c r="Y13" s="55"/>
      <c r="Z13" s="55"/>
      <c r="AA13" s="55"/>
      <c r="AB13" s="55"/>
      <c r="AC13" s="22"/>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22"/>
    </row>
    <row r="14" spans="1:77">
      <c r="A14" s="157"/>
      <c r="B14" s="81" t="s">
        <v>357</v>
      </c>
      <c r="C14" s="175" t="s">
        <v>441</v>
      </c>
      <c r="D14" s="176"/>
      <c r="E14" s="55"/>
      <c r="F14" s="55"/>
      <c r="G14" s="55"/>
      <c r="H14" s="55"/>
      <c r="I14" s="55"/>
      <c r="J14" s="55"/>
      <c r="K14" s="55"/>
      <c r="L14" s="55"/>
      <c r="M14" s="55"/>
      <c r="N14" s="55"/>
      <c r="O14" s="55"/>
      <c r="P14" s="55"/>
      <c r="Q14" s="55"/>
      <c r="R14" s="55"/>
      <c r="S14" s="55"/>
      <c r="T14" s="55"/>
      <c r="U14" s="55"/>
      <c r="V14" s="55"/>
      <c r="W14" s="55"/>
      <c r="X14" s="55"/>
      <c r="Y14" s="55"/>
      <c r="Z14" s="55"/>
      <c r="AA14" s="55"/>
      <c r="AB14" s="55"/>
      <c r="AC14" s="22"/>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22"/>
    </row>
    <row r="15" spans="1:77" ht="25">
      <c r="A15" s="157"/>
      <c r="B15" s="172" t="s">
        <v>359</v>
      </c>
      <c r="C15" s="94" t="s">
        <v>442</v>
      </c>
      <c r="D15" s="34" t="s">
        <v>443</v>
      </c>
      <c r="E15" s="55"/>
      <c r="F15" s="55"/>
      <c r="G15" s="55"/>
      <c r="H15" s="55"/>
      <c r="I15" s="55"/>
      <c r="J15" s="55"/>
      <c r="K15" s="55"/>
      <c r="L15" s="55"/>
      <c r="M15" s="55"/>
      <c r="N15" s="55"/>
      <c r="O15" s="55"/>
      <c r="P15" s="55"/>
      <c r="Q15" s="55"/>
      <c r="R15" s="55"/>
      <c r="S15" s="55"/>
      <c r="T15" s="55"/>
      <c r="U15" s="55"/>
      <c r="V15" s="55"/>
      <c r="W15" s="55"/>
      <c r="X15" s="55"/>
      <c r="Y15" s="55"/>
      <c r="Z15" s="55"/>
      <c r="AA15" s="55"/>
      <c r="AB15" s="55"/>
      <c r="AC15" s="22"/>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22"/>
    </row>
    <row r="16" spans="1:77" ht="25">
      <c r="A16" s="157"/>
      <c r="B16" s="173"/>
      <c r="C16" s="94" t="s">
        <v>444</v>
      </c>
      <c r="D16" s="34" t="s">
        <v>445</v>
      </c>
      <c r="E16" s="55"/>
      <c r="F16" s="55"/>
      <c r="G16" s="55"/>
      <c r="H16" s="55"/>
      <c r="I16" s="55"/>
      <c r="J16" s="55"/>
      <c r="K16" s="55"/>
      <c r="L16" s="55"/>
      <c r="M16" s="55"/>
      <c r="N16" s="55"/>
      <c r="O16" s="55"/>
      <c r="P16" s="55"/>
      <c r="Q16" s="55"/>
      <c r="R16" s="55"/>
      <c r="S16" s="55"/>
      <c r="T16" s="55"/>
      <c r="U16" s="55"/>
      <c r="V16" s="55"/>
      <c r="W16" s="55"/>
      <c r="X16" s="55"/>
      <c r="Y16" s="55"/>
      <c r="Z16" s="55"/>
      <c r="AA16" s="55"/>
      <c r="AB16" s="55"/>
      <c r="AC16" s="22"/>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22"/>
    </row>
    <row r="17" spans="1:77" ht="25">
      <c r="A17" s="157"/>
      <c r="B17" s="174"/>
      <c r="C17" s="94" t="s">
        <v>446</v>
      </c>
      <c r="D17" s="34" t="s">
        <v>447</v>
      </c>
      <c r="E17" s="55"/>
      <c r="F17" s="55"/>
      <c r="G17" s="55"/>
      <c r="H17" s="55"/>
      <c r="I17" s="55"/>
      <c r="J17" s="55"/>
      <c r="K17" s="55"/>
      <c r="L17" s="55"/>
      <c r="M17" s="55"/>
      <c r="N17" s="55"/>
      <c r="O17" s="55"/>
      <c r="P17" s="55"/>
      <c r="Q17" s="55"/>
      <c r="R17" s="55"/>
      <c r="S17" s="55"/>
      <c r="T17" s="55"/>
      <c r="U17" s="55"/>
      <c r="V17" s="55"/>
      <c r="W17" s="55"/>
      <c r="X17" s="55"/>
      <c r="Y17" s="55"/>
      <c r="Z17" s="55"/>
      <c r="AA17" s="55"/>
      <c r="AB17" s="55"/>
      <c r="AC17" s="22"/>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22"/>
    </row>
    <row r="18" spans="1:77">
      <c r="A18" s="177"/>
      <c r="B18" s="33" t="s">
        <v>354</v>
      </c>
      <c r="C18" s="171" t="s">
        <v>439</v>
      </c>
      <c r="D18" s="171"/>
      <c r="E18" s="55"/>
      <c r="F18" s="55"/>
      <c r="G18" s="55"/>
      <c r="H18" s="55"/>
      <c r="I18" s="55"/>
      <c r="J18" s="55"/>
      <c r="K18" s="55"/>
      <c r="L18" s="55"/>
      <c r="M18" s="55"/>
      <c r="N18" s="55"/>
      <c r="O18" s="55"/>
      <c r="P18" s="55"/>
      <c r="Q18" s="55"/>
      <c r="R18" s="55"/>
      <c r="S18" s="55"/>
      <c r="T18" s="55"/>
      <c r="U18" s="55"/>
      <c r="V18" s="55"/>
      <c r="W18" s="55"/>
      <c r="X18" s="55"/>
      <c r="Y18" s="55"/>
      <c r="Z18" s="55"/>
      <c r="AA18" s="55"/>
      <c r="AB18" s="55"/>
      <c r="AC18" s="22"/>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22"/>
    </row>
    <row r="19" spans="1:77">
      <c r="A19" s="178"/>
      <c r="B19" s="33" t="s">
        <v>355</v>
      </c>
      <c r="C19" s="171" t="s">
        <v>440</v>
      </c>
      <c r="D19" s="171"/>
      <c r="E19" s="55"/>
      <c r="F19" s="55"/>
      <c r="G19" s="55"/>
      <c r="H19" s="55"/>
      <c r="I19" s="55"/>
      <c r="J19" s="55"/>
      <c r="K19" s="55"/>
      <c r="L19" s="55"/>
      <c r="M19" s="55"/>
      <c r="N19" s="55"/>
      <c r="O19" s="55"/>
      <c r="P19" s="55"/>
      <c r="Q19" s="55"/>
      <c r="R19" s="55"/>
      <c r="S19" s="55"/>
      <c r="T19" s="55"/>
      <c r="U19" s="55"/>
      <c r="V19" s="55"/>
      <c r="W19" s="55"/>
      <c r="X19" s="55"/>
      <c r="Y19" s="55"/>
      <c r="Z19" s="55"/>
      <c r="AA19" s="55"/>
      <c r="AB19" s="55"/>
      <c r="AC19" s="22"/>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22"/>
    </row>
    <row r="20" spans="1:77">
      <c r="A20" s="178"/>
      <c r="B20" s="81" t="s">
        <v>357</v>
      </c>
      <c r="C20" s="175" t="s">
        <v>441</v>
      </c>
      <c r="D20" s="176"/>
      <c r="E20" s="55"/>
      <c r="F20" s="55"/>
      <c r="G20" s="55"/>
      <c r="H20" s="55"/>
      <c r="I20" s="55"/>
      <c r="J20" s="55"/>
      <c r="K20" s="55"/>
      <c r="L20" s="55"/>
      <c r="M20" s="55"/>
      <c r="N20" s="55"/>
      <c r="O20" s="55"/>
      <c r="P20" s="55"/>
      <c r="Q20" s="55"/>
      <c r="R20" s="55"/>
      <c r="S20" s="55"/>
      <c r="T20" s="55"/>
      <c r="U20" s="55"/>
      <c r="V20" s="55"/>
      <c r="W20" s="55"/>
      <c r="X20" s="55"/>
      <c r="Y20" s="55"/>
      <c r="Z20" s="55"/>
      <c r="AA20" s="55"/>
      <c r="AB20" s="55"/>
      <c r="AC20" s="22"/>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22"/>
    </row>
    <row r="21" spans="1:77" ht="25">
      <c r="A21" s="178"/>
      <c r="B21" s="172" t="s">
        <v>359</v>
      </c>
      <c r="C21" s="94" t="s">
        <v>442</v>
      </c>
      <c r="D21" s="34" t="s">
        <v>443</v>
      </c>
      <c r="E21" s="55"/>
      <c r="F21" s="55"/>
      <c r="G21" s="55"/>
      <c r="H21" s="55"/>
      <c r="I21" s="55"/>
      <c r="J21" s="55"/>
      <c r="K21" s="55"/>
      <c r="L21" s="55"/>
      <c r="M21" s="55"/>
      <c r="N21" s="55"/>
      <c r="O21" s="55"/>
      <c r="P21" s="55"/>
      <c r="Q21" s="55"/>
      <c r="R21" s="55"/>
      <c r="S21" s="55"/>
      <c r="T21" s="55"/>
      <c r="U21" s="55"/>
      <c r="V21" s="55"/>
      <c r="W21" s="55"/>
      <c r="X21" s="55"/>
      <c r="Y21" s="55"/>
      <c r="Z21" s="55"/>
      <c r="AA21" s="55"/>
      <c r="AB21" s="55"/>
      <c r="AC21" s="22"/>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22"/>
    </row>
    <row r="22" spans="1:77" ht="25">
      <c r="A22" s="178"/>
      <c r="B22" s="173"/>
      <c r="C22" s="94" t="s">
        <v>444</v>
      </c>
      <c r="D22" s="34" t="s">
        <v>445</v>
      </c>
      <c r="E22" s="55"/>
      <c r="F22" s="55"/>
      <c r="G22" s="55"/>
      <c r="H22" s="55"/>
      <c r="I22" s="55"/>
      <c r="J22" s="55"/>
      <c r="K22" s="55"/>
      <c r="L22" s="55"/>
      <c r="M22" s="55"/>
      <c r="N22" s="55"/>
      <c r="O22" s="55"/>
      <c r="P22" s="55"/>
      <c r="Q22" s="55"/>
      <c r="R22" s="55"/>
      <c r="S22" s="55"/>
      <c r="T22" s="55"/>
      <c r="U22" s="55"/>
      <c r="V22" s="55"/>
      <c r="W22" s="55"/>
      <c r="X22" s="55"/>
      <c r="Y22" s="55"/>
      <c r="Z22" s="55"/>
      <c r="AA22" s="55"/>
      <c r="AB22" s="55"/>
      <c r="AC22" s="22"/>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22"/>
    </row>
    <row r="23" spans="1:77" ht="25">
      <c r="A23" s="178"/>
      <c r="B23" s="174"/>
      <c r="C23" s="94" t="s">
        <v>446</v>
      </c>
      <c r="D23" s="34" t="s">
        <v>447</v>
      </c>
      <c r="E23" s="55"/>
      <c r="F23" s="55"/>
      <c r="G23" s="55"/>
      <c r="H23" s="55"/>
      <c r="I23" s="55"/>
      <c r="J23" s="55"/>
      <c r="K23" s="55"/>
      <c r="L23" s="55"/>
      <c r="M23" s="55"/>
      <c r="N23" s="55"/>
      <c r="O23" s="55"/>
      <c r="P23" s="55"/>
      <c r="Q23" s="55"/>
      <c r="R23" s="55"/>
      <c r="S23" s="55"/>
      <c r="T23" s="55"/>
      <c r="U23" s="55"/>
      <c r="V23" s="55"/>
      <c r="W23" s="55"/>
      <c r="X23" s="55"/>
      <c r="Y23" s="55"/>
      <c r="Z23" s="55"/>
      <c r="AA23" s="55"/>
      <c r="AB23" s="55"/>
      <c r="AC23" s="22"/>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22"/>
    </row>
    <row r="24" spans="1:77">
      <c r="A24" s="157"/>
      <c r="B24" s="33" t="s">
        <v>354</v>
      </c>
      <c r="C24" s="171" t="s">
        <v>439</v>
      </c>
      <c r="D24" s="171"/>
      <c r="E24" s="55"/>
      <c r="F24" s="55"/>
      <c r="G24" s="55"/>
      <c r="H24" s="55"/>
      <c r="I24" s="55"/>
      <c r="J24" s="55"/>
      <c r="K24" s="55"/>
      <c r="L24" s="55"/>
      <c r="M24" s="55"/>
      <c r="N24" s="55"/>
      <c r="O24" s="55"/>
      <c r="P24" s="55"/>
      <c r="Q24" s="55"/>
      <c r="R24" s="55"/>
      <c r="S24" s="55"/>
      <c r="T24" s="55"/>
      <c r="U24" s="55"/>
      <c r="V24" s="55"/>
      <c r="W24" s="55"/>
      <c r="X24" s="55"/>
      <c r="Y24" s="55"/>
      <c r="Z24" s="55"/>
      <c r="AA24" s="55"/>
      <c r="AB24" s="55"/>
      <c r="AC24" s="22"/>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22"/>
    </row>
    <row r="25" spans="1:77">
      <c r="A25" s="157"/>
      <c r="B25" s="33" t="s">
        <v>355</v>
      </c>
      <c r="C25" s="171" t="s">
        <v>440</v>
      </c>
      <c r="D25" s="171"/>
      <c r="E25" s="55"/>
      <c r="F25" s="55"/>
      <c r="G25" s="55"/>
      <c r="H25" s="55"/>
      <c r="I25" s="55"/>
      <c r="J25" s="55"/>
      <c r="K25" s="55"/>
      <c r="L25" s="55"/>
      <c r="M25" s="55"/>
      <c r="N25" s="55"/>
      <c r="O25" s="55"/>
      <c r="P25" s="55"/>
      <c r="Q25" s="55"/>
      <c r="R25" s="55"/>
      <c r="S25" s="55"/>
      <c r="T25" s="55"/>
      <c r="U25" s="55"/>
      <c r="V25" s="55"/>
      <c r="W25" s="55"/>
      <c r="X25" s="55"/>
      <c r="Y25" s="55"/>
      <c r="Z25" s="55"/>
      <c r="AA25" s="55"/>
      <c r="AB25" s="55"/>
      <c r="AC25" s="22"/>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22"/>
    </row>
    <row r="26" spans="1:77">
      <c r="A26" s="157"/>
      <c r="B26" s="81" t="s">
        <v>357</v>
      </c>
      <c r="C26" s="175" t="s">
        <v>441</v>
      </c>
      <c r="D26" s="176"/>
      <c r="E26" s="55"/>
      <c r="F26" s="55"/>
      <c r="G26" s="55"/>
      <c r="H26" s="55"/>
      <c r="I26" s="55"/>
      <c r="J26" s="55"/>
      <c r="K26" s="55"/>
      <c r="L26" s="55"/>
      <c r="M26" s="55"/>
      <c r="N26" s="55"/>
      <c r="O26" s="55"/>
      <c r="P26" s="55"/>
      <c r="Q26" s="55"/>
      <c r="R26" s="55"/>
      <c r="S26" s="55"/>
      <c r="T26" s="55"/>
      <c r="U26" s="55"/>
      <c r="V26" s="55"/>
      <c r="W26" s="55"/>
      <c r="X26" s="55"/>
      <c r="Y26" s="55"/>
      <c r="Z26" s="55"/>
      <c r="AA26" s="55"/>
      <c r="AB26" s="55"/>
      <c r="AC26" s="22"/>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22"/>
    </row>
    <row r="27" spans="1:77" ht="25">
      <c r="A27" s="157"/>
      <c r="B27" s="172" t="s">
        <v>359</v>
      </c>
      <c r="C27" s="94" t="s">
        <v>442</v>
      </c>
      <c r="D27" s="34" t="s">
        <v>443</v>
      </c>
      <c r="E27" s="55"/>
      <c r="F27" s="55"/>
      <c r="G27" s="55"/>
      <c r="H27" s="55"/>
      <c r="I27" s="55"/>
      <c r="J27" s="55"/>
      <c r="K27" s="55"/>
      <c r="L27" s="55"/>
      <c r="M27" s="55"/>
      <c r="N27" s="55"/>
      <c r="O27" s="55"/>
      <c r="P27" s="55"/>
      <c r="Q27" s="55"/>
      <c r="R27" s="55"/>
      <c r="S27" s="55"/>
      <c r="T27" s="55"/>
      <c r="U27" s="55"/>
      <c r="V27" s="55"/>
      <c r="W27" s="55"/>
      <c r="X27" s="55"/>
      <c r="Y27" s="55"/>
      <c r="Z27" s="55"/>
      <c r="AA27" s="55"/>
      <c r="AB27" s="55"/>
      <c r="AC27" s="22"/>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22"/>
    </row>
    <row r="28" spans="1:77" ht="25">
      <c r="A28" s="157"/>
      <c r="B28" s="173"/>
      <c r="C28" s="94" t="s">
        <v>444</v>
      </c>
      <c r="D28" s="34" t="s">
        <v>445</v>
      </c>
      <c r="E28" s="55"/>
      <c r="F28" s="55"/>
      <c r="G28" s="55"/>
      <c r="H28" s="55"/>
      <c r="I28" s="55"/>
      <c r="J28" s="55"/>
      <c r="K28" s="55"/>
      <c r="L28" s="55"/>
      <c r="M28" s="55"/>
      <c r="N28" s="55"/>
      <c r="O28" s="55"/>
      <c r="P28" s="55"/>
      <c r="Q28" s="55"/>
      <c r="R28" s="55"/>
      <c r="S28" s="55"/>
      <c r="T28" s="55"/>
      <c r="U28" s="55"/>
      <c r="V28" s="55"/>
      <c r="W28" s="55"/>
      <c r="X28" s="55"/>
      <c r="Y28" s="55"/>
      <c r="Z28" s="55"/>
      <c r="AA28" s="55"/>
      <c r="AB28" s="55"/>
      <c r="AC28" s="22"/>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22"/>
    </row>
    <row r="29" spans="1:77" ht="25">
      <c r="A29" s="157"/>
      <c r="B29" s="174"/>
      <c r="C29" s="94" t="s">
        <v>446</v>
      </c>
      <c r="D29" s="34" t="s">
        <v>447</v>
      </c>
      <c r="E29" s="55"/>
      <c r="F29" s="55"/>
      <c r="G29" s="55"/>
      <c r="H29" s="55"/>
      <c r="I29" s="55"/>
      <c r="J29" s="55"/>
      <c r="K29" s="55"/>
      <c r="L29" s="55"/>
      <c r="M29" s="55"/>
      <c r="N29" s="55"/>
      <c r="O29" s="55"/>
      <c r="P29" s="55"/>
      <c r="Q29" s="55"/>
      <c r="R29" s="55"/>
      <c r="S29" s="55"/>
      <c r="T29" s="55"/>
      <c r="U29" s="55"/>
      <c r="V29" s="55"/>
      <c r="W29" s="55"/>
      <c r="X29" s="55"/>
      <c r="Y29" s="55"/>
      <c r="Z29" s="55"/>
      <c r="AA29" s="55"/>
      <c r="AB29" s="55"/>
      <c r="AC29" s="22"/>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22"/>
    </row>
    <row r="30" spans="1:77">
      <c r="A30" s="177"/>
      <c r="B30" s="33" t="s">
        <v>354</v>
      </c>
      <c r="C30" s="171" t="s">
        <v>439</v>
      </c>
      <c r="D30" s="171"/>
      <c r="E30" s="55"/>
      <c r="F30" s="55"/>
      <c r="G30" s="55"/>
      <c r="H30" s="55"/>
      <c r="I30" s="55"/>
      <c r="J30" s="55"/>
      <c r="K30" s="55"/>
      <c r="L30" s="55"/>
      <c r="M30" s="55"/>
      <c r="N30" s="55"/>
      <c r="O30" s="55"/>
      <c r="P30" s="55"/>
      <c r="Q30" s="55"/>
      <c r="R30" s="55"/>
      <c r="S30" s="55"/>
      <c r="T30" s="55"/>
      <c r="U30" s="55"/>
      <c r="V30" s="55"/>
      <c r="W30" s="55"/>
      <c r="X30" s="55"/>
      <c r="Y30" s="55"/>
      <c r="Z30" s="55"/>
      <c r="AA30" s="55"/>
      <c r="AB30" s="55"/>
      <c r="AC30" s="22"/>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22"/>
    </row>
    <row r="31" spans="1:77">
      <c r="A31" s="178"/>
      <c r="B31" s="33" t="s">
        <v>355</v>
      </c>
      <c r="C31" s="171" t="s">
        <v>440</v>
      </c>
      <c r="D31" s="171"/>
      <c r="E31" s="55"/>
      <c r="F31" s="55"/>
      <c r="G31" s="55"/>
      <c r="H31" s="55"/>
      <c r="I31" s="55"/>
      <c r="J31" s="55"/>
      <c r="K31" s="55"/>
      <c r="L31" s="55"/>
      <c r="M31" s="55"/>
      <c r="N31" s="55"/>
      <c r="O31" s="55"/>
      <c r="P31" s="55"/>
      <c r="Q31" s="55"/>
      <c r="R31" s="55"/>
      <c r="S31" s="55"/>
      <c r="T31" s="55"/>
      <c r="U31" s="55"/>
      <c r="V31" s="55"/>
      <c r="W31" s="55"/>
      <c r="X31" s="55"/>
      <c r="Y31" s="55"/>
      <c r="Z31" s="55"/>
      <c r="AA31" s="55"/>
      <c r="AB31" s="55"/>
      <c r="AC31" s="22"/>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22"/>
    </row>
    <row r="32" spans="1:77">
      <c r="A32" s="178"/>
      <c r="B32" s="81" t="s">
        <v>357</v>
      </c>
      <c r="C32" s="175" t="s">
        <v>441</v>
      </c>
      <c r="D32" s="176"/>
      <c r="E32" s="55"/>
      <c r="F32" s="55"/>
      <c r="G32" s="55"/>
      <c r="H32" s="55"/>
      <c r="I32" s="55"/>
      <c r="J32" s="55"/>
      <c r="K32" s="55"/>
      <c r="L32" s="55"/>
      <c r="M32" s="55"/>
      <c r="N32" s="55"/>
      <c r="O32" s="55"/>
      <c r="P32" s="55"/>
      <c r="Q32" s="55"/>
      <c r="R32" s="55"/>
      <c r="S32" s="55"/>
      <c r="T32" s="55"/>
      <c r="U32" s="55"/>
      <c r="V32" s="55"/>
      <c r="W32" s="55"/>
      <c r="X32" s="55"/>
      <c r="Y32" s="55"/>
      <c r="Z32" s="55"/>
      <c r="AA32" s="55"/>
      <c r="AB32" s="55"/>
      <c r="AC32" s="22"/>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22"/>
    </row>
    <row r="33" spans="1:77" ht="25">
      <c r="A33" s="178"/>
      <c r="B33" s="172" t="s">
        <v>359</v>
      </c>
      <c r="C33" s="94" t="s">
        <v>442</v>
      </c>
      <c r="D33" s="34" t="s">
        <v>443</v>
      </c>
      <c r="E33" s="55"/>
      <c r="F33" s="55"/>
      <c r="G33" s="55"/>
      <c r="H33" s="55"/>
      <c r="I33" s="55"/>
      <c r="J33" s="55"/>
      <c r="K33" s="55"/>
      <c r="L33" s="55"/>
      <c r="M33" s="55"/>
      <c r="N33" s="55"/>
      <c r="O33" s="55"/>
      <c r="P33" s="55"/>
      <c r="Q33" s="55"/>
      <c r="R33" s="55"/>
      <c r="S33" s="55"/>
      <c r="T33" s="55"/>
      <c r="U33" s="55"/>
      <c r="V33" s="55"/>
      <c r="W33" s="55"/>
      <c r="X33" s="55"/>
      <c r="Y33" s="55"/>
      <c r="Z33" s="55"/>
      <c r="AA33" s="55"/>
      <c r="AB33" s="55"/>
      <c r="AC33" s="22"/>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22"/>
    </row>
    <row r="34" spans="1:77" ht="25">
      <c r="A34" s="178"/>
      <c r="B34" s="173"/>
      <c r="C34" s="94" t="s">
        <v>444</v>
      </c>
      <c r="D34" s="34" t="s">
        <v>445</v>
      </c>
      <c r="E34" s="55"/>
      <c r="F34" s="55"/>
      <c r="G34" s="55"/>
      <c r="H34" s="55"/>
      <c r="I34" s="55"/>
      <c r="J34" s="55"/>
      <c r="K34" s="55"/>
      <c r="L34" s="55"/>
      <c r="M34" s="55"/>
      <c r="N34" s="55"/>
      <c r="O34" s="55"/>
      <c r="P34" s="55"/>
      <c r="Q34" s="55"/>
      <c r="R34" s="55"/>
      <c r="S34" s="55"/>
      <c r="T34" s="55"/>
      <c r="U34" s="55"/>
      <c r="V34" s="55"/>
      <c r="W34" s="55"/>
      <c r="X34" s="55"/>
      <c r="Y34" s="55"/>
      <c r="Z34" s="55"/>
      <c r="AA34" s="55"/>
      <c r="AB34" s="55"/>
      <c r="AC34" s="22"/>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22"/>
    </row>
    <row r="35" spans="1:77" ht="25">
      <c r="A35" s="178"/>
      <c r="B35" s="174"/>
      <c r="C35" s="94" t="s">
        <v>446</v>
      </c>
      <c r="D35" s="34" t="s">
        <v>447</v>
      </c>
      <c r="E35" s="55"/>
      <c r="F35" s="55"/>
      <c r="G35" s="55"/>
      <c r="H35" s="55"/>
      <c r="I35" s="55"/>
      <c r="J35" s="55"/>
      <c r="K35" s="55"/>
      <c r="L35" s="55"/>
      <c r="M35" s="55"/>
      <c r="N35" s="55"/>
      <c r="O35" s="55"/>
      <c r="P35" s="55"/>
      <c r="Q35" s="55"/>
      <c r="R35" s="55"/>
      <c r="S35" s="55"/>
      <c r="T35" s="55"/>
      <c r="U35" s="55"/>
      <c r="V35" s="55"/>
      <c r="W35" s="55"/>
      <c r="X35" s="55"/>
      <c r="Y35" s="55"/>
      <c r="Z35" s="55"/>
      <c r="AA35" s="55"/>
      <c r="AB35" s="55"/>
      <c r="AC35" s="22"/>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22"/>
    </row>
    <row r="36" spans="1:77">
      <c r="A36" s="157"/>
      <c r="B36" s="33" t="s">
        <v>354</v>
      </c>
      <c r="C36" s="171" t="s">
        <v>439</v>
      </c>
      <c r="D36" s="171"/>
      <c r="E36" s="55"/>
      <c r="F36" s="55"/>
      <c r="G36" s="55"/>
      <c r="H36" s="55"/>
      <c r="I36" s="55"/>
      <c r="J36" s="55"/>
      <c r="K36" s="55"/>
      <c r="L36" s="55"/>
      <c r="M36" s="55"/>
      <c r="N36" s="55"/>
      <c r="O36" s="55"/>
      <c r="P36" s="55"/>
      <c r="Q36" s="55"/>
      <c r="R36" s="55"/>
      <c r="S36" s="55"/>
      <c r="T36" s="55"/>
      <c r="U36" s="55"/>
      <c r="V36" s="55"/>
      <c r="W36" s="55"/>
      <c r="X36" s="55"/>
      <c r="Y36" s="55"/>
      <c r="Z36" s="55"/>
      <c r="AA36" s="55"/>
      <c r="AB36" s="55"/>
      <c r="AC36" s="22"/>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22"/>
    </row>
    <row r="37" spans="1:77">
      <c r="A37" s="157"/>
      <c r="B37" s="33" t="s">
        <v>355</v>
      </c>
      <c r="C37" s="171" t="s">
        <v>440</v>
      </c>
      <c r="D37" s="171"/>
      <c r="E37" s="55"/>
      <c r="F37" s="55"/>
      <c r="G37" s="55"/>
      <c r="H37" s="55"/>
      <c r="I37" s="55"/>
      <c r="J37" s="55"/>
      <c r="K37" s="55"/>
      <c r="L37" s="55"/>
      <c r="M37" s="55"/>
      <c r="N37" s="55"/>
      <c r="O37" s="55"/>
      <c r="P37" s="55"/>
      <c r="Q37" s="55"/>
      <c r="R37" s="55"/>
      <c r="S37" s="55"/>
      <c r="T37" s="55"/>
      <c r="U37" s="55"/>
      <c r="V37" s="55"/>
      <c r="W37" s="55"/>
      <c r="X37" s="55"/>
      <c r="Y37" s="55"/>
      <c r="Z37" s="55"/>
      <c r="AA37" s="55"/>
      <c r="AB37" s="55"/>
      <c r="AC37" s="22"/>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22"/>
    </row>
    <row r="38" spans="1:77">
      <c r="A38" s="157"/>
      <c r="B38" s="81" t="s">
        <v>357</v>
      </c>
      <c r="C38" s="175" t="s">
        <v>441</v>
      </c>
      <c r="D38" s="176"/>
      <c r="E38" s="55"/>
      <c r="F38" s="55"/>
      <c r="G38" s="55"/>
      <c r="H38" s="55"/>
      <c r="I38" s="55"/>
      <c r="J38" s="55"/>
      <c r="K38" s="55"/>
      <c r="L38" s="55"/>
      <c r="M38" s="55"/>
      <c r="N38" s="55"/>
      <c r="O38" s="55"/>
      <c r="P38" s="55"/>
      <c r="Q38" s="55"/>
      <c r="R38" s="55"/>
      <c r="S38" s="55"/>
      <c r="T38" s="55"/>
      <c r="U38" s="55"/>
      <c r="V38" s="55"/>
      <c r="W38" s="55"/>
      <c r="X38" s="55"/>
      <c r="Y38" s="55"/>
      <c r="Z38" s="55"/>
      <c r="AA38" s="55"/>
      <c r="AB38" s="55"/>
      <c r="AC38" s="22"/>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22"/>
    </row>
    <row r="39" spans="1:77" ht="25">
      <c r="A39" s="157"/>
      <c r="B39" s="172" t="s">
        <v>359</v>
      </c>
      <c r="C39" s="94" t="s">
        <v>442</v>
      </c>
      <c r="D39" s="34" t="s">
        <v>443</v>
      </c>
      <c r="E39" s="55"/>
      <c r="F39" s="55"/>
      <c r="G39" s="55"/>
      <c r="H39" s="55"/>
      <c r="I39" s="55"/>
      <c r="J39" s="55"/>
      <c r="K39" s="55"/>
      <c r="L39" s="55"/>
      <c r="M39" s="55"/>
      <c r="N39" s="55"/>
      <c r="O39" s="55"/>
      <c r="P39" s="55"/>
      <c r="Q39" s="55"/>
      <c r="R39" s="55"/>
      <c r="S39" s="55"/>
      <c r="T39" s="55"/>
      <c r="U39" s="55"/>
      <c r="V39" s="55"/>
      <c r="W39" s="55"/>
      <c r="X39" s="55"/>
      <c r="Y39" s="55"/>
      <c r="Z39" s="55"/>
      <c r="AA39" s="55"/>
      <c r="AB39" s="55"/>
      <c r="AC39" s="22"/>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22"/>
    </row>
    <row r="40" spans="1:77" ht="25">
      <c r="A40" s="157"/>
      <c r="B40" s="173"/>
      <c r="C40" s="94" t="s">
        <v>444</v>
      </c>
      <c r="D40" s="34" t="s">
        <v>445</v>
      </c>
      <c r="E40" s="55"/>
      <c r="F40" s="55"/>
      <c r="G40" s="55"/>
      <c r="H40" s="55"/>
      <c r="I40" s="55"/>
      <c r="J40" s="55"/>
      <c r="K40" s="55"/>
      <c r="L40" s="55"/>
      <c r="M40" s="55"/>
      <c r="N40" s="55"/>
      <c r="O40" s="55"/>
      <c r="P40" s="55"/>
      <c r="Q40" s="55"/>
      <c r="R40" s="55"/>
      <c r="S40" s="55"/>
      <c r="T40" s="55"/>
      <c r="U40" s="55"/>
      <c r="V40" s="55"/>
      <c r="W40" s="55"/>
      <c r="X40" s="55"/>
      <c r="Y40" s="55"/>
      <c r="Z40" s="55"/>
      <c r="AA40" s="55"/>
      <c r="AB40" s="55"/>
      <c r="AC40" s="22"/>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22"/>
    </row>
    <row r="41" spans="1:77" ht="25">
      <c r="A41" s="157"/>
      <c r="B41" s="174"/>
      <c r="C41" s="95" t="s">
        <v>446</v>
      </c>
      <c r="D41" s="34" t="s">
        <v>447</v>
      </c>
      <c r="E41" s="55"/>
      <c r="F41" s="55"/>
      <c r="G41" s="55"/>
      <c r="H41" s="55"/>
      <c r="I41" s="55"/>
      <c r="J41" s="55"/>
      <c r="K41" s="55"/>
      <c r="L41" s="55"/>
      <c r="M41" s="55"/>
      <c r="N41" s="55"/>
      <c r="O41" s="55"/>
      <c r="P41" s="55"/>
      <c r="Q41" s="55"/>
      <c r="R41" s="55"/>
      <c r="S41" s="55"/>
      <c r="T41" s="55"/>
      <c r="U41" s="55"/>
      <c r="V41" s="55"/>
      <c r="W41" s="55"/>
      <c r="X41" s="55"/>
      <c r="Y41" s="55"/>
      <c r="Z41" s="55"/>
      <c r="AA41" s="55"/>
      <c r="AB41" s="55"/>
      <c r="AC41" s="22"/>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22"/>
    </row>
    <row r="44" spans="1:77" ht="21">
      <c r="A44" s="28" t="s">
        <v>409</v>
      </c>
    </row>
    <row r="45" spans="1:77">
      <c r="A45" s="153" t="s">
        <v>438</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77">
      <c r="A46" s="26" t="s">
        <v>406</v>
      </c>
      <c r="B46" s="154"/>
      <c r="C46" s="167"/>
      <c r="D46" s="155"/>
      <c r="E46" s="29" t="s">
        <v>448</v>
      </c>
      <c r="F46" s="29" t="s">
        <v>449</v>
      </c>
      <c r="G46" s="29" t="s">
        <v>450</v>
      </c>
      <c r="H46" s="29" t="s">
        <v>451</v>
      </c>
      <c r="I46" s="29" t="s">
        <v>452</v>
      </c>
      <c r="J46" s="29" t="s">
        <v>453</v>
      </c>
      <c r="K46" s="29" t="s">
        <v>454</v>
      </c>
      <c r="L46" s="29" t="s">
        <v>455</v>
      </c>
      <c r="M46" s="29" t="s">
        <v>456</v>
      </c>
      <c r="N46" s="29" t="s">
        <v>457</v>
      </c>
      <c r="O46" s="29" t="s">
        <v>458</v>
      </c>
      <c r="P46" s="29" t="s">
        <v>459</v>
      </c>
      <c r="Q46" s="29" t="s">
        <v>448</v>
      </c>
      <c r="R46" s="29" t="s">
        <v>449</v>
      </c>
      <c r="S46" s="29" t="s">
        <v>450</v>
      </c>
      <c r="T46" s="29" t="s">
        <v>451</v>
      </c>
      <c r="U46" s="29" t="s">
        <v>452</v>
      </c>
      <c r="V46" s="29" t="s">
        <v>453</v>
      </c>
      <c r="W46" s="29" t="s">
        <v>454</v>
      </c>
      <c r="X46" s="29" t="s">
        <v>455</v>
      </c>
      <c r="Y46" s="26" t="s">
        <v>456</v>
      </c>
      <c r="Z46" s="26" t="s">
        <v>457</v>
      </c>
      <c r="AA46" s="73" t="s">
        <v>458</v>
      </c>
      <c r="AB46" s="73" t="s">
        <v>459</v>
      </c>
      <c r="AC46" s="29" t="s">
        <v>408</v>
      </c>
    </row>
    <row r="47" spans="1:77" ht="15" customHeight="1">
      <c r="A47" s="161" t="s">
        <v>423</v>
      </c>
      <c r="B47" s="78" t="s">
        <v>354</v>
      </c>
      <c r="C47" s="168" t="s">
        <v>439</v>
      </c>
      <c r="D47" s="168"/>
      <c r="E47" s="59">
        <v>50</v>
      </c>
      <c r="F47" s="59">
        <v>50</v>
      </c>
      <c r="G47" s="59">
        <v>50</v>
      </c>
      <c r="H47" s="59">
        <v>50</v>
      </c>
      <c r="I47" s="59">
        <v>50</v>
      </c>
      <c r="J47" s="59">
        <v>80</v>
      </c>
      <c r="K47" s="59">
        <v>100</v>
      </c>
      <c r="L47" s="59">
        <v>100</v>
      </c>
      <c r="M47" s="59">
        <v>100</v>
      </c>
      <c r="N47" s="59">
        <v>100</v>
      </c>
      <c r="O47" s="59">
        <v>100</v>
      </c>
      <c r="P47" s="59">
        <v>100</v>
      </c>
      <c r="Q47" s="59">
        <v>100</v>
      </c>
      <c r="R47" s="59">
        <v>100</v>
      </c>
      <c r="S47" s="59">
        <v>100</v>
      </c>
      <c r="T47" s="59">
        <v>100</v>
      </c>
      <c r="U47" s="59">
        <v>100</v>
      </c>
      <c r="V47" s="59">
        <v>120</v>
      </c>
      <c r="W47" s="59">
        <v>150</v>
      </c>
      <c r="X47" s="59">
        <v>150</v>
      </c>
      <c r="Y47" s="59">
        <v>100</v>
      </c>
      <c r="Z47" s="59">
        <v>100</v>
      </c>
      <c r="AA47" s="59">
        <v>100</v>
      </c>
      <c r="AB47" s="59">
        <v>100</v>
      </c>
      <c r="AC47" s="59"/>
    </row>
    <row r="48" spans="1:77">
      <c r="A48" s="162"/>
      <c r="B48" s="78" t="s">
        <v>355</v>
      </c>
      <c r="C48" s="168" t="s">
        <v>440</v>
      </c>
      <c r="D48" s="168"/>
      <c r="E48" s="59">
        <v>45</v>
      </c>
      <c r="F48" s="59">
        <v>45</v>
      </c>
      <c r="G48" s="59">
        <v>45</v>
      </c>
      <c r="H48" s="59">
        <v>45</v>
      </c>
      <c r="I48" s="59">
        <v>45</v>
      </c>
      <c r="J48" s="59">
        <v>75</v>
      </c>
      <c r="K48" s="59">
        <v>95</v>
      </c>
      <c r="L48" s="59">
        <v>95</v>
      </c>
      <c r="M48" s="59">
        <v>95</v>
      </c>
      <c r="N48" s="59">
        <v>95</v>
      </c>
      <c r="O48" s="59">
        <v>95</v>
      </c>
      <c r="P48" s="59">
        <v>95</v>
      </c>
      <c r="Q48" s="59">
        <v>95</v>
      </c>
      <c r="R48" s="59">
        <v>95</v>
      </c>
      <c r="S48" s="59">
        <v>95</v>
      </c>
      <c r="T48" s="59">
        <v>95</v>
      </c>
      <c r="U48" s="59">
        <v>95</v>
      </c>
      <c r="V48" s="59">
        <v>115</v>
      </c>
      <c r="W48" s="59">
        <v>145</v>
      </c>
      <c r="X48" s="59">
        <v>145</v>
      </c>
      <c r="Y48" s="59">
        <v>95</v>
      </c>
      <c r="Z48" s="59">
        <v>95</v>
      </c>
      <c r="AA48" s="59">
        <v>95</v>
      </c>
      <c r="AB48" s="59">
        <v>95</v>
      </c>
      <c r="AC48" s="59"/>
    </row>
    <row r="49" spans="1:29">
      <c r="A49" s="162"/>
      <c r="B49" s="82" t="s">
        <v>357</v>
      </c>
      <c r="C49" s="169" t="s">
        <v>441</v>
      </c>
      <c r="D49" s="170"/>
      <c r="E49" s="59">
        <v>1</v>
      </c>
      <c r="F49" s="59">
        <v>1</v>
      </c>
      <c r="G49" s="59">
        <v>1</v>
      </c>
      <c r="H49" s="59">
        <v>1</v>
      </c>
      <c r="I49" s="59">
        <v>2</v>
      </c>
      <c r="J49" s="59">
        <v>2</v>
      </c>
      <c r="K49" s="59">
        <v>2</v>
      </c>
      <c r="L49" s="59">
        <v>2</v>
      </c>
      <c r="M49" s="59">
        <v>2</v>
      </c>
      <c r="N49" s="59">
        <v>1</v>
      </c>
      <c r="O49" s="59">
        <v>1</v>
      </c>
      <c r="P49" s="59">
        <v>1</v>
      </c>
      <c r="Q49" s="59">
        <v>1</v>
      </c>
      <c r="R49" s="59">
        <v>1</v>
      </c>
      <c r="S49" s="59">
        <v>1</v>
      </c>
      <c r="T49" s="59">
        <v>1</v>
      </c>
      <c r="U49" s="59">
        <v>2</v>
      </c>
      <c r="V49" s="59">
        <v>2</v>
      </c>
      <c r="W49" s="59">
        <v>2</v>
      </c>
      <c r="X49" s="59">
        <v>2</v>
      </c>
      <c r="Y49" s="59">
        <v>2</v>
      </c>
      <c r="Z49" s="59">
        <v>1</v>
      </c>
      <c r="AA49" s="59">
        <v>1</v>
      </c>
      <c r="AB49" s="59">
        <v>1</v>
      </c>
      <c r="AC49" s="59"/>
    </row>
    <row r="50" spans="1:29" ht="25">
      <c r="A50" s="162"/>
      <c r="B50" s="164" t="s">
        <v>359</v>
      </c>
      <c r="C50" s="97" t="s">
        <v>442</v>
      </c>
      <c r="D50" s="83" t="s">
        <v>443</v>
      </c>
      <c r="E50" s="59">
        <v>5</v>
      </c>
      <c r="F50" s="59">
        <v>5</v>
      </c>
      <c r="G50" s="59">
        <v>5</v>
      </c>
      <c r="H50" s="59">
        <v>5</v>
      </c>
      <c r="I50" s="59">
        <v>5</v>
      </c>
      <c r="J50" s="59">
        <v>5</v>
      </c>
      <c r="K50" s="59">
        <v>5</v>
      </c>
      <c r="L50" s="59">
        <v>5</v>
      </c>
      <c r="M50" s="59">
        <v>5</v>
      </c>
      <c r="N50" s="59">
        <v>5</v>
      </c>
      <c r="O50" s="59">
        <v>5</v>
      </c>
      <c r="P50" s="59">
        <v>5</v>
      </c>
      <c r="Q50" s="59">
        <v>5</v>
      </c>
      <c r="R50" s="59">
        <v>5</v>
      </c>
      <c r="S50" s="59">
        <v>5</v>
      </c>
      <c r="T50" s="59">
        <v>5</v>
      </c>
      <c r="U50" s="59">
        <v>5</v>
      </c>
      <c r="V50" s="59">
        <v>5</v>
      </c>
      <c r="W50" s="59">
        <v>5</v>
      </c>
      <c r="X50" s="59">
        <v>5</v>
      </c>
      <c r="Y50" s="59">
        <v>5</v>
      </c>
      <c r="Z50" s="59">
        <v>5</v>
      </c>
      <c r="AA50" s="59">
        <v>5</v>
      </c>
      <c r="AB50" s="59">
        <v>5</v>
      </c>
      <c r="AC50" s="59"/>
    </row>
    <row r="51" spans="1:29" ht="25">
      <c r="A51" s="162"/>
      <c r="B51" s="165"/>
      <c r="C51" s="97" t="s">
        <v>444</v>
      </c>
      <c r="D51" s="83" t="s">
        <v>445</v>
      </c>
      <c r="E51" s="59">
        <v>5</v>
      </c>
      <c r="F51" s="59">
        <v>5</v>
      </c>
      <c r="G51" s="59">
        <v>5</v>
      </c>
      <c r="H51" s="59">
        <v>5</v>
      </c>
      <c r="I51" s="59">
        <v>5</v>
      </c>
      <c r="J51" s="59">
        <v>5</v>
      </c>
      <c r="K51" s="59">
        <v>5</v>
      </c>
      <c r="L51" s="59">
        <v>5</v>
      </c>
      <c r="M51" s="59">
        <v>5</v>
      </c>
      <c r="N51" s="59">
        <v>5</v>
      </c>
      <c r="O51" s="59">
        <v>5</v>
      </c>
      <c r="P51" s="59">
        <v>5</v>
      </c>
      <c r="Q51" s="59">
        <v>5</v>
      </c>
      <c r="R51" s="59">
        <v>5</v>
      </c>
      <c r="S51" s="59">
        <v>5</v>
      </c>
      <c r="T51" s="59">
        <v>5</v>
      </c>
      <c r="U51" s="59">
        <v>5</v>
      </c>
      <c r="V51" s="59">
        <v>5</v>
      </c>
      <c r="W51" s="59">
        <v>5</v>
      </c>
      <c r="X51" s="59">
        <v>5</v>
      </c>
      <c r="Y51" s="59">
        <v>5</v>
      </c>
      <c r="Z51" s="59">
        <v>5</v>
      </c>
      <c r="AA51" s="59">
        <v>5</v>
      </c>
      <c r="AB51" s="59">
        <v>5</v>
      </c>
      <c r="AC51" s="59"/>
    </row>
    <row r="52" spans="1:29" ht="25">
      <c r="A52" s="163"/>
      <c r="B52" s="166"/>
      <c r="C52" s="96" t="s">
        <v>446</v>
      </c>
      <c r="D52" s="83" t="s">
        <v>447</v>
      </c>
      <c r="E52" s="59">
        <v>10</v>
      </c>
      <c r="F52" s="59">
        <v>10</v>
      </c>
      <c r="G52" s="59">
        <v>10</v>
      </c>
      <c r="H52" s="59">
        <v>10</v>
      </c>
      <c r="I52" s="59">
        <v>10</v>
      </c>
      <c r="J52" s="59">
        <v>10</v>
      </c>
      <c r="K52" s="59">
        <v>10</v>
      </c>
      <c r="L52" s="59">
        <v>10</v>
      </c>
      <c r="M52" s="59">
        <v>10</v>
      </c>
      <c r="N52" s="59">
        <v>10</v>
      </c>
      <c r="O52" s="59">
        <v>10</v>
      </c>
      <c r="P52" s="59">
        <v>10</v>
      </c>
      <c r="Q52" s="59">
        <v>10</v>
      </c>
      <c r="R52" s="59">
        <v>10</v>
      </c>
      <c r="S52" s="59">
        <v>10</v>
      </c>
      <c r="T52" s="59">
        <v>10</v>
      </c>
      <c r="U52" s="59">
        <v>10</v>
      </c>
      <c r="V52" s="59">
        <v>10</v>
      </c>
      <c r="W52" s="59">
        <v>10</v>
      </c>
      <c r="X52" s="59">
        <v>10</v>
      </c>
      <c r="Y52" s="59">
        <v>10</v>
      </c>
      <c r="Z52" s="59">
        <v>10</v>
      </c>
      <c r="AA52" s="59">
        <v>10</v>
      </c>
      <c r="AB52" s="59">
        <v>10</v>
      </c>
      <c r="AC52" s="59"/>
    </row>
    <row r="53" spans="1:29" ht="15" customHeight="1"/>
  </sheetData>
  <sheetProtection algorithmName="SHA-512" hashValue="U45jmV7PGlagMIYyG0fF59puyV5snAaVcctXDDkvDaqDlat4BFYX2ki48z/bI95oBDyUVfm8/WT0f9g14cEqjQ==" saltValue="8icVyXtzsRvNaLnUUFP9wQ==" spinCount="100000" sheet="1" formatCells="0" formatColumns="0" formatRows="0" insertRows="0"/>
  <mergeCells count="41">
    <mergeCell ref="A12:A17"/>
    <mergeCell ref="C12:D12"/>
    <mergeCell ref="C13:D13"/>
    <mergeCell ref="B15:B17"/>
    <mergeCell ref="C14:D14"/>
    <mergeCell ref="A1:I2"/>
    <mergeCell ref="B5:D5"/>
    <mergeCell ref="A6:A11"/>
    <mergeCell ref="C6:D6"/>
    <mergeCell ref="C7:D7"/>
    <mergeCell ref="B9:B11"/>
    <mergeCell ref="C8:D8"/>
    <mergeCell ref="A4:BY4"/>
    <mergeCell ref="A18:A23"/>
    <mergeCell ref="C18:D18"/>
    <mergeCell ref="C19:D19"/>
    <mergeCell ref="B21:B23"/>
    <mergeCell ref="C20:D20"/>
    <mergeCell ref="A24:A29"/>
    <mergeCell ref="C24:D24"/>
    <mergeCell ref="C25:D25"/>
    <mergeCell ref="B27:B29"/>
    <mergeCell ref="C26:D26"/>
    <mergeCell ref="A30:A35"/>
    <mergeCell ref="C30:D30"/>
    <mergeCell ref="C31:D31"/>
    <mergeCell ref="B33:B35"/>
    <mergeCell ref="C32:D32"/>
    <mergeCell ref="A36:A41"/>
    <mergeCell ref="C36:D36"/>
    <mergeCell ref="C37:D37"/>
    <mergeCell ref="B39:B41"/>
    <mergeCell ref="C38:D38"/>
    <mergeCell ref="A47:A52"/>
    <mergeCell ref="A45:X45"/>
    <mergeCell ref="Y45:AC45"/>
    <mergeCell ref="B50:B52"/>
    <mergeCell ref="B46:D46"/>
    <mergeCell ref="C48:D48"/>
    <mergeCell ref="C47:D47"/>
    <mergeCell ref="C49:D49"/>
  </mergeCells>
  <dataValidations count="1">
    <dataValidation type="decimal" operator="greaterThanOrEqual" allowBlank="1" showInputMessage="1" showErrorMessage="1" errorTitle="Positive numeric" error="Value must be greater than 0" sqref="E47:AB52 E12:AB41 E6:BX11 AD12:BX41" xr:uid="{E451D27D-B584-411A-B352-F5F5FE708E2F}">
      <formula1>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B5B6E-66A5-4B4B-A4AF-697285678963}">
  <sheetPr codeName="Sheet14">
    <tabColor rgb="FF40C1AC"/>
  </sheetPr>
  <dimension ref="A1:I45"/>
  <sheetViews>
    <sheetView showGridLines="0" workbookViewId="0">
      <selection sqref="A1:H2"/>
    </sheetView>
  </sheetViews>
  <sheetFormatPr defaultRowHeight="14.5"/>
  <cols>
    <col min="1" max="1" width="18.26953125" customWidth="1"/>
    <col min="3" max="3" width="43" customWidth="1"/>
    <col min="9" max="9" width="22.1796875" customWidth="1"/>
  </cols>
  <sheetData>
    <row r="1" spans="1:9" ht="66" customHeight="1">
      <c r="A1" s="145" t="s">
        <v>460</v>
      </c>
      <c r="B1" s="145"/>
      <c r="C1" s="145"/>
      <c r="D1" s="145"/>
      <c r="E1" s="145"/>
      <c r="F1" s="145"/>
      <c r="G1" s="145"/>
      <c r="H1" s="145"/>
    </row>
    <row r="2" spans="1:9" ht="137.25" customHeight="1">
      <c r="A2" s="145"/>
      <c r="B2" s="145"/>
      <c r="C2" s="145"/>
      <c r="D2" s="145"/>
      <c r="E2" s="145"/>
      <c r="F2" s="145"/>
      <c r="G2" s="145"/>
      <c r="H2" s="145"/>
    </row>
    <row r="3" spans="1:9" ht="17.149999999999999" customHeight="1"/>
    <row r="4" spans="1:9">
      <c r="A4" s="158" t="s">
        <v>461</v>
      </c>
      <c r="B4" s="158"/>
      <c r="C4" s="158"/>
      <c r="D4" s="158"/>
      <c r="E4" s="158"/>
      <c r="F4" s="158"/>
      <c r="G4" s="158"/>
      <c r="H4" s="158"/>
      <c r="I4" s="158"/>
    </row>
    <row r="5" spans="1:9">
      <c r="A5" s="20" t="s">
        <v>406</v>
      </c>
      <c r="B5" s="159"/>
      <c r="C5" s="160"/>
      <c r="D5" s="20">
        <v>2024</v>
      </c>
      <c r="E5" s="20">
        <v>2025</v>
      </c>
      <c r="F5" s="20">
        <v>2026</v>
      </c>
      <c r="G5" s="20">
        <v>2027</v>
      </c>
      <c r="H5" s="20">
        <v>2028</v>
      </c>
      <c r="I5" s="20" t="s">
        <v>408</v>
      </c>
    </row>
    <row r="6" spans="1:9">
      <c r="A6" s="157"/>
      <c r="B6" s="33" t="s">
        <v>354</v>
      </c>
      <c r="C6" s="76" t="s">
        <v>462</v>
      </c>
      <c r="D6" s="60"/>
      <c r="E6" s="60"/>
      <c r="F6" s="60"/>
      <c r="G6" s="60"/>
      <c r="H6" s="60"/>
      <c r="I6" s="22"/>
    </row>
    <row r="7" spans="1:9">
      <c r="A7" s="157"/>
      <c r="B7" s="33" t="s">
        <v>355</v>
      </c>
      <c r="C7" s="76" t="s">
        <v>463</v>
      </c>
      <c r="D7" s="60"/>
      <c r="E7" s="60"/>
      <c r="F7" s="60"/>
      <c r="G7" s="60"/>
      <c r="H7" s="60"/>
      <c r="I7" s="22"/>
    </row>
    <row r="8" spans="1:9">
      <c r="A8" s="157"/>
      <c r="B8" s="33" t="s">
        <v>357</v>
      </c>
      <c r="C8" s="76" t="s">
        <v>464</v>
      </c>
      <c r="D8" s="60"/>
      <c r="E8" s="60"/>
      <c r="F8" s="60"/>
      <c r="G8" s="60"/>
      <c r="H8" s="60"/>
      <c r="I8" s="22"/>
    </row>
    <row r="9" spans="1:9">
      <c r="A9" s="157"/>
      <c r="B9" s="33" t="s">
        <v>359</v>
      </c>
      <c r="C9" s="76" t="s">
        <v>465</v>
      </c>
      <c r="D9" s="60"/>
      <c r="E9" s="60"/>
      <c r="F9" s="60"/>
      <c r="G9" s="60"/>
      <c r="H9" s="60"/>
      <c r="I9" s="22"/>
    </row>
    <row r="10" spans="1:9">
      <c r="A10" s="157"/>
      <c r="B10" s="33" t="s">
        <v>361</v>
      </c>
      <c r="C10" s="76" t="s">
        <v>466</v>
      </c>
      <c r="D10" s="74"/>
      <c r="E10" s="34"/>
      <c r="F10" s="34"/>
      <c r="G10" s="34"/>
      <c r="H10" s="34"/>
      <c r="I10" s="22"/>
    </row>
    <row r="11" spans="1:9">
      <c r="A11" s="157"/>
      <c r="B11" s="33" t="s">
        <v>354</v>
      </c>
      <c r="C11" s="76" t="s">
        <v>462</v>
      </c>
      <c r="D11" s="60"/>
      <c r="E11" s="60"/>
      <c r="F11" s="60"/>
      <c r="G11" s="60"/>
      <c r="H11" s="60"/>
      <c r="I11" s="22"/>
    </row>
    <row r="12" spans="1:9" ht="14.5" customHeight="1">
      <c r="A12" s="157"/>
      <c r="B12" s="33" t="s">
        <v>355</v>
      </c>
      <c r="C12" s="76" t="s">
        <v>463</v>
      </c>
      <c r="D12" s="60"/>
      <c r="E12" s="60"/>
      <c r="F12" s="60"/>
      <c r="G12" s="60"/>
      <c r="H12" s="60"/>
      <c r="I12" s="22"/>
    </row>
    <row r="13" spans="1:9" ht="14.5" customHeight="1">
      <c r="A13" s="157"/>
      <c r="B13" s="33" t="s">
        <v>357</v>
      </c>
      <c r="C13" s="76" t="s">
        <v>464</v>
      </c>
      <c r="D13" s="60"/>
      <c r="E13" s="60"/>
      <c r="F13" s="60"/>
      <c r="G13" s="60"/>
      <c r="H13" s="60"/>
      <c r="I13" s="22"/>
    </row>
    <row r="14" spans="1:9" ht="14.5" customHeight="1">
      <c r="A14" s="157"/>
      <c r="B14" s="33" t="s">
        <v>359</v>
      </c>
      <c r="C14" s="76" t="s">
        <v>465</v>
      </c>
      <c r="D14" s="60"/>
      <c r="E14" s="60"/>
      <c r="F14" s="60"/>
      <c r="G14" s="60"/>
      <c r="H14" s="60"/>
      <c r="I14" s="22"/>
    </row>
    <row r="15" spans="1:9" ht="14.5" customHeight="1">
      <c r="A15" s="157"/>
      <c r="B15" s="33" t="s">
        <v>361</v>
      </c>
      <c r="C15" s="76" t="s">
        <v>466</v>
      </c>
      <c r="D15" s="34"/>
      <c r="E15" s="34"/>
      <c r="F15" s="34"/>
      <c r="G15" s="34"/>
      <c r="H15" s="34"/>
      <c r="I15" s="22"/>
    </row>
    <row r="16" spans="1:9">
      <c r="A16" s="157"/>
      <c r="B16" s="33" t="s">
        <v>354</v>
      </c>
      <c r="C16" s="76" t="s">
        <v>462</v>
      </c>
      <c r="D16" s="60"/>
      <c r="E16" s="60"/>
      <c r="F16" s="60"/>
      <c r="G16" s="60"/>
      <c r="H16" s="60"/>
      <c r="I16" s="22"/>
    </row>
    <row r="17" spans="1:9">
      <c r="A17" s="157"/>
      <c r="B17" s="33" t="s">
        <v>355</v>
      </c>
      <c r="C17" s="76" t="s">
        <v>463</v>
      </c>
      <c r="D17" s="60"/>
      <c r="E17" s="60"/>
      <c r="F17" s="60"/>
      <c r="G17" s="60"/>
      <c r="H17" s="60"/>
      <c r="I17" s="22"/>
    </row>
    <row r="18" spans="1:9">
      <c r="A18" s="157"/>
      <c r="B18" s="33" t="s">
        <v>357</v>
      </c>
      <c r="C18" s="76" t="s">
        <v>464</v>
      </c>
      <c r="D18" s="60"/>
      <c r="E18" s="60"/>
      <c r="F18" s="60"/>
      <c r="G18" s="60"/>
      <c r="H18" s="60"/>
      <c r="I18" s="22"/>
    </row>
    <row r="19" spans="1:9">
      <c r="A19" s="157"/>
      <c r="B19" s="33" t="s">
        <v>359</v>
      </c>
      <c r="C19" s="76" t="s">
        <v>465</v>
      </c>
      <c r="D19" s="60"/>
      <c r="E19" s="60"/>
      <c r="F19" s="60"/>
      <c r="G19" s="60"/>
      <c r="H19" s="60"/>
      <c r="I19" s="22"/>
    </row>
    <row r="20" spans="1:9">
      <c r="A20" s="157"/>
      <c r="B20" s="33" t="s">
        <v>361</v>
      </c>
      <c r="C20" s="76" t="s">
        <v>466</v>
      </c>
      <c r="D20" s="34"/>
      <c r="E20" s="34"/>
      <c r="F20" s="34"/>
      <c r="G20" s="34"/>
      <c r="H20" s="34"/>
      <c r="I20" s="22"/>
    </row>
    <row r="21" spans="1:9">
      <c r="A21" s="157"/>
      <c r="B21" s="33" t="s">
        <v>354</v>
      </c>
      <c r="C21" s="76" t="s">
        <v>462</v>
      </c>
      <c r="D21" s="60"/>
      <c r="E21" s="60"/>
      <c r="F21" s="60"/>
      <c r="G21" s="60"/>
      <c r="H21" s="60"/>
      <c r="I21" s="22"/>
    </row>
    <row r="22" spans="1:9">
      <c r="A22" s="157"/>
      <c r="B22" s="33" t="s">
        <v>355</v>
      </c>
      <c r="C22" s="76" t="s">
        <v>463</v>
      </c>
      <c r="D22" s="60"/>
      <c r="E22" s="60"/>
      <c r="F22" s="60"/>
      <c r="G22" s="60"/>
      <c r="H22" s="60"/>
      <c r="I22" s="22"/>
    </row>
    <row r="23" spans="1:9">
      <c r="A23" s="157"/>
      <c r="B23" s="33" t="s">
        <v>357</v>
      </c>
      <c r="C23" s="76" t="s">
        <v>464</v>
      </c>
      <c r="D23" s="60"/>
      <c r="E23" s="60"/>
      <c r="F23" s="60"/>
      <c r="G23" s="60"/>
      <c r="H23" s="60"/>
      <c r="I23" s="22"/>
    </row>
    <row r="24" spans="1:9">
      <c r="A24" s="157"/>
      <c r="B24" s="33" t="s">
        <v>359</v>
      </c>
      <c r="C24" s="76" t="s">
        <v>465</v>
      </c>
      <c r="D24" s="60"/>
      <c r="E24" s="60"/>
      <c r="F24" s="60"/>
      <c r="G24" s="60"/>
      <c r="H24" s="60"/>
      <c r="I24" s="22"/>
    </row>
    <row r="25" spans="1:9">
      <c r="A25" s="157"/>
      <c r="B25" s="33" t="s">
        <v>361</v>
      </c>
      <c r="C25" s="76" t="s">
        <v>466</v>
      </c>
      <c r="D25" s="34"/>
      <c r="E25" s="34"/>
      <c r="F25" s="34"/>
      <c r="G25" s="34"/>
      <c r="H25" s="34"/>
      <c r="I25" s="22"/>
    </row>
    <row r="26" spans="1:9">
      <c r="A26" s="157"/>
      <c r="B26" s="33" t="s">
        <v>354</v>
      </c>
      <c r="C26" s="76" t="s">
        <v>462</v>
      </c>
      <c r="D26" s="60"/>
      <c r="E26" s="60"/>
      <c r="F26" s="60"/>
      <c r="G26" s="60"/>
      <c r="H26" s="60"/>
      <c r="I26" s="22"/>
    </row>
    <row r="27" spans="1:9">
      <c r="A27" s="157"/>
      <c r="B27" s="33" t="s">
        <v>355</v>
      </c>
      <c r="C27" s="76" t="s">
        <v>463</v>
      </c>
      <c r="D27" s="60"/>
      <c r="E27" s="60"/>
      <c r="F27" s="60"/>
      <c r="G27" s="60"/>
      <c r="H27" s="60"/>
      <c r="I27" s="22"/>
    </row>
    <row r="28" spans="1:9">
      <c r="A28" s="157"/>
      <c r="B28" s="33" t="s">
        <v>357</v>
      </c>
      <c r="C28" s="76" t="s">
        <v>464</v>
      </c>
      <c r="D28" s="60"/>
      <c r="E28" s="60"/>
      <c r="F28" s="60"/>
      <c r="G28" s="60"/>
      <c r="H28" s="60"/>
      <c r="I28" s="22"/>
    </row>
    <row r="29" spans="1:9">
      <c r="A29" s="157"/>
      <c r="B29" s="33" t="s">
        <v>359</v>
      </c>
      <c r="C29" s="76" t="s">
        <v>465</v>
      </c>
      <c r="D29" s="60"/>
      <c r="E29" s="60"/>
      <c r="F29" s="60"/>
      <c r="G29" s="60"/>
      <c r="H29" s="60"/>
      <c r="I29" s="22"/>
    </row>
    <row r="30" spans="1:9">
      <c r="A30" s="157"/>
      <c r="B30" s="33" t="s">
        <v>361</v>
      </c>
      <c r="C30" s="76" t="s">
        <v>466</v>
      </c>
      <c r="D30" s="34"/>
      <c r="E30" s="34"/>
      <c r="F30" s="34"/>
      <c r="G30" s="34"/>
      <c r="H30" s="34"/>
      <c r="I30" s="22"/>
    </row>
    <row r="31" spans="1:9">
      <c r="A31" s="157"/>
      <c r="B31" s="33" t="s">
        <v>354</v>
      </c>
      <c r="C31" s="76" t="s">
        <v>462</v>
      </c>
      <c r="D31" s="60"/>
      <c r="E31" s="60"/>
      <c r="F31" s="60"/>
      <c r="G31" s="60"/>
      <c r="H31" s="60"/>
      <c r="I31" s="22"/>
    </row>
    <row r="32" spans="1:9">
      <c r="A32" s="157"/>
      <c r="B32" s="33" t="s">
        <v>355</v>
      </c>
      <c r="C32" s="76" t="s">
        <v>463</v>
      </c>
      <c r="D32" s="60"/>
      <c r="E32" s="60"/>
      <c r="F32" s="60"/>
      <c r="G32" s="60"/>
      <c r="H32" s="60"/>
      <c r="I32" s="22"/>
    </row>
    <row r="33" spans="1:9">
      <c r="A33" s="157"/>
      <c r="B33" s="33" t="s">
        <v>357</v>
      </c>
      <c r="C33" s="76" t="s">
        <v>464</v>
      </c>
      <c r="D33" s="60"/>
      <c r="E33" s="60"/>
      <c r="F33" s="60"/>
      <c r="G33" s="60"/>
      <c r="H33" s="60"/>
      <c r="I33" s="22"/>
    </row>
    <row r="34" spans="1:9">
      <c r="A34" s="157"/>
      <c r="B34" s="33" t="s">
        <v>359</v>
      </c>
      <c r="C34" s="76" t="s">
        <v>465</v>
      </c>
      <c r="D34" s="60"/>
      <c r="E34" s="60"/>
      <c r="F34" s="60"/>
      <c r="G34" s="60"/>
      <c r="H34" s="60"/>
      <c r="I34" s="22"/>
    </row>
    <row r="35" spans="1:9">
      <c r="A35" s="157"/>
      <c r="B35" s="33" t="s">
        <v>361</v>
      </c>
      <c r="C35" s="76" t="s">
        <v>466</v>
      </c>
      <c r="D35" s="34"/>
      <c r="E35" s="34"/>
      <c r="F35" s="34"/>
      <c r="G35" s="34"/>
      <c r="H35" s="34"/>
      <c r="I35" s="22"/>
    </row>
    <row r="38" spans="1:9" ht="21">
      <c r="A38" s="28" t="s">
        <v>409</v>
      </c>
    </row>
    <row r="39" spans="1:9">
      <c r="A39" s="182" t="s">
        <v>461</v>
      </c>
      <c r="B39" s="183"/>
      <c r="C39" s="183"/>
      <c r="D39" s="183"/>
      <c r="E39" s="183"/>
      <c r="F39" s="183"/>
      <c r="G39" s="183"/>
      <c r="H39" s="183"/>
      <c r="I39" s="184"/>
    </row>
    <row r="40" spans="1:9">
      <c r="A40" s="29" t="s">
        <v>406</v>
      </c>
      <c r="B40" s="182"/>
      <c r="C40" s="183"/>
      <c r="D40" s="29">
        <v>2024</v>
      </c>
      <c r="E40" s="29">
        <v>2025</v>
      </c>
      <c r="F40" s="29">
        <v>2026</v>
      </c>
      <c r="G40" s="29">
        <v>2027</v>
      </c>
      <c r="H40" s="29">
        <v>2028</v>
      </c>
      <c r="I40" s="29" t="s">
        <v>408</v>
      </c>
    </row>
    <row r="41" spans="1:9">
      <c r="A41" s="161" t="s">
        <v>423</v>
      </c>
      <c r="B41" s="68" t="s">
        <v>354</v>
      </c>
      <c r="C41" s="75" t="s">
        <v>462</v>
      </c>
      <c r="D41" s="44">
        <v>5</v>
      </c>
      <c r="E41" s="44">
        <v>5</v>
      </c>
      <c r="F41" s="44">
        <v>5</v>
      </c>
      <c r="G41" s="44">
        <v>5</v>
      </c>
      <c r="H41" s="44">
        <v>5</v>
      </c>
      <c r="I41" s="69"/>
    </row>
    <row r="42" spans="1:9">
      <c r="A42" s="162"/>
      <c r="B42" s="68" t="s">
        <v>355</v>
      </c>
      <c r="C42" s="75" t="s">
        <v>463</v>
      </c>
      <c r="D42" s="59">
        <v>1</v>
      </c>
      <c r="E42" s="59">
        <v>1</v>
      </c>
      <c r="F42" s="59">
        <v>1</v>
      </c>
      <c r="G42" s="59">
        <v>1</v>
      </c>
      <c r="H42" s="59">
        <v>1</v>
      </c>
      <c r="I42" s="69"/>
    </row>
    <row r="43" spans="1:9">
      <c r="A43" s="162"/>
      <c r="B43" s="68" t="s">
        <v>357</v>
      </c>
      <c r="C43" s="75" t="s">
        <v>464</v>
      </c>
      <c r="D43" s="44">
        <v>2</v>
      </c>
      <c r="E43" s="44">
        <v>2</v>
      </c>
      <c r="F43" s="44">
        <v>2</v>
      </c>
      <c r="G43" s="44">
        <v>2</v>
      </c>
      <c r="H43" s="44">
        <v>2</v>
      </c>
      <c r="I43" s="69"/>
    </row>
    <row r="44" spans="1:9">
      <c r="A44" s="162"/>
      <c r="B44" s="68" t="s">
        <v>359</v>
      </c>
      <c r="C44" s="75" t="s">
        <v>465</v>
      </c>
      <c r="D44" s="59">
        <v>2</v>
      </c>
      <c r="E44" s="59">
        <v>2</v>
      </c>
      <c r="F44" s="59">
        <v>2</v>
      </c>
      <c r="G44" s="59">
        <v>2</v>
      </c>
      <c r="H44" s="59">
        <v>2</v>
      </c>
      <c r="I44" s="69"/>
    </row>
    <row r="45" spans="1:9">
      <c r="A45" s="163"/>
      <c r="B45" s="68" t="s">
        <v>361</v>
      </c>
      <c r="C45" s="75" t="s">
        <v>466</v>
      </c>
      <c r="D45" s="70">
        <v>4.1666666666666664E-2</v>
      </c>
      <c r="E45" s="70">
        <v>4.1666666666666664E-2</v>
      </c>
      <c r="F45" s="70">
        <v>4.1666666666666664E-2</v>
      </c>
      <c r="G45" s="70">
        <v>4.1666666666666664E-2</v>
      </c>
      <c r="H45" s="70">
        <v>4.1666666666666664E-2</v>
      </c>
      <c r="I45" s="69"/>
    </row>
  </sheetData>
  <sheetProtection algorithmName="SHA-512" hashValue="P+Abm9G1OfNDKHVwCIRr9Idaly9MUc7OIGzgKpvbXx0WAlU/ZFN4hMCSQCwas8ErYHoPfsbsvhG1Ur2SdkfuoQ==" saltValue="T+Xj/qJOat95Gy/P9BKN/w==" spinCount="100000" sheet="1" formatCells="0" formatColumns="0" formatRows="0" insertRows="0"/>
  <mergeCells count="12">
    <mergeCell ref="A21:A25"/>
    <mergeCell ref="A16:A20"/>
    <mergeCell ref="A1:H2"/>
    <mergeCell ref="A4:I4"/>
    <mergeCell ref="B5:C5"/>
    <mergeCell ref="A6:A10"/>
    <mergeCell ref="A11:A15"/>
    <mergeCell ref="A39:I39"/>
    <mergeCell ref="B40:C40"/>
    <mergeCell ref="A41:A45"/>
    <mergeCell ref="A31:A35"/>
    <mergeCell ref="A26:A30"/>
  </mergeCells>
  <dataValidations count="1">
    <dataValidation type="decimal" operator="greaterThanOrEqual" allowBlank="1" showInputMessage="1" showErrorMessage="1" errorTitle="Positive numeric" error="Value must be greater than 0" sqref="D6:H35 D41:H45" xr:uid="{AF2439D9-4CB4-48DF-BCE2-AB27DCB1BDA8}">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18A72-9B49-422A-8FB5-68CFE413B711}">
  <sheetPr codeName="Sheet15">
    <tabColor rgb="FF6B3077"/>
  </sheetPr>
  <dimension ref="A1:AW29"/>
  <sheetViews>
    <sheetView showGridLines="0" zoomScaleNormal="100" workbookViewId="0">
      <selection sqref="A1:G2"/>
    </sheetView>
  </sheetViews>
  <sheetFormatPr defaultRowHeight="14.5"/>
  <cols>
    <col min="1" max="1" width="14.1796875" customWidth="1"/>
    <col min="2" max="2" width="25.81640625" bestFit="1" customWidth="1"/>
    <col min="3" max="3" width="21.453125" customWidth="1"/>
    <col min="4" max="4" width="11.1796875" customWidth="1"/>
    <col min="5" max="5" width="18" customWidth="1"/>
    <col min="6" max="6" width="35.7265625" customWidth="1"/>
    <col min="7" max="11" width="22.7265625" customWidth="1"/>
    <col min="12" max="12" width="24.453125" customWidth="1"/>
  </cols>
  <sheetData>
    <row r="1" spans="1:49" ht="295" customHeight="1">
      <c r="A1" s="145" t="s">
        <v>483</v>
      </c>
      <c r="B1" s="145"/>
      <c r="C1" s="145"/>
      <c r="D1" s="145"/>
      <c r="E1" s="145"/>
      <c r="F1" s="145"/>
      <c r="G1" s="145"/>
    </row>
    <row r="2" spans="1:49" ht="138" customHeight="1">
      <c r="A2" s="145"/>
      <c r="B2" s="145"/>
      <c r="C2" s="145"/>
      <c r="D2" s="145"/>
      <c r="E2" s="145"/>
      <c r="F2" s="145"/>
      <c r="G2" s="145"/>
    </row>
    <row r="3" spans="1:49" ht="17.5" customHeight="1"/>
    <row r="4" spans="1:49">
      <c r="A4" s="144" t="s">
        <v>467</v>
      </c>
      <c r="B4" s="144"/>
      <c r="C4" s="144"/>
      <c r="D4" s="144"/>
      <c r="E4" s="144"/>
      <c r="F4" s="144"/>
      <c r="G4" s="144"/>
      <c r="H4" s="144"/>
      <c r="I4" s="144"/>
      <c r="J4" s="144"/>
      <c r="K4" s="144"/>
      <c r="L4" s="144"/>
    </row>
    <row r="5" spans="1:49">
      <c r="A5" s="41" t="s">
        <v>354</v>
      </c>
      <c r="B5" s="41" t="s">
        <v>355</v>
      </c>
      <c r="C5" s="41" t="s">
        <v>357</v>
      </c>
      <c r="D5" s="41" t="s">
        <v>359</v>
      </c>
      <c r="E5" s="41" t="s">
        <v>361</v>
      </c>
      <c r="F5" s="41" t="s">
        <v>363</v>
      </c>
      <c r="G5" s="41" t="s">
        <v>365</v>
      </c>
      <c r="H5" s="198" t="s">
        <v>367</v>
      </c>
      <c r="I5" s="199"/>
      <c r="J5" s="199"/>
      <c r="K5" s="199"/>
      <c r="L5" s="200"/>
      <c r="AW5" s="13"/>
    </row>
    <row r="6" spans="1:49" s="42" customFormat="1">
      <c r="A6" s="194" t="s">
        <v>468</v>
      </c>
      <c r="B6" s="194" t="s">
        <v>469</v>
      </c>
      <c r="C6" s="194" t="s">
        <v>470</v>
      </c>
      <c r="D6" s="194" t="s">
        <v>471</v>
      </c>
      <c r="E6" s="194" t="s">
        <v>472</v>
      </c>
      <c r="F6" s="194" t="s">
        <v>473</v>
      </c>
      <c r="G6" s="194" t="s">
        <v>474</v>
      </c>
      <c r="H6" s="195" t="s">
        <v>475</v>
      </c>
      <c r="I6" s="196"/>
      <c r="J6" s="196"/>
      <c r="K6" s="196"/>
      <c r="L6" s="197"/>
    </row>
    <row r="7" spans="1:49" ht="76.5" customHeight="1">
      <c r="A7" s="194"/>
      <c r="B7" s="194"/>
      <c r="C7" s="194"/>
      <c r="D7" s="194"/>
      <c r="E7" s="194"/>
      <c r="F7" s="194"/>
      <c r="G7" s="194"/>
      <c r="H7" s="38" t="s">
        <v>382</v>
      </c>
      <c r="I7" s="38" t="s">
        <v>476</v>
      </c>
      <c r="J7" s="38" t="s">
        <v>390</v>
      </c>
      <c r="K7" s="38" t="s">
        <v>397</v>
      </c>
      <c r="L7" s="38" t="s">
        <v>408</v>
      </c>
    </row>
    <row r="8" spans="1:49">
      <c r="A8" s="40"/>
      <c r="B8" s="40"/>
      <c r="C8" s="40"/>
      <c r="D8" s="61"/>
      <c r="E8" s="40"/>
      <c r="F8" s="40"/>
      <c r="G8" s="40"/>
      <c r="H8" s="54"/>
      <c r="I8" s="54"/>
      <c r="J8" s="54"/>
      <c r="K8" s="40"/>
      <c r="L8" s="40"/>
    </row>
    <row r="9" spans="1:49">
      <c r="A9" s="40"/>
      <c r="B9" s="40"/>
      <c r="C9" s="40"/>
      <c r="D9" s="61"/>
      <c r="E9" s="40"/>
      <c r="F9" s="40"/>
      <c r="G9" s="40"/>
      <c r="H9" s="54"/>
      <c r="I9" s="54"/>
      <c r="J9" s="54"/>
      <c r="K9" s="40"/>
      <c r="L9" s="40"/>
    </row>
    <row r="10" spans="1:49">
      <c r="A10" s="40"/>
      <c r="B10" s="40"/>
      <c r="C10" s="40"/>
      <c r="D10" s="61"/>
      <c r="E10" s="40"/>
      <c r="F10" s="40"/>
      <c r="G10" s="40"/>
      <c r="H10" s="54"/>
      <c r="I10" s="54"/>
      <c r="J10" s="54"/>
      <c r="K10" s="40"/>
      <c r="L10" s="40"/>
    </row>
    <row r="11" spans="1:49">
      <c r="A11" s="40"/>
      <c r="B11" s="40"/>
      <c r="C11" s="40"/>
      <c r="D11" s="61"/>
      <c r="E11" s="40"/>
      <c r="F11" s="40"/>
      <c r="G11" s="40"/>
      <c r="H11" s="54"/>
      <c r="I11" s="54"/>
      <c r="J11" s="54"/>
      <c r="K11" s="40"/>
      <c r="L11" s="40"/>
    </row>
    <row r="12" spans="1:49">
      <c r="A12" s="40"/>
      <c r="B12" s="40"/>
      <c r="C12" s="40"/>
      <c r="D12" s="61"/>
      <c r="E12" s="40"/>
      <c r="F12" s="40"/>
      <c r="G12" s="40"/>
      <c r="H12" s="54"/>
      <c r="I12" s="54"/>
      <c r="J12" s="54"/>
      <c r="K12" s="40"/>
      <c r="L12" s="40"/>
    </row>
    <row r="13" spans="1:49">
      <c r="A13" s="40"/>
      <c r="B13" s="40"/>
      <c r="C13" s="40"/>
      <c r="D13" s="61"/>
      <c r="E13" s="40"/>
      <c r="F13" s="40"/>
      <c r="G13" s="40"/>
      <c r="H13" s="54"/>
      <c r="I13" s="54"/>
      <c r="J13" s="54"/>
      <c r="K13" s="40"/>
      <c r="L13" s="40"/>
    </row>
    <row r="14" spans="1:49">
      <c r="A14" s="40"/>
      <c r="B14" s="40"/>
      <c r="C14" s="40"/>
      <c r="D14" s="61"/>
      <c r="E14" s="40"/>
      <c r="F14" s="40"/>
      <c r="G14" s="40"/>
      <c r="H14" s="54"/>
      <c r="I14" s="54"/>
      <c r="J14" s="54"/>
      <c r="K14" s="40"/>
      <c r="L14" s="40"/>
    </row>
    <row r="15" spans="1:49">
      <c r="A15" s="40"/>
      <c r="B15" s="40"/>
      <c r="C15" s="40"/>
      <c r="D15" s="61"/>
      <c r="E15" s="40"/>
      <c r="F15" s="40"/>
      <c r="G15" s="40"/>
      <c r="H15" s="54"/>
      <c r="I15" s="54"/>
      <c r="J15" s="54"/>
      <c r="K15" s="40"/>
      <c r="L15" s="40"/>
    </row>
    <row r="16" spans="1:49">
      <c r="A16" s="40"/>
      <c r="B16" s="40"/>
      <c r="C16" s="40"/>
      <c r="D16" s="61"/>
      <c r="E16" s="40"/>
      <c r="F16" s="40"/>
      <c r="G16" s="40"/>
      <c r="H16" s="54"/>
      <c r="I16" s="54"/>
      <c r="J16" s="54"/>
      <c r="K16" s="40"/>
      <c r="L16" s="40"/>
    </row>
    <row r="17" spans="1:12">
      <c r="A17" s="35"/>
      <c r="B17" s="35"/>
    </row>
    <row r="18" spans="1:12">
      <c r="A18" s="35"/>
      <c r="B18" s="35"/>
    </row>
    <row r="19" spans="1:12">
      <c r="A19" s="35"/>
      <c r="B19" s="35"/>
    </row>
    <row r="20" spans="1:12">
      <c r="A20" s="185" t="s">
        <v>467</v>
      </c>
      <c r="B20" s="185"/>
      <c r="C20" s="185"/>
      <c r="D20" s="185"/>
      <c r="E20" s="185"/>
      <c r="F20" s="185"/>
      <c r="G20" s="185"/>
      <c r="H20" s="185"/>
      <c r="I20" s="185"/>
      <c r="J20" s="185"/>
      <c r="K20" s="185"/>
      <c r="L20" s="185"/>
    </row>
    <row r="21" spans="1:12">
      <c r="A21" s="71" t="s">
        <v>354</v>
      </c>
      <c r="B21" s="71" t="s">
        <v>355</v>
      </c>
      <c r="C21" s="71" t="s">
        <v>357</v>
      </c>
      <c r="D21" s="71" t="s">
        <v>359</v>
      </c>
      <c r="E21" s="71" t="s">
        <v>361</v>
      </c>
      <c r="F21" s="71" t="s">
        <v>363</v>
      </c>
      <c r="G21" s="71" t="s">
        <v>365</v>
      </c>
      <c r="H21" s="186" t="s">
        <v>367</v>
      </c>
      <c r="I21" s="187"/>
      <c r="J21" s="187"/>
      <c r="K21" s="187"/>
      <c r="L21" s="188"/>
    </row>
    <row r="22" spans="1:12" ht="15" customHeight="1">
      <c r="A22" s="189" t="s">
        <v>468</v>
      </c>
      <c r="B22" s="189" t="s">
        <v>469</v>
      </c>
      <c r="C22" s="189" t="s">
        <v>470</v>
      </c>
      <c r="D22" s="189" t="s">
        <v>471</v>
      </c>
      <c r="E22" s="189" t="s">
        <v>472</v>
      </c>
      <c r="F22" s="189" t="s">
        <v>473</v>
      </c>
      <c r="G22" s="189" t="s">
        <v>474</v>
      </c>
      <c r="H22" s="191" t="s">
        <v>475</v>
      </c>
      <c r="I22" s="192"/>
      <c r="J22" s="192"/>
      <c r="K22" s="192"/>
      <c r="L22" s="193"/>
    </row>
    <row r="23" spans="1:12" ht="65">
      <c r="A23" s="190"/>
      <c r="B23" s="190"/>
      <c r="C23" s="190"/>
      <c r="D23" s="190"/>
      <c r="E23" s="190"/>
      <c r="F23" s="190"/>
      <c r="G23" s="190"/>
      <c r="H23" s="62" t="s">
        <v>382</v>
      </c>
      <c r="I23" s="62" t="s">
        <v>476</v>
      </c>
      <c r="J23" s="62" t="s">
        <v>390</v>
      </c>
      <c r="K23" s="62" t="s">
        <v>397</v>
      </c>
      <c r="L23" s="62" t="s">
        <v>408</v>
      </c>
    </row>
    <row r="24" spans="1:12">
      <c r="A24" s="44" t="s">
        <v>477</v>
      </c>
      <c r="B24" s="44"/>
      <c r="C24" s="44" t="s">
        <v>271</v>
      </c>
      <c r="D24" s="72">
        <v>45839</v>
      </c>
      <c r="E24" s="72">
        <v>46204</v>
      </c>
      <c r="F24" s="44"/>
      <c r="G24" s="44"/>
      <c r="H24" s="44">
        <v>100</v>
      </c>
      <c r="I24" s="44">
        <v>10</v>
      </c>
      <c r="J24" s="44">
        <v>10</v>
      </c>
      <c r="K24" s="44">
        <v>20</v>
      </c>
      <c r="L24" s="44"/>
    </row>
    <row r="25" spans="1:12">
      <c r="A25" s="35"/>
      <c r="B25" s="35"/>
    </row>
    <row r="26" spans="1:12">
      <c r="A26" s="35"/>
      <c r="B26" s="35"/>
    </row>
    <row r="27" spans="1:12">
      <c r="A27" s="35"/>
      <c r="B27" s="35"/>
    </row>
    <row r="28" spans="1:12">
      <c r="A28" s="35"/>
      <c r="B28" s="35"/>
    </row>
    <row r="29" spans="1:12">
      <c r="A29" s="35"/>
      <c r="B29" s="35"/>
    </row>
  </sheetData>
  <sheetProtection algorithmName="SHA-512" hashValue="dd6STfzZ5NjrdjauoXmY3snJDrspzaYVWBWLYWd26BdhJ0ykgpgpA18jgriz1jNaVM9vXX1VZYOY1tByHBeJzg==" saltValue="pt5Wb0oWP7xQKM2xzWNFPg==" spinCount="100000" sheet="1" formatCells="0" formatColumns="0" formatRows="0" insertRows="0"/>
  <mergeCells count="21">
    <mergeCell ref="A1:G2"/>
    <mergeCell ref="A4:L4"/>
    <mergeCell ref="A6:A7"/>
    <mergeCell ref="B6:B7"/>
    <mergeCell ref="C6:C7"/>
    <mergeCell ref="D6:D7"/>
    <mergeCell ref="E6:E7"/>
    <mergeCell ref="F6:F7"/>
    <mergeCell ref="G6:G7"/>
    <mergeCell ref="H6:L6"/>
    <mergeCell ref="H5:L5"/>
    <mergeCell ref="A20:L20"/>
    <mergeCell ref="H21:L21"/>
    <mergeCell ref="A22:A23"/>
    <mergeCell ref="B22:B23"/>
    <mergeCell ref="C22:C23"/>
    <mergeCell ref="D22:D23"/>
    <mergeCell ref="E22:E23"/>
    <mergeCell ref="F22:F23"/>
    <mergeCell ref="G22:G23"/>
    <mergeCell ref="H22:L22"/>
  </mergeCells>
  <dataValidations count="2">
    <dataValidation type="list" allowBlank="1" showInputMessage="1" showErrorMessage="1" sqref="C8:C16 C24" xr:uid="{F822A32C-5AAB-4ACE-82A4-482A5CEECD9B}">
      <formula1>Projects</formula1>
    </dataValidation>
    <dataValidation type="decimal" operator="greaterThanOrEqual" allowBlank="1" showErrorMessage="1" promptTitle="Non-negative value" prompt="Value must be non-negative" sqref="H8:J16 H24:J24" xr:uid="{55383A10-5282-47EC-8321-9560FE7677EF}">
      <formula1>0</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96F5-BF14-4F02-B7F5-8AC9D1907971}">
  <sheetPr codeName="Sheet16">
    <tabColor rgb="FF6B3077"/>
  </sheetPr>
  <dimension ref="A1:AS31"/>
  <sheetViews>
    <sheetView showGridLines="0" workbookViewId="0">
      <selection sqref="A1:E2"/>
    </sheetView>
  </sheetViews>
  <sheetFormatPr defaultRowHeight="14.5"/>
  <cols>
    <col min="1" max="1" width="14.1796875" customWidth="1"/>
    <col min="2" max="2" width="35" customWidth="1"/>
    <col min="3" max="3" width="37.81640625" customWidth="1"/>
    <col min="4" max="4" width="24.81640625" customWidth="1"/>
    <col min="5" max="5" width="33.1796875" customWidth="1"/>
    <col min="6" max="6" width="26.54296875" customWidth="1"/>
    <col min="7" max="7" width="25.1796875" customWidth="1"/>
    <col min="8" max="8" width="35.1796875" customWidth="1"/>
    <col min="9" max="10" width="9.1796875" bestFit="1" customWidth="1"/>
  </cols>
  <sheetData>
    <row r="1" spans="1:45" ht="206.15" customHeight="1">
      <c r="A1" s="145" t="s">
        <v>484</v>
      </c>
      <c r="B1" s="145"/>
      <c r="C1" s="145"/>
      <c r="D1" s="145"/>
      <c r="E1" s="145"/>
    </row>
    <row r="2" spans="1:45" ht="176.15" customHeight="1">
      <c r="A2" s="145"/>
      <c r="B2" s="145"/>
      <c r="C2" s="145"/>
      <c r="D2" s="145"/>
      <c r="E2" s="145"/>
    </row>
    <row r="3" spans="1:45" ht="17.5" customHeight="1"/>
    <row r="4" spans="1:45">
      <c r="A4" s="201" t="s">
        <v>467</v>
      </c>
      <c r="B4" s="201"/>
      <c r="C4" s="201"/>
      <c r="D4" s="201"/>
      <c r="E4" s="201"/>
      <c r="F4" s="201"/>
      <c r="G4" s="201"/>
      <c r="H4" s="201"/>
    </row>
    <row r="5" spans="1:45">
      <c r="A5" s="48"/>
      <c r="B5" s="48" t="s">
        <v>354</v>
      </c>
      <c r="C5" s="48" t="s">
        <v>355</v>
      </c>
      <c r="D5" s="48" t="s">
        <v>357</v>
      </c>
      <c r="E5" s="48" t="s">
        <v>359</v>
      </c>
      <c r="F5" s="202" t="s">
        <v>361</v>
      </c>
      <c r="G5" s="202"/>
      <c r="H5" s="202"/>
      <c r="AS5" s="13"/>
    </row>
    <row r="6" spans="1:45" s="42" customFormat="1">
      <c r="A6" s="203" t="s">
        <v>478</v>
      </c>
      <c r="B6" s="203" t="s">
        <v>468</v>
      </c>
      <c r="C6" s="203" t="s">
        <v>469</v>
      </c>
      <c r="D6" s="203" t="s">
        <v>470</v>
      </c>
      <c r="E6" s="203" t="s">
        <v>479</v>
      </c>
      <c r="F6" s="205" t="s">
        <v>475</v>
      </c>
      <c r="G6" s="205"/>
      <c r="H6" s="205"/>
    </row>
    <row r="7" spans="1:45" ht="66.75" customHeight="1">
      <c r="A7" s="204"/>
      <c r="B7" s="204"/>
      <c r="C7" s="204"/>
      <c r="D7" s="204"/>
      <c r="E7" s="204"/>
      <c r="F7" s="50" t="s">
        <v>476</v>
      </c>
      <c r="G7" s="50" t="s">
        <v>390</v>
      </c>
      <c r="H7" s="49" t="s">
        <v>408</v>
      </c>
    </row>
    <row r="8" spans="1:45">
      <c r="A8" s="51">
        <v>45292</v>
      </c>
      <c r="B8" s="52"/>
      <c r="C8" s="52"/>
      <c r="D8" s="52"/>
      <c r="E8" s="63"/>
      <c r="F8" s="64"/>
      <c r="G8" s="64"/>
      <c r="H8" s="52"/>
    </row>
    <row r="9" spans="1:45">
      <c r="A9" s="51">
        <v>45323</v>
      </c>
      <c r="B9" s="52"/>
      <c r="C9" s="52"/>
      <c r="D9" s="52"/>
      <c r="E9" s="63"/>
      <c r="F9" s="64"/>
      <c r="G9" s="64"/>
      <c r="H9" s="52"/>
    </row>
    <row r="10" spans="1:45">
      <c r="A10" s="51">
        <v>45352</v>
      </c>
      <c r="B10" s="52"/>
      <c r="C10" s="52"/>
      <c r="D10" s="52"/>
      <c r="E10" s="63"/>
      <c r="F10" s="64"/>
      <c r="G10" s="64"/>
      <c r="H10" s="52"/>
    </row>
    <row r="11" spans="1:45">
      <c r="A11" s="51">
        <v>45383</v>
      </c>
      <c r="B11" s="52"/>
      <c r="C11" s="52"/>
      <c r="D11" s="52"/>
      <c r="E11" s="63"/>
      <c r="F11" s="64"/>
      <c r="G11" s="64"/>
      <c r="H11" s="52"/>
    </row>
    <row r="12" spans="1:45">
      <c r="A12" s="51">
        <v>45413</v>
      </c>
      <c r="B12" s="52"/>
      <c r="C12" s="52"/>
      <c r="D12" s="52"/>
      <c r="E12" s="63"/>
      <c r="F12" s="64"/>
      <c r="G12" s="64"/>
      <c r="H12" s="52"/>
    </row>
    <row r="13" spans="1:45">
      <c r="A13" s="51">
        <v>45444</v>
      </c>
      <c r="B13" s="53"/>
      <c r="C13" s="52"/>
      <c r="D13" s="52"/>
      <c r="E13" s="63"/>
      <c r="F13" s="64"/>
      <c r="G13" s="64"/>
      <c r="H13" s="52"/>
    </row>
    <row r="14" spans="1:45">
      <c r="A14" s="51">
        <v>45474</v>
      </c>
      <c r="B14" s="53"/>
      <c r="C14" s="52"/>
      <c r="D14" s="52"/>
      <c r="E14" s="63"/>
      <c r="F14" s="64"/>
      <c r="G14" s="64"/>
      <c r="H14" s="52"/>
    </row>
    <row r="15" spans="1:45">
      <c r="A15" s="51">
        <v>45505</v>
      </c>
      <c r="B15" s="53"/>
      <c r="C15" s="52"/>
      <c r="D15" s="52"/>
      <c r="E15" s="63"/>
      <c r="F15" s="64"/>
      <c r="G15" s="64"/>
      <c r="H15" s="52"/>
    </row>
    <row r="16" spans="1:45">
      <c r="A16" s="51">
        <v>45536</v>
      </c>
      <c r="B16" s="53"/>
      <c r="C16" s="52"/>
      <c r="D16" s="52"/>
      <c r="E16" s="63"/>
      <c r="F16" s="64"/>
      <c r="G16" s="64"/>
      <c r="H16" s="52"/>
    </row>
    <row r="17" spans="1:8">
      <c r="A17" s="51">
        <v>45566</v>
      </c>
      <c r="B17" s="53"/>
      <c r="C17" s="52"/>
      <c r="D17" s="52"/>
      <c r="E17" s="63"/>
      <c r="F17" s="64"/>
      <c r="G17" s="64"/>
      <c r="H17" s="52"/>
    </row>
    <row r="18" spans="1:8">
      <c r="A18" s="51">
        <v>45597</v>
      </c>
      <c r="B18" s="53"/>
      <c r="C18" s="52"/>
      <c r="D18" s="52"/>
      <c r="E18" s="63"/>
      <c r="F18" s="64"/>
      <c r="G18" s="64"/>
      <c r="H18" s="52"/>
    </row>
    <row r="19" spans="1:8">
      <c r="A19" s="51">
        <v>45627</v>
      </c>
      <c r="B19" s="53"/>
      <c r="C19" s="52"/>
      <c r="D19" s="52"/>
      <c r="E19" s="63"/>
      <c r="F19" s="64"/>
      <c r="G19" s="64"/>
      <c r="H19" s="52"/>
    </row>
    <row r="20" spans="1:8">
      <c r="A20" s="51">
        <v>45658</v>
      </c>
      <c r="B20" s="52"/>
      <c r="C20" s="52"/>
      <c r="D20" s="52"/>
      <c r="E20" s="63"/>
      <c r="F20" s="64"/>
      <c r="G20" s="64"/>
      <c r="H20" s="52"/>
    </row>
    <row r="21" spans="1:8">
      <c r="A21" s="51">
        <v>45689</v>
      </c>
      <c r="B21" s="52"/>
      <c r="C21" s="52"/>
      <c r="D21" s="52"/>
      <c r="E21" s="63"/>
      <c r="F21" s="64"/>
      <c r="G21" s="64"/>
      <c r="H21" s="52"/>
    </row>
    <row r="22" spans="1:8">
      <c r="A22" s="51">
        <v>45717</v>
      </c>
      <c r="B22" s="52"/>
      <c r="C22" s="52"/>
      <c r="D22" s="52"/>
      <c r="E22" s="63"/>
      <c r="F22" s="64"/>
      <c r="G22" s="64"/>
      <c r="H22" s="52"/>
    </row>
    <row r="23" spans="1:8">
      <c r="A23" s="51">
        <v>45748</v>
      </c>
      <c r="B23" s="52"/>
      <c r="C23" s="52"/>
      <c r="D23" s="52"/>
      <c r="E23" s="63"/>
      <c r="F23" s="64"/>
      <c r="G23" s="64"/>
      <c r="H23" s="52"/>
    </row>
    <row r="24" spans="1:8">
      <c r="A24" s="51">
        <v>45778</v>
      </c>
      <c r="B24" s="52"/>
      <c r="C24" s="52"/>
      <c r="D24" s="52"/>
      <c r="E24" s="63"/>
      <c r="F24" s="64"/>
      <c r="G24" s="64"/>
      <c r="H24" s="52"/>
    </row>
    <row r="25" spans="1:8">
      <c r="A25" s="51">
        <v>45809</v>
      </c>
      <c r="B25" s="53"/>
      <c r="C25" s="52"/>
      <c r="D25" s="52"/>
      <c r="E25" s="63"/>
      <c r="F25" s="64"/>
      <c r="G25" s="64"/>
      <c r="H25" s="52"/>
    </row>
    <row r="26" spans="1:8">
      <c r="A26" s="51">
        <v>45839</v>
      </c>
      <c r="B26" s="53"/>
      <c r="C26" s="52"/>
      <c r="D26" s="52"/>
      <c r="E26" s="63"/>
      <c r="F26" s="64"/>
      <c r="G26" s="64"/>
      <c r="H26" s="52"/>
    </row>
    <row r="27" spans="1:8">
      <c r="A27" s="51">
        <v>45870</v>
      </c>
      <c r="B27" s="53"/>
      <c r="C27" s="52"/>
      <c r="D27" s="52"/>
      <c r="E27" s="63"/>
      <c r="F27" s="64"/>
      <c r="G27" s="64"/>
      <c r="H27" s="52"/>
    </row>
    <row r="28" spans="1:8">
      <c r="A28" s="51">
        <v>45901</v>
      </c>
      <c r="B28" s="53"/>
      <c r="C28" s="52"/>
      <c r="D28" s="52"/>
      <c r="E28" s="63"/>
      <c r="F28" s="64"/>
      <c r="G28" s="64"/>
      <c r="H28" s="52"/>
    </row>
    <row r="29" spans="1:8">
      <c r="A29" s="51">
        <v>45931</v>
      </c>
      <c r="B29" s="53"/>
      <c r="C29" s="52"/>
      <c r="D29" s="52"/>
      <c r="E29" s="63"/>
      <c r="F29" s="64"/>
      <c r="G29" s="64"/>
      <c r="H29" s="52"/>
    </row>
    <row r="30" spans="1:8">
      <c r="A30" s="51">
        <v>45962</v>
      </c>
      <c r="B30" s="53"/>
      <c r="C30" s="52"/>
      <c r="D30" s="52"/>
      <c r="E30" s="63"/>
      <c r="F30" s="64"/>
      <c r="G30" s="64"/>
      <c r="H30" s="52"/>
    </row>
    <row r="31" spans="1:8">
      <c r="A31" s="51">
        <v>45992</v>
      </c>
      <c r="B31" s="53"/>
      <c r="C31" s="52"/>
      <c r="D31" s="52"/>
      <c r="E31" s="63"/>
      <c r="F31" s="64"/>
      <c r="G31" s="64"/>
      <c r="H31" s="52"/>
    </row>
  </sheetData>
  <sheetProtection algorithmName="SHA-512" hashValue="thazyXAYCmeHwAvsR70d2TBsWNqoPx8nrkvbrFbhMo8JWJrcxw1QQ5m5PeRvZ8CYpQZ7+19cw/Cp1tNsk9HAXQ==" saltValue="3etdeNU6mXjTiOLHmynLZg==" spinCount="100000" sheet="1" formatCells="0" formatColumns="0" formatRows="0" insertRows="0"/>
  <mergeCells count="9">
    <mergeCell ref="A1:E2"/>
    <mergeCell ref="A4:H4"/>
    <mergeCell ref="F5:H5"/>
    <mergeCell ref="A6:A7"/>
    <mergeCell ref="B6:B7"/>
    <mergeCell ref="C6:C7"/>
    <mergeCell ref="D6:D7"/>
    <mergeCell ref="E6:E7"/>
    <mergeCell ref="F6:H6"/>
  </mergeCells>
  <dataValidations count="2">
    <dataValidation type="list" allowBlank="1" showInputMessage="1" showErrorMessage="1" sqref="D8:D12 D20:D24" xr:uid="{CF25A084-9B99-48CA-A0FF-FE2DF66F1AB4}">
      <formula1>Projects</formula1>
    </dataValidation>
    <dataValidation type="decimal" operator="greaterThanOrEqual" allowBlank="1" showInputMessage="1" showErrorMessage="1" sqref="F8:G31" xr:uid="{4AAC6835-AAD0-475A-88E1-EA3031836851}">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28DB-736A-4C89-9590-1DA178B2286C}">
  <dimension ref="A1:T79"/>
  <sheetViews>
    <sheetView workbookViewId="0"/>
  </sheetViews>
  <sheetFormatPr defaultColWidth="8.81640625" defaultRowHeight="14.5"/>
  <cols>
    <col min="1" max="16" width="8.81640625" style="3"/>
    <col min="17" max="17" width="13.7265625" style="3" customWidth="1"/>
    <col min="18" max="16384" width="8.81640625" style="3"/>
  </cols>
  <sheetData>
    <row r="1" spans="1:20" ht="15" thickBot="1">
      <c r="A1" s="98"/>
      <c r="B1" s="98"/>
      <c r="C1" s="98"/>
      <c r="D1" s="98"/>
      <c r="E1" s="98"/>
      <c r="F1" s="98"/>
      <c r="G1" s="98"/>
      <c r="H1" s="98"/>
      <c r="I1" s="98"/>
      <c r="J1" s="98"/>
      <c r="K1" s="98"/>
      <c r="L1" s="98"/>
      <c r="M1" s="98"/>
      <c r="N1" s="98"/>
      <c r="O1" s="98"/>
      <c r="P1" s="98"/>
      <c r="Q1" s="98"/>
      <c r="R1" s="98"/>
      <c r="S1" s="98"/>
      <c r="T1" s="98"/>
    </row>
    <row r="2" spans="1:20" ht="15" customHeight="1">
      <c r="A2" s="135"/>
      <c r="B2" s="136"/>
      <c r="C2" s="136"/>
      <c r="D2" s="136"/>
      <c r="E2" s="136"/>
      <c r="F2" s="136"/>
      <c r="G2" s="136"/>
      <c r="H2" s="136"/>
      <c r="I2" s="136"/>
      <c r="J2" s="136"/>
      <c r="K2" s="136"/>
      <c r="L2" s="136"/>
      <c r="M2" s="136"/>
      <c r="N2" s="136"/>
      <c r="O2" s="136"/>
      <c r="P2" s="136"/>
      <c r="Q2" s="136"/>
      <c r="R2" s="124"/>
      <c r="S2" s="124"/>
      <c r="T2" s="124"/>
    </row>
    <row r="3" spans="1:20">
      <c r="A3" s="125" t="s">
        <v>25</v>
      </c>
      <c r="B3" s="126"/>
      <c r="C3" s="126"/>
      <c r="D3" s="126"/>
      <c r="E3" s="126"/>
      <c r="F3" s="126"/>
      <c r="G3" s="126"/>
      <c r="H3" s="126"/>
      <c r="I3" s="126"/>
      <c r="J3" s="126"/>
      <c r="K3" s="126"/>
      <c r="L3" s="126"/>
      <c r="M3" s="126"/>
      <c r="N3" s="126"/>
      <c r="O3" s="126"/>
      <c r="P3" s="126"/>
      <c r="Q3" s="126"/>
      <c r="R3" s="124"/>
      <c r="S3" s="124"/>
      <c r="T3" s="124"/>
    </row>
    <row r="4" spans="1:20">
      <c r="A4" s="120" t="s">
        <v>26</v>
      </c>
      <c r="B4" s="121"/>
      <c r="C4" s="121"/>
      <c r="D4" s="121"/>
      <c r="E4" s="121"/>
      <c r="F4" s="121"/>
      <c r="G4" s="121"/>
      <c r="H4" s="121"/>
      <c r="I4" s="121"/>
      <c r="J4" s="121"/>
      <c r="K4" s="121"/>
      <c r="L4" s="121"/>
      <c r="M4" s="121"/>
      <c r="N4" s="121"/>
      <c r="O4" s="121"/>
      <c r="P4" s="121"/>
      <c r="Q4" s="121"/>
      <c r="R4" s="98"/>
      <c r="S4" s="98"/>
      <c r="T4" s="98"/>
    </row>
    <row r="5" spans="1:20">
      <c r="A5" s="120" t="s">
        <v>27</v>
      </c>
      <c r="B5" s="121"/>
      <c r="C5" s="121"/>
      <c r="D5" s="121"/>
      <c r="E5" s="121"/>
      <c r="F5" s="121"/>
      <c r="G5" s="121"/>
      <c r="H5" s="121"/>
      <c r="I5" s="121"/>
      <c r="J5" s="121"/>
      <c r="K5" s="121"/>
      <c r="L5" s="121"/>
      <c r="M5" s="121"/>
      <c r="N5" s="121"/>
      <c r="O5" s="121"/>
      <c r="P5" s="121"/>
      <c r="Q5" s="121"/>
      <c r="R5" s="98"/>
      <c r="S5" s="98"/>
      <c r="T5" s="98"/>
    </row>
    <row r="6" spans="1:20">
      <c r="A6" s="120" t="s">
        <v>28</v>
      </c>
      <c r="B6" s="121"/>
      <c r="C6" s="121"/>
      <c r="D6" s="121"/>
      <c r="E6" s="121"/>
      <c r="F6" s="121"/>
      <c r="G6" s="121"/>
      <c r="H6" s="121"/>
      <c r="I6" s="121"/>
      <c r="J6" s="121"/>
      <c r="K6" s="121"/>
      <c r="L6" s="121"/>
      <c r="M6" s="121"/>
      <c r="N6" s="121"/>
      <c r="O6" s="121"/>
      <c r="P6" s="121"/>
      <c r="Q6" s="121"/>
      <c r="R6" s="98"/>
      <c r="S6" s="98"/>
      <c r="T6" s="98"/>
    </row>
    <row r="7" spans="1:20">
      <c r="A7" s="120" t="s">
        <v>29</v>
      </c>
      <c r="B7" s="121"/>
      <c r="C7" s="121"/>
      <c r="D7" s="121"/>
      <c r="E7" s="121"/>
      <c r="F7" s="121"/>
      <c r="G7" s="121"/>
      <c r="H7" s="121"/>
      <c r="I7" s="121"/>
      <c r="J7" s="121"/>
      <c r="K7" s="121"/>
      <c r="L7" s="121"/>
      <c r="M7" s="121"/>
      <c r="N7" s="121"/>
      <c r="O7" s="121"/>
      <c r="P7" s="121"/>
      <c r="Q7" s="121"/>
      <c r="R7" s="98"/>
      <c r="S7" s="98"/>
      <c r="T7" s="98"/>
    </row>
    <row r="8" spans="1:20">
      <c r="A8" s="120" t="s">
        <v>30</v>
      </c>
      <c r="B8" s="121"/>
      <c r="C8" s="121"/>
      <c r="D8" s="121"/>
      <c r="E8" s="121"/>
      <c r="F8" s="121"/>
      <c r="G8" s="121"/>
      <c r="H8" s="121"/>
      <c r="I8" s="121"/>
      <c r="J8" s="121"/>
      <c r="K8" s="121"/>
      <c r="L8" s="121"/>
      <c r="M8" s="121"/>
      <c r="N8" s="121"/>
      <c r="O8" s="121"/>
      <c r="P8" s="121"/>
      <c r="Q8" s="121"/>
      <c r="R8" s="98"/>
      <c r="S8" s="98"/>
      <c r="T8" s="98"/>
    </row>
    <row r="9" spans="1:20">
      <c r="A9" s="120" t="s">
        <v>31</v>
      </c>
      <c r="B9" s="121"/>
      <c r="C9" s="121"/>
      <c r="D9" s="121"/>
      <c r="E9" s="121"/>
      <c r="F9" s="121"/>
      <c r="G9" s="121"/>
      <c r="H9" s="121"/>
      <c r="I9" s="121"/>
      <c r="J9" s="121"/>
      <c r="K9" s="121"/>
      <c r="L9" s="121"/>
      <c r="M9" s="121"/>
      <c r="N9" s="121"/>
      <c r="O9" s="121"/>
      <c r="P9" s="121"/>
      <c r="Q9" s="121"/>
      <c r="R9" s="98"/>
      <c r="S9" s="98"/>
      <c r="T9" s="98"/>
    </row>
    <row r="10" spans="1:20">
      <c r="A10" s="120" t="s">
        <v>32</v>
      </c>
      <c r="B10" s="121"/>
      <c r="C10" s="121"/>
      <c r="D10" s="121"/>
      <c r="E10" s="121"/>
      <c r="F10" s="121"/>
      <c r="G10" s="121"/>
      <c r="H10" s="121"/>
      <c r="I10" s="121"/>
      <c r="J10" s="121"/>
      <c r="K10" s="121"/>
      <c r="L10" s="121"/>
      <c r="M10" s="121"/>
      <c r="N10" s="121"/>
      <c r="O10" s="121"/>
      <c r="P10" s="121"/>
      <c r="Q10" s="121"/>
      <c r="R10" s="98"/>
      <c r="S10" s="98"/>
      <c r="T10" s="98"/>
    </row>
    <row r="11" spans="1:20">
      <c r="A11" s="120" t="s">
        <v>33</v>
      </c>
      <c r="B11" s="121"/>
      <c r="C11" s="121"/>
      <c r="D11" s="121"/>
      <c r="E11" s="121"/>
      <c r="F11" s="121"/>
      <c r="G11" s="121"/>
      <c r="H11" s="121"/>
      <c r="I11" s="121"/>
      <c r="J11" s="121"/>
      <c r="K11" s="121"/>
      <c r="L11" s="121"/>
      <c r="M11" s="121"/>
      <c r="N11" s="121"/>
      <c r="O11" s="121"/>
      <c r="P11" s="121"/>
      <c r="Q11" s="121"/>
      <c r="R11" s="98"/>
      <c r="S11" s="98"/>
      <c r="T11" s="98"/>
    </row>
    <row r="12" spans="1:20">
      <c r="A12" s="120" t="s">
        <v>34</v>
      </c>
      <c r="B12" s="121"/>
      <c r="C12" s="121"/>
      <c r="D12" s="121"/>
      <c r="E12" s="121"/>
      <c r="F12" s="121"/>
      <c r="G12" s="121"/>
      <c r="H12" s="121"/>
      <c r="I12" s="121"/>
      <c r="J12" s="121"/>
      <c r="K12" s="121"/>
      <c r="L12" s="121"/>
      <c r="M12" s="121"/>
      <c r="N12" s="121"/>
      <c r="O12" s="121"/>
      <c r="P12" s="121"/>
      <c r="Q12" s="121"/>
      <c r="R12" s="98"/>
      <c r="S12" s="98"/>
      <c r="T12" s="98"/>
    </row>
    <row r="13" spans="1:20">
      <c r="A13" s="120" t="s">
        <v>35</v>
      </c>
      <c r="B13" s="121"/>
      <c r="C13" s="121"/>
      <c r="D13" s="121"/>
      <c r="E13" s="121"/>
      <c r="F13" s="121"/>
      <c r="G13" s="121"/>
      <c r="H13" s="121"/>
      <c r="I13" s="121"/>
      <c r="J13" s="121"/>
      <c r="K13" s="121"/>
      <c r="L13" s="121"/>
      <c r="M13" s="121"/>
      <c r="N13" s="121"/>
      <c r="O13" s="121"/>
      <c r="P13" s="121"/>
      <c r="Q13" s="121"/>
      <c r="R13" s="98"/>
      <c r="S13" s="98"/>
      <c r="T13" s="98"/>
    </row>
    <row r="14" spans="1:20">
      <c r="A14" s="120" t="s">
        <v>36</v>
      </c>
      <c r="B14" s="121"/>
      <c r="C14" s="121"/>
      <c r="D14" s="121"/>
      <c r="E14" s="121"/>
      <c r="F14" s="121"/>
      <c r="G14" s="121"/>
      <c r="H14" s="121"/>
      <c r="I14" s="121"/>
      <c r="J14" s="121"/>
      <c r="K14" s="121"/>
      <c r="L14" s="121"/>
      <c r="M14" s="121"/>
      <c r="N14" s="121"/>
      <c r="O14" s="121"/>
      <c r="P14" s="121"/>
      <c r="Q14" s="121"/>
      <c r="R14" s="98"/>
      <c r="S14" s="98"/>
      <c r="T14" s="98"/>
    </row>
    <row r="15" spans="1:20">
      <c r="A15" s="120" t="s">
        <v>37</v>
      </c>
      <c r="B15" s="121"/>
      <c r="C15" s="121"/>
      <c r="D15" s="121"/>
      <c r="E15" s="121"/>
      <c r="F15" s="121"/>
      <c r="G15" s="121"/>
      <c r="H15" s="121"/>
      <c r="I15" s="121"/>
      <c r="J15" s="121"/>
      <c r="K15" s="121"/>
      <c r="L15" s="121"/>
      <c r="M15" s="121"/>
      <c r="N15" s="121"/>
      <c r="O15" s="121"/>
      <c r="P15" s="121"/>
      <c r="Q15" s="121"/>
      <c r="R15" s="98"/>
      <c r="S15" s="98"/>
      <c r="T15" s="98"/>
    </row>
    <row r="16" spans="1:20" ht="25" customHeight="1">
      <c r="A16" s="120" t="s">
        <v>38</v>
      </c>
      <c r="B16" s="121"/>
      <c r="C16" s="121"/>
      <c r="D16" s="121"/>
      <c r="E16" s="121"/>
      <c r="F16" s="121"/>
      <c r="G16" s="121"/>
      <c r="H16" s="121"/>
      <c r="I16" s="121"/>
      <c r="J16" s="121"/>
      <c r="K16" s="121"/>
      <c r="L16" s="121"/>
      <c r="M16" s="121"/>
      <c r="N16" s="121"/>
      <c r="O16" s="121"/>
      <c r="P16" s="121"/>
      <c r="Q16" s="121"/>
      <c r="R16" s="98"/>
      <c r="S16" s="98"/>
      <c r="T16" s="98"/>
    </row>
    <row r="17" spans="1:20" ht="14.5" customHeight="1" thickBot="1">
      <c r="A17" s="99"/>
      <c r="B17" s="99"/>
      <c r="C17" s="99"/>
      <c r="D17" s="99"/>
      <c r="E17" s="99"/>
      <c r="F17" s="99"/>
      <c r="G17" s="99"/>
      <c r="H17" s="99"/>
      <c r="I17" s="99"/>
      <c r="J17" s="99"/>
      <c r="K17" s="99"/>
      <c r="L17" s="99"/>
      <c r="M17" s="99"/>
      <c r="N17" s="99"/>
      <c r="O17" s="99"/>
      <c r="P17" s="99"/>
      <c r="Q17" s="99"/>
      <c r="R17" s="98"/>
      <c r="S17" s="98"/>
      <c r="T17" s="98"/>
    </row>
    <row r="18" spans="1:20">
      <c r="A18" s="129"/>
      <c r="B18" s="130"/>
      <c r="C18" s="130"/>
      <c r="D18" s="130"/>
      <c r="E18" s="130"/>
      <c r="F18" s="130"/>
      <c r="G18" s="130"/>
      <c r="H18" s="130"/>
      <c r="I18" s="130"/>
      <c r="J18" s="130"/>
      <c r="K18" s="130"/>
      <c r="L18" s="130"/>
      <c r="M18" s="130"/>
      <c r="N18" s="130"/>
      <c r="O18" s="130"/>
      <c r="P18" s="130"/>
      <c r="Q18" s="130"/>
      <c r="R18" s="124"/>
      <c r="S18" s="124"/>
      <c r="T18" s="124"/>
    </row>
    <row r="19" spans="1:20">
      <c r="A19" s="131" t="s">
        <v>39</v>
      </c>
      <c r="B19" s="132"/>
      <c r="C19" s="132"/>
      <c r="D19" s="132"/>
      <c r="E19" s="132"/>
      <c r="F19" s="132"/>
      <c r="G19" s="132"/>
      <c r="H19" s="132"/>
      <c r="I19" s="132"/>
      <c r="J19" s="132"/>
      <c r="K19" s="132"/>
      <c r="L19" s="132"/>
      <c r="M19" s="132"/>
      <c r="N19" s="132"/>
      <c r="O19" s="132"/>
      <c r="P19" s="132"/>
      <c r="Q19" s="132"/>
      <c r="R19" s="124"/>
      <c r="S19" s="124"/>
      <c r="T19" s="124"/>
    </row>
    <row r="20" spans="1:20">
      <c r="A20" s="133" t="s">
        <v>40</v>
      </c>
      <c r="B20" s="134"/>
      <c r="C20" s="134"/>
      <c r="D20" s="134"/>
      <c r="E20" s="134"/>
      <c r="F20" s="134"/>
      <c r="G20" s="134"/>
      <c r="H20" s="134"/>
      <c r="I20" s="134"/>
      <c r="J20" s="134"/>
      <c r="K20" s="134"/>
      <c r="L20" s="134"/>
      <c r="M20" s="134"/>
      <c r="N20" s="134"/>
      <c r="O20" s="134"/>
      <c r="P20" s="134"/>
      <c r="Q20" s="134"/>
      <c r="R20" s="98"/>
      <c r="S20" s="98"/>
      <c r="T20" s="98"/>
    </row>
    <row r="21" spans="1:20">
      <c r="A21" s="133" t="s">
        <v>41</v>
      </c>
      <c r="B21" s="134"/>
      <c r="C21" s="134"/>
      <c r="D21" s="134"/>
      <c r="E21" s="134"/>
      <c r="F21" s="134"/>
      <c r="G21" s="134"/>
      <c r="H21" s="134"/>
      <c r="I21" s="134"/>
      <c r="J21" s="134"/>
      <c r="K21" s="134"/>
      <c r="L21" s="134"/>
      <c r="M21" s="134"/>
      <c r="N21" s="134"/>
      <c r="O21" s="134"/>
      <c r="P21" s="134"/>
      <c r="Q21" s="134"/>
      <c r="R21" s="98"/>
      <c r="S21" s="98"/>
      <c r="T21" s="98"/>
    </row>
    <row r="22" spans="1:20" ht="15" customHeight="1">
      <c r="A22" s="133" t="s">
        <v>42</v>
      </c>
      <c r="B22" s="134"/>
      <c r="C22" s="134"/>
      <c r="D22" s="134"/>
      <c r="E22" s="134"/>
      <c r="F22" s="134"/>
      <c r="G22" s="134"/>
      <c r="H22" s="134"/>
      <c r="I22" s="134"/>
      <c r="J22" s="134"/>
      <c r="K22" s="134"/>
      <c r="L22" s="134"/>
      <c r="M22" s="134"/>
      <c r="N22" s="134"/>
      <c r="O22" s="134"/>
      <c r="P22" s="134"/>
      <c r="Q22" s="134"/>
      <c r="R22" s="98"/>
      <c r="S22" s="98"/>
      <c r="T22" s="98"/>
    </row>
    <row r="23" spans="1:20" ht="15" thickBot="1">
      <c r="A23" s="99"/>
      <c r="B23" s="99"/>
      <c r="C23" s="99"/>
      <c r="D23" s="99"/>
      <c r="E23" s="99"/>
      <c r="F23" s="99"/>
      <c r="G23" s="99"/>
      <c r="H23" s="99"/>
      <c r="I23" s="99"/>
      <c r="J23" s="99"/>
      <c r="K23" s="99"/>
      <c r="L23" s="99"/>
      <c r="M23" s="99"/>
      <c r="N23" s="99"/>
      <c r="O23" s="99"/>
      <c r="P23" s="99"/>
      <c r="Q23" s="99"/>
      <c r="R23" s="98"/>
      <c r="S23" s="98"/>
      <c r="T23" s="98"/>
    </row>
    <row r="24" spans="1:20">
      <c r="A24" s="129"/>
      <c r="B24" s="130"/>
      <c r="C24" s="130"/>
      <c r="D24" s="130"/>
      <c r="E24" s="130"/>
      <c r="F24" s="130"/>
      <c r="G24" s="130"/>
      <c r="H24" s="130"/>
      <c r="I24" s="130"/>
      <c r="J24" s="130"/>
      <c r="K24" s="130"/>
      <c r="L24" s="130"/>
      <c r="M24" s="130"/>
      <c r="N24" s="130"/>
      <c r="O24" s="130"/>
      <c r="P24" s="130"/>
      <c r="Q24" s="130"/>
      <c r="R24" s="98"/>
      <c r="S24" s="98"/>
      <c r="T24" s="98"/>
    </row>
    <row r="25" spans="1:20">
      <c r="A25" s="131" t="s">
        <v>43</v>
      </c>
      <c r="B25" s="132"/>
      <c r="C25" s="132"/>
      <c r="D25" s="132"/>
      <c r="E25" s="132"/>
      <c r="F25" s="132"/>
      <c r="G25" s="132"/>
      <c r="H25" s="132"/>
      <c r="I25" s="132"/>
      <c r="J25" s="132"/>
      <c r="K25" s="132"/>
      <c r="L25" s="132"/>
      <c r="M25" s="132"/>
      <c r="N25" s="132"/>
      <c r="O25" s="132"/>
      <c r="P25" s="132"/>
      <c r="Q25" s="132"/>
      <c r="R25" s="98"/>
      <c r="S25" s="98"/>
      <c r="T25" s="98"/>
    </row>
    <row r="26" spans="1:20" ht="25" customHeight="1">
      <c r="A26" s="133" t="s">
        <v>44</v>
      </c>
      <c r="B26" s="134"/>
      <c r="C26" s="134"/>
      <c r="D26" s="134"/>
      <c r="E26" s="134"/>
      <c r="F26" s="134"/>
      <c r="G26" s="134"/>
      <c r="H26" s="134"/>
      <c r="I26" s="134"/>
      <c r="J26" s="134"/>
      <c r="K26" s="134"/>
      <c r="L26" s="134"/>
      <c r="M26" s="134"/>
      <c r="N26" s="134"/>
      <c r="O26" s="134"/>
      <c r="P26" s="134"/>
      <c r="Q26" s="134"/>
      <c r="R26" s="98"/>
      <c r="S26" s="98"/>
      <c r="T26" s="98"/>
    </row>
    <row r="27" spans="1:20" ht="15" thickBot="1">
      <c r="A27" s="100"/>
      <c r="B27" s="100"/>
      <c r="C27" s="100"/>
      <c r="D27" s="100"/>
      <c r="E27" s="100"/>
      <c r="F27" s="100"/>
      <c r="G27" s="100"/>
      <c r="H27" s="100"/>
      <c r="I27" s="100"/>
      <c r="J27" s="100"/>
      <c r="K27" s="100"/>
      <c r="L27" s="100"/>
      <c r="M27" s="100"/>
      <c r="N27" s="100"/>
      <c r="O27" s="100"/>
      <c r="P27" s="100"/>
      <c r="Q27" s="100"/>
      <c r="R27" s="98"/>
      <c r="S27" s="98"/>
      <c r="T27" s="98"/>
    </row>
    <row r="28" spans="1:20">
      <c r="A28" s="135"/>
      <c r="B28" s="136"/>
      <c r="C28" s="136"/>
      <c r="D28" s="136"/>
      <c r="E28" s="136"/>
      <c r="F28" s="136"/>
      <c r="G28" s="136"/>
      <c r="H28" s="136"/>
      <c r="I28" s="136"/>
      <c r="J28" s="136"/>
      <c r="K28" s="136"/>
      <c r="L28" s="136"/>
      <c r="M28" s="136"/>
      <c r="N28" s="136"/>
      <c r="O28" s="136"/>
      <c r="P28" s="136"/>
      <c r="Q28" s="136"/>
      <c r="R28" s="124"/>
      <c r="S28" s="124"/>
      <c r="T28" s="124"/>
    </row>
    <row r="29" spans="1:20">
      <c r="A29" s="125" t="s">
        <v>45</v>
      </c>
      <c r="B29" s="126"/>
      <c r="C29" s="126"/>
      <c r="D29" s="126"/>
      <c r="E29" s="126"/>
      <c r="F29" s="126"/>
      <c r="G29" s="126"/>
      <c r="H29" s="126"/>
      <c r="I29" s="126"/>
      <c r="J29" s="126"/>
      <c r="K29" s="126"/>
      <c r="L29" s="126"/>
      <c r="M29" s="126"/>
      <c r="N29" s="126"/>
      <c r="O29" s="126"/>
      <c r="P29" s="126"/>
      <c r="Q29" s="126"/>
      <c r="R29" s="124"/>
      <c r="S29" s="124"/>
      <c r="T29" s="124"/>
    </row>
    <row r="30" spans="1:20" ht="25" customHeight="1">
      <c r="A30" s="120" t="s">
        <v>46</v>
      </c>
      <c r="B30" s="121"/>
      <c r="C30" s="121"/>
      <c r="D30" s="121"/>
      <c r="E30" s="121"/>
      <c r="F30" s="121"/>
      <c r="G30" s="121"/>
      <c r="H30" s="121"/>
      <c r="I30" s="121"/>
      <c r="J30" s="121"/>
      <c r="K30" s="121"/>
      <c r="L30" s="121"/>
      <c r="M30" s="121"/>
      <c r="N30" s="121"/>
      <c r="O30" s="121"/>
      <c r="P30" s="121"/>
      <c r="Q30" s="121"/>
      <c r="R30" s="98"/>
      <c r="S30" s="98"/>
      <c r="T30" s="98"/>
    </row>
    <row r="31" spans="1:20" ht="15" thickBot="1">
      <c r="A31" s="101"/>
      <c r="B31" s="101"/>
      <c r="C31" s="101"/>
      <c r="D31" s="101"/>
      <c r="E31" s="101"/>
      <c r="F31" s="101"/>
      <c r="G31" s="101"/>
      <c r="H31" s="101"/>
      <c r="I31" s="101"/>
      <c r="J31" s="101"/>
      <c r="K31" s="101"/>
      <c r="L31" s="101"/>
      <c r="M31" s="101"/>
      <c r="N31" s="101"/>
      <c r="O31" s="101"/>
      <c r="P31" s="101"/>
      <c r="Q31" s="101"/>
      <c r="R31" s="98"/>
      <c r="S31" s="98"/>
      <c r="T31" s="98"/>
    </row>
    <row r="32" spans="1:20">
      <c r="A32" s="122" t="s">
        <v>47</v>
      </c>
      <c r="B32" s="123"/>
      <c r="C32" s="123"/>
      <c r="D32" s="123"/>
      <c r="E32" s="123"/>
      <c r="F32" s="123"/>
      <c r="G32" s="123"/>
      <c r="H32" s="123"/>
      <c r="I32" s="123"/>
      <c r="J32" s="123"/>
      <c r="K32" s="123"/>
      <c r="L32" s="123"/>
      <c r="M32" s="123"/>
      <c r="N32" s="123"/>
      <c r="O32" s="123"/>
      <c r="P32" s="123"/>
      <c r="Q32" s="123"/>
      <c r="R32" s="98"/>
      <c r="S32" s="98"/>
      <c r="T32" s="98"/>
    </row>
    <row r="33" spans="1:20" ht="25" customHeight="1" thickBot="1">
      <c r="A33" s="127" t="s">
        <v>48</v>
      </c>
      <c r="B33" s="128"/>
      <c r="C33" s="128"/>
      <c r="D33" s="128"/>
      <c r="E33" s="128"/>
      <c r="F33" s="128"/>
      <c r="G33" s="128"/>
      <c r="H33" s="128"/>
      <c r="I33" s="128"/>
      <c r="J33" s="128"/>
      <c r="K33" s="128"/>
      <c r="L33" s="128"/>
      <c r="M33" s="128"/>
      <c r="N33" s="128"/>
      <c r="O33" s="128"/>
      <c r="P33" s="128"/>
      <c r="Q33" s="128"/>
      <c r="R33" s="98"/>
      <c r="S33" s="98"/>
      <c r="T33" s="98"/>
    </row>
    <row r="34" spans="1:20" ht="15" thickBot="1">
      <c r="A34" s="101"/>
      <c r="B34" s="101"/>
      <c r="C34" s="101"/>
      <c r="D34" s="101"/>
      <c r="E34" s="101"/>
      <c r="F34" s="101"/>
      <c r="G34" s="101"/>
      <c r="H34" s="101"/>
      <c r="I34" s="101"/>
      <c r="J34" s="101"/>
      <c r="K34" s="101"/>
      <c r="L34" s="101"/>
      <c r="M34" s="101"/>
      <c r="N34" s="101"/>
      <c r="O34" s="101"/>
      <c r="P34" s="101"/>
      <c r="Q34" s="101"/>
      <c r="R34" s="98"/>
      <c r="S34" s="98"/>
      <c r="T34" s="98"/>
    </row>
    <row r="35" spans="1:20">
      <c r="A35" s="122" t="s">
        <v>49</v>
      </c>
      <c r="B35" s="123"/>
      <c r="C35" s="123"/>
      <c r="D35" s="123"/>
      <c r="E35" s="123"/>
      <c r="F35" s="123"/>
      <c r="G35" s="123"/>
      <c r="H35" s="123"/>
      <c r="I35" s="123"/>
      <c r="J35" s="123"/>
      <c r="K35" s="123"/>
      <c r="L35" s="123"/>
      <c r="M35" s="123"/>
      <c r="N35" s="123"/>
      <c r="O35" s="123"/>
      <c r="P35" s="123"/>
      <c r="Q35" s="123"/>
      <c r="R35" s="102"/>
      <c r="S35" s="98"/>
      <c r="T35" s="98"/>
    </row>
    <row r="36" spans="1:20" ht="15" customHeight="1" thickBot="1">
      <c r="A36" s="118" t="s">
        <v>50</v>
      </c>
      <c r="B36" s="119"/>
      <c r="C36" s="119"/>
      <c r="D36" s="119"/>
      <c r="E36" s="119"/>
      <c r="F36" s="119"/>
      <c r="G36" s="119"/>
      <c r="H36" s="119"/>
      <c r="I36" s="119"/>
      <c r="J36" s="119"/>
      <c r="K36" s="119"/>
      <c r="L36" s="119"/>
      <c r="M36" s="119"/>
      <c r="N36" s="119"/>
      <c r="O36" s="119"/>
      <c r="P36" s="119"/>
      <c r="Q36" s="119"/>
      <c r="R36" s="101"/>
      <c r="S36" s="98"/>
      <c r="T36" s="98"/>
    </row>
    <row r="37" spans="1:20" ht="15" thickBot="1">
      <c r="A37" s="101"/>
      <c r="B37" s="101"/>
      <c r="C37" s="101"/>
      <c r="D37" s="101"/>
      <c r="E37" s="101"/>
      <c r="F37" s="101"/>
      <c r="G37" s="101"/>
      <c r="H37" s="101"/>
      <c r="I37" s="101"/>
      <c r="J37" s="101"/>
      <c r="K37" s="101"/>
      <c r="L37" s="101"/>
      <c r="M37" s="101"/>
      <c r="N37" s="101"/>
      <c r="O37" s="101"/>
      <c r="P37" s="101"/>
      <c r="Q37" s="101"/>
      <c r="R37" s="101"/>
      <c r="S37" s="98"/>
      <c r="T37" s="98"/>
    </row>
    <row r="38" spans="1:20">
      <c r="A38" s="122" t="s">
        <v>51</v>
      </c>
      <c r="B38" s="123"/>
      <c r="C38" s="123"/>
      <c r="D38" s="123"/>
      <c r="E38" s="123"/>
      <c r="F38" s="123"/>
      <c r="G38" s="123"/>
      <c r="H38" s="123"/>
      <c r="I38" s="123"/>
      <c r="J38" s="123"/>
      <c r="K38" s="123"/>
      <c r="L38" s="123"/>
      <c r="M38" s="123"/>
      <c r="N38" s="123"/>
      <c r="O38" s="123"/>
      <c r="P38" s="123"/>
      <c r="Q38" s="123"/>
      <c r="R38" s="101"/>
      <c r="S38" s="98"/>
      <c r="T38" s="98"/>
    </row>
    <row r="39" spans="1:20" ht="29.15" customHeight="1" thickBot="1">
      <c r="A39" s="116" t="s">
        <v>52</v>
      </c>
      <c r="B39" s="117"/>
      <c r="C39" s="117"/>
      <c r="D39" s="117"/>
      <c r="E39" s="117"/>
      <c r="F39" s="117"/>
      <c r="G39" s="117"/>
      <c r="H39" s="117"/>
      <c r="I39" s="117"/>
      <c r="J39" s="117"/>
      <c r="K39" s="117"/>
      <c r="L39" s="117"/>
      <c r="M39" s="117"/>
      <c r="N39" s="117"/>
      <c r="O39" s="117"/>
      <c r="P39" s="117"/>
      <c r="Q39" s="117"/>
      <c r="R39" s="101"/>
      <c r="S39" s="98"/>
      <c r="T39" s="98"/>
    </row>
    <row r="40" spans="1:20" ht="15" thickBot="1">
      <c r="A40" s="101"/>
      <c r="B40" s="101"/>
      <c r="C40" s="101"/>
      <c r="D40" s="101"/>
      <c r="E40" s="101"/>
      <c r="F40" s="101"/>
      <c r="G40" s="101"/>
      <c r="H40" s="101"/>
      <c r="I40" s="101"/>
      <c r="J40" s="101"/>
      <c r="K40" s="101"/>
      <c r="L40" s="101"/>
      <c r="M40" s="101"/>
      <c r="N40" s="101"/>
      <c r="O40" s="101"/>
      <c r="P40" s="101"/>
      <c r="Q40" s="101"/>
      <c r="R40" s="101"/>
      <c r="S40" s="98"/>
      <c r="T40" s="98"/>
    </row>
    <row r="41" spans="1:20">
      <c r="A41" s="122" t="s">
        <v>53</v>
      </c>
      <c r="B41" s="123"/>
      <c r="C41" s="123"/>
      <c r="D41" s="123"/>
      <c r="E41" s="123"/>
      <c r="F41" s="123"/>
      <c r="G41" s="123"/>
      <c r="H41" s="123"/>
      <c r="I41" s="123"/>
      <c r="J41" s="123"/>
      <c r="K41" s="123"/>
      <c r="L41" s="123"/>
      <c r="M41" s="123"/>
      <c r="N41" s="123"/>
      <c r="O41" s="123"/>
      <c r="P41" s="123"/>
      <c r="Q41" s="123"/>
      <c r="R41" s="98"/>
      <c r="S41" s="98"/>
      <c r="T41" s="98"/>
    </row>
    <row r="42" spans="1:20" ht="31.5" customHeight="1" thickBot="1">
      <c r="A42" s="116" t="s">
        <v>54</v>
      </c>
      <c r="B42" s="117"/>
      <c r="C42" s="117"/>
      <c r="D42" s="117"/>
      <c r="E42" s="117"/>
      <c r="F42" s="117"/>
      <c r="G42" s="117"/>
      <c r="H42" s="117"/>
      <c r="I42" s="117"/>
      <c r="J42" s="117"/>
      <c r="K42" s="117"/>
      <c r="L42" s="117"/>
      <c r="M42" s="117"/>
      <c r="N42" s="117"/>
      <c r="O42" s="117"/>
      <c r="P42" s="117"/>
      <c r="Q42" s="117"/>
      <c r="R42" s="98"/>
      <c r="S42" s="98"/>
      <c r="T42" s="98"/>
    </row>
    <row r="43" spans="1:20" ht="15" thickBot="1">
      <c r="A43" s="101"/>
      <c r="B43" s="101"/>
      <c r="C43" s="101"/>
      <c r="D43" s="101"/>
      <c r="E43" s="101"/>
      <c r="F43" s="101"/>
      <c r="G43" s="101"/>
      <c r="H43" s="101"/>
      <c r="I43" s="101"/>
      <c r="J43" s="101"/>
      <c r="K43" s="101"/>
      <c r="L43" s="101"/>
      <c r="M43" s="101"/>
      <c r="N43" s="101"/>
      <c r="O43" s="101"/>
      <c r="P43" s="101"/>
      <c r="Q43" s="101"/>
      <c r="R43" s="98"/>
      <c r="S43" s="98"/>
      <c r="T43" s="98"/>
    </row>
    <row r="44" spans="1:20">
      <c r="A44" s="122" t="s">
        <v>55</v>
      </c>
      <c r="B44" s="123"/>
      <c r="C44" s="123"/>
      <c r="D44" s="123"/>
      <c r="E44" s="123"/>
      <c r="F44" s="123"/>
      <c r="G44" s="123"/>
      <c r="H44" s="123"/>
      <c r="I44" s="123"/>
      <c r="J44" s="123"/>
      <c r="K44" s="123"/>
      <c r="L44" s="123"/>
      <c r="M44" s="123"/>
      <c r="N44" s="123"/>
      <c r="O44" s="123"/>
      <c r="P44" s="123"/>
      <c r="Q44" s="123"/>
      <c r="R44" s="98"/>
      <c r="S44" s="98"/>
      <c r="T44" s="98"/>
    </row>
    <row r="45" spans="1:20">
      <c r="A45" s="120" t="s">
        <v>56</v>
      </c>
      <c r="B45" s="121"/>
      <c r="C45" s="121"/>
      <c r="D45" s="121"/>
      <c r="E45" s="121"/>
      <c r="F45" s="121"/>
      <c r="G45" s="121"/>
      <c r="H45" s="121"/>
      <c r="I45" s="121"/>
      <c r="J45" s="121"/>
      <c r="K45" s="121"/>
      <c r="L45" s="121"/>
      <c r="M45" s="121"/>
      <c r="N45" s="121"/>
      <c r="O45" s="121"/>
      <c r="P45" s="121"/>
      <c r="Q45" s="121"/>
      <c r="R45" s="124"/>
      <c r="S45" s="124"/>
      <c r="T45" s="124"/>
    </row>
    <row r="46" spans="1:20" ht="15" customHeight="1">
      <c r="A46" s="120" t="s">
        <v>57</v>
      </c>
      <c r="B46" s="121"/>
      <c r="C46" s="121"/>
      <c r="D46" s="121"/>
      <c r="E46" s="121"/>
      <c r="F46" s="121"/>
      <c r="G46" s="121"/>
      <c r="H46" s="121"/>
      <c r="I46" s="121"/>
      <c r="J46" s="121"/>
      <c r="K46" s="121"/>
      <c r="L46" s="121"/>
      <c r="M46" s="121"/>
      <c r="N46" s="121"/>
      <c r="O46" s="121"/>
      <c r="P46" s="121"/>
      <c r="Q46" s="121"/>
      <c r="R46" s="124"/>
      <c r="S46" s="124"/>
      <c r="T46" s="124"/>
    </row>
    <row r="47" spans="1:20">
      <c r="A47" s="120" t="s">
        <v>58</v>
      </c>
      <c r="B47" s="121"/>
      <c r="C47" s="121"/>
      <c r="D47" s="121"/>
      <c r="E47" s="121"/>
      <c r="F47" s="121"/>
      <c r="G47" s="121"/>
      <c r="H47" s="121"/>
      <c r="I47" s="121"/>
      <c r="J47" s="121"/>
      <c r="K47" s="121"/>
      <c r="L47" s="121"/>
      <c r="M47" s="121"/>
      <c r="N47" s="121"/>
      <c r="O47" s="121"/>
      <c r="P47" s="121"/>
      <c r="Q47" s="121"/>
      <c r="R47" s="124"/>
      <c r="S47" s="124"/>
      <c r="T47" s="124"/>
    </row>
    <row r="48" spans="1:20" ht="15" thickBot="1">
      <c r="A48" s="116" t="s">
        <v>59</v>
      </c>
      <c r="B48" s="117"/>
      <c r="C48" s="117"/>
      <c r="D48" s="117"/>
      <c r="E48" s="117"/>
      <c r="F48" s="117"/>
      <c r="G48" s="117"/>
      <c r="H48" s="117"/>
      <c r="I48" s="117"/>
      <c r="J48" s="117"/>
      <c r="K48" s="117"/>
      <c r="L48" s="117"/>
      <c r="M48" s="117"/>
      <c r="N48" s="117"/>
      <c r="O48" s="117"/>
      <c r="P48" s="117"/>
      <c r="Q48" s="117"/>
      <c r="R48" s="124"/>
      <c r="S48" s="124"/>
      <c r="T48" s="124"/>
    </row>
    <row r="49" spans="1:20" ht="15" thickBot="1">
      <c r="A49" s="101"/>
      <c r="B49" s="101"/>
      <c r="C49" s="101"/>
      <c r="D49" s="101"/>
      <c r="E49" s="101"/>
      <c r="F49" s="101"/>
      <c r="G49" s="101"/>
      <c r="H49" s="101"/>
      <c r="I49" s="101"/>
      <c r="J49" s="101"/>
      <c r="K49" s="101"/>
      <c r="L49" s="101"/>
      <c r="M49" s="101"/>
      <c r="N49" s="101"/>
      <c r="O49" s="101"/>
      <c r="P49" s="101"/>
      <c r="Q49" s="101"/>
      <c r="R49" s="98"/>
      <c r="S49" s="98"/>
      <c r="T49" s="98"/>
    </row>
    <row r="50" spans="1:20">
      <c r="A50" s="122" t="s">
        <v>60</v>
      </c>
      <c r="B50" s="123"/>
      <c r="C50" s="123"/>
      <c r="D50" s="123"/>
      <c r="E50" s="123"/>
      <c r="F50" s="123"/>
      <c r="G50" s="123"/>
      <c r="H50" s="123"/>
      <c r="I50" s="123"/>
      <c r="J50" s="123"/>
      <c r="K50" s="123"/>
      <c r="L50" s="123"/>
      <c r="M50" s="123"/>
      <c r="N50" s="123"/>
      <c r="O50" s="123"/>
      <c r="P50" s="123"/>
      <c r="Q50" s="123"/>
      <c r="R50" s="98"/>
      <c r="S50" s="103"/>
      <c r="T50" s="98"/>
    </row>
    <row r="51" spans="1:20">
      <c r="A51" s="104" t="s">
        <v>61</v>
      </c>
      <c r="B51" s="105"/>
      <c r="C51" s="105"/>
      <c r="D51" s="105"/>
      <c r="E51" s="105"/>
      <c r="F51" s="105"/>
      <c r="G51" s="105"/>
      <c r="H51" s="105"/>
      <c r="I51" s="105"/>
      <c r="J51" s="105"/>
      <c r="K51" s="105"/>
      <c r="L51" s="105"/>
      <c r="M51" s="105"/>
      <c r="N51" s="105"/>
      <c r="O51" s="105"/>
      <c r="P51" s="105"/>
      <c r="Q51" s="106"/>
      <c r="R51" s="98"/>
      <c r="S51" s="103"/>
      <c r="T51" s="98"/>
    </row>
    <row r="52" spans="1:20">
      <c r="A52" s="104" t="s">
        <v>62</v>
      </c>
      <c r="B52" s="105"/>
      <c r="C52" s="105"/>
      <c r="D52" s="105"/>
      <c r="E52" s="105"/>
      <c r="F52" s="105"/>
      <c r="G52" s="105"/>
      <c r="H52" s="105"/>
      <c r="I52" s="105"/>
      <c r="J52" s="105"/>
      <c r="K52" s="105"/>
      <c r="L52" s="105"/>
      <c r="M52" s="105"/>
      <c r="N52" s="105"/>
      <c r="O52" s="105"/>
      <c r="P52" s="105"/>
      <c r="Q52" s="106"/>
      <c r="R52" s="98"/>
      <c r="S52" s="98"/>
      <c r="T52" s="98"/>
    </row>
    <row r="53" spans="1:20" ht="15" thickBot="1">
      <c r="A53" s="118" t="s">
        <v>63</v>
      </c>
      <c r="B53" s="119"/>
      <c r="C53" s="119"/>
      <c r="D53" s="119"/>
      <c r="E53" s="119"/>
      <c r="F53" s="119"/>
      <c r="G53" s="119"/>
      <c r="H53" s="119"/>
      <c r="I53" s="119"/>
      <c r="J53" s="119"/>
      <c r="K53" s="119"/>
      <c r="L53" s="119"/>
      <c r="M53" s="119"/>
      <c r="N53" s="119"/>
      <c r="O53" s="119"/>
      <c r="P53" s="119"/>
      <c r="Q53" s="119"/>
      <c r="R53" s="98"/>
      <c r="S53" s="98"/>
      <c r="T53" s="98"/>
    </row>
    <row r="54" spans="1:20" ht="15" thickBot="1">
      <c r="A54" s="101"/>
      <c r="B54" s="101"/>
      <c r="C54" s="101"/>
      <c r="D54" s="101"/>
      <c r="E54" s="101"/>
      <c r="F54" s="101"/>
      <c r="G54" s="101"/>
      <c r="H54" s="101"/>
      <c r="I54" s="101"/>
      <c r="J54" s="101"/>
      <c r="K54" s="101"/>
      <c r="L54" s="101"/>
      <c r="M54" s="101"/>
      <c r="N54" s="101"/>
      <c r="O54" s="101"/>
      <c r="P54" s="101"/>
      <c r="Q54" s="101"/>
      <c r="R54" s="98"/>
      <c r="S54" s="98"/>
      <c r="T54" s="98"/>
    </row>
    <row r="55" spans="1:20">
      <c r="A55" s="122" t="s">
        <v>64</v>
      </c>
      <c r="B55" s="123"/>
      <c r="C55" s="123"/>
      <c r="D55" s="123"/>
      <c r="E55" s="123"/>
      <c r="F55" s="123"/>
      <c r="G55" s="123"/>
      <c r="H55" s="123"/>
      <c r="I55" s="123"/>
      <c r="J55" s="123"/>
      <c r="K55" s="123"/>
      <c r="L55" s="123"/>
      <c r="M55" s="123"/>
      <c r="N55" s="123"/>
      <c r="O55" s="123"/>
      <c r="P55" s="123"/>
      <c r="Q55" s="123"/>
      <c r="R55" s="102"/>
      <c r="S55" s="98"/>
      <c r="T55" s="98"/>
    </row>
    <row r="56" spans="1:20">
      <c r="A56" s="114" t="s">
        <v>65</v>
      </c>
      <c r="B56" s="115"/>
      <c r="C56" s="115"/>
      <c r="D56" s="115"/>
      <c r="E56" s="115"/>
      <c r="F56" s="115"/>
      <c r="G56" s="115"/>
      <c r="H56" s="115"/>
      <c r="I56" s="115"/>
      <c r="J56" s="115"/>
      <c r="K56" s="115"/>
      <c r="L56" s="115"/>
      <c r="M56" s="115"/>
      <c r="N56" s="115"/>
      <c r="O56" s="115"/>
      <c r="P56" s="115"/>
      <c r="Q56" s="115"/>
      <c r="R56" s="101"/>
      <c r="S56" s="98"/>
      <c r="T56" s="98"/>
    </row>
    <row r="57" spans="1:20">
      <c r="A57" s="114" t="s">
        <v>66</v>
      </c>
      <c r="B57" s="115"/>
      <c r="C57" s="115"/>
      <c r="D57" s="115"/>
      <c r="E57" s="115"/>
      <c r="F57" s="115"/>
      <c r="G57" s="115"/>
      <c r="H57" s="115"/>
      <c r="I57" s="115"/>
      <c r="J57" s="115"/>
      <c r="K57" s="115"/>
      <c r="L57" s="115"/>
      <c r="M57" s="115"/>
      <c r="N57" s="115"/>
      <c r="O57" s="115"/>
      <c r="P57" s="115"/>
      <c r="Q57" s="115"/>
      <c r="R57" s="101"/>
      <c r="S57" s="98"/>
      <c r="T57" s="98"/>
    </row>
    <row r="58" spans="1:20">
      <c r="A58" s="114" t="s">
        <v>67</v>
      </c>
      <c r="B58" s="115"/>
      <c r="C58" s="115"/>
      <c r="D58" s="115"/>
      <c r="E58" s="115"/>
      <c r="F58" s="115"/>
      <c r="G58" s="115"/>
      <c r="H58" s="115"/>
      <c r="I58" s="115"/>
      <c r="J58" s="115"/>
      <c r="K58" s="115"/>
      <c r="L58" s="115"/>
      <c r="M58" s="115"/>
      <c r="N58" s="115"/>
      <c r="O58" s="115"/>
      <c r="P58" s="115"/>
      <c r="Q58" s="115"/>
      <c r="R58" s="101"/>
      <c r="S58" s="98"/>
      <c r="T58" s="98"/>
    </row>
    <row r="59" spans="1:20" ht="29.5" customHeight="1">
      <c r="A59" s="114" t="s">
        <v>68</v>
      </c>
      <c r="B59" s="115"/>
      <c r="C59" s="115"/>
      <c r="D59" s="115"/>
      <c r="E59" s="115"/>
      <c r="F59" s="115"/>
      <c r="G59" s="115"/>
      <c r="H59" s="115"/>
      <c r="I59" s="115"/>
      <c r="J59" s="115"/>
      <c r="K59" s="115"/>
      <c r="L59" s="115"/>
      <c r="M59" s="115"/>
      <c r="N59" s="115"/>
      <c r="O59" s="115"/>
      <c r="P59" s="115"/>
      <c r="Q59" s="115"/>
      <c r="R59" s="101"/>
      <c r="S59" s="98"/>
      <c r="T59" s="98"/>
    </row>
    <row r="60" spans="1:20" ht="15" thickBot="1">
      <c r="A60" s="118" t="s">
        <v>69</v>
      </c>
      <c r="B60" s="119"/>
      <c r="C60" s="119"/>
      <c r="D60" s="119"/>
      <c r="E60" s="119"/>
      <c r="F60" s="119"/>
      <c r="G60" s="119"/>
      <c r="H60" s="119"/>
      <c r="I60" s="119"/>
      <c r="J60" s="119"/>
      <c r="K60" s="119"/>
      <c r="L60" s="119"/>
      <c r="M60" s="119"/>
      <c r="N60" s="119"/>
      <c r="O60" s="119"/>
      <c r="P60" s="119"/>
      <c r="Q60" s="119"/>
      <c r="R60" s="101"/>
      <c r="S60" s="98"/>
      <c r="T60" s="98"/>
    </row>
    <row r="61" spans="1:20" ht="15" thickBot="1">
      <c r="A61" s="101"/>
      <c r="B61" s="101"/>
      <c r="C61" s="101"/>
      <c r="D61" s="101"/>
      <c r="E61" s="101"/>
      <c r="F61" s="101"/>
      <c r="G61" s="101"/>
      <c r="H61" s="101"/>
      <c r="I61" s="101"/>
      <c r="J61" s="101"/>
      <c r="K61" s="101"/>
      <c r="L61" s="101"/>
      <c r="M61" s="101"/>
      <c r="N61" s="101"/>
      <c r="O61" s="101"/>
      <c r="P61" s="101"/>
      <c r="Q61" s="101"/>
      <c r="R61" s="98"/>
      <c r="S61" s="98"/>
      <c r="T61" s="98"/>
    </row>
    <row r="62" spans="1:20" ht="26.5" customHeight="1">
      <c r="A62" s="122" t="s">
        <v>70</v>
      </c>
      <c r="B62" s="123"/>
      <c r="C62" s="123"/>
      <c r="D62" s="123"/>
      <c r="E62" s="123"/>
      <c r="F62" s="123"/>
      <c r="G62" s="123"/>
      <c r="H62" s="123"/>
      <c r="I62" s="123"/>
      <c r="J62" s="123"/>
      <c r="K62" s="123"/>
      <c r="L62" s="123"/>
      <c r="M62" s="123"/>
      <c r="N62" s="123"/>
      <c r="O62" s="123"/>
      <c r="P62" s="123"/>
      <c r="Q62" s="123"/>
      <c r="R62" s="98"/>
      <c r="S62" s="98"/>
      <c r="T62" s="98"/>
    </row>
    <row r="63" spans="1:20">
      <c r="A63" s="114" t="s">
        <v>71</v>
      </c>
      <c r="B63" s="115"/>
      <c r="C63" s="115"/>
      <c r="D63" s="115"/>
      <c r="E63" s="115"/>
      <c r="F63" s="115"/>
      <c r="G63" s="115"/>
      <c r="H63" s="115"/>
      <c r="I63" s="115"/>
      <c r="J63" s="115"/>
      <c r="K63" s="115"/>
      <c r="L63" s="115"/>
      <c r="M63" s="115"/>
      <c r="N63" s="115"/>
      <c r="O63" s="115"/>
      <c r="P63" s="115"/>
      <c r="Q63" s="115"/>
      <c r="R63" s="98"/>
      <c r="S63" s="98"/>
      <c r="T63" s="98"/>
    </row>
    <row r="64" spans="1:20" ht="14.5" customHeight="1">
      <c r="A64" s="114" t="s">
        <v>72</v>
      </c>
      <c r="B64" s="115"/>
      <c r="C64" s="115"/>
      <c r="D64" s="115"/>
      <c r="E64" s="115"/>
      <c r="F64" s="115"/>
      <c r="G64" s="115"/>
      <c r="H64" s="115"/>
      <c r="I64" s="115"/>
      <c r="J64" s="115"/>
      <c r="K64" s="115"/>
      <c r="L64" s="115"/>
      <c r="M64" s="115"/>
      <c r="N64" s="115"/>
      <c r="O64" s="115"/>
      <c r="P64" s="115"/>
      <c r="Q64" s="115"/>
      <c r="R64" s="98"/>
      <c r="S64" s="98"/>
      <c r="T64" s="98"/>
    </row>
    <row r="65" spans="1:20" ht="25" customHeight="1" thickBot="1">
      <c r="A65" s="116" t="s">
        <v>73</v>
      </c>
      <c r="B65" s="117"/>
      <c r="C65" s="117"/>
      <c r="D65" s="117"/>
      <c r="E65" s="117"/>
      <c r="F65" s="117"/>
      <c r="G65" s="117"/>
      <c r="H65" s="117"/>
      <c r="I65" s="117"/>
      <c r="J65" s="117"/>
      <c r="K65" s="117"/>
      <c r="L65" s="117"/>
      <c r="M65" s="117"/>
      <c r="N65" s="117"/>
      <c r="O65" s="117"/>
      <c r="P65" s="117"/>
      <c r="Q65" s="117"/>
      <c r="R65" s="98"/>
      <c r="S65" s="98"/>
      <c r="T65" s="98"/>
    </row>
    <row r="66" spans="1:20" ht="15" thickBot="1">
      <c r="A66" s="101"/>
      <c r="B66" s="101"/>
      <c r="C66" s="101"/>
      <c r="D66" s="101"/>
      <c r="E66" s="101"/>
      <c r="F66" s="101"/>
      <c r="G66" s="101"/>
      <c r="H66" s="101"/>
      <c r="I66" s="101"/>
      <c r="J66" s="101"/>
      <c r="K66" s="101"/>
      <c r="L66" s="101"/>
      <c r="M66" s="101"/>
      <c r="N66" s="101"/>
      <c r="O66" s="101"/>
      <c r="P66" s="101"/>
      <c r="Q66" s="101"/>
      <c r="R66" s="98"/>
      <c r="S66" s="98"/>
      <c r="T66" s="98"/>
    </row>
    <row r="67" spans="1:20">
      <c r="A67" s="122" t="s">
        <v>74</v>
      </c>
      <c r="B67" s="123"/>
      <c r="C67" s="123"/>
      <c r="D67" s="123"/>
      <c r="E67" s="123"/>
      <c r="F67" s="123"/>
      <c r="G67" s="123"/>
      <c r="H67" s="123"/>
      <c r="I67" s="123"/>
      <c r="J67" s="123"/>
      <c r="K67" s="123"/>
      <c r="L67" s="123"/>
      <c r="M67" s="123"/>
      <c r="N67" s="123"/>
      <c r="O67" s="123"/>
      <c r="P67" s="123"/>
      <c r="Q67" s="123"/>
      <c r="R67" s="98"/>
      <c r="S67" s="98"/>
      <c r="T67" s="98"/>
    </row>
    <row r="68" spans="1:20" ht="25" customHeight="1">
      <c r="A68" s="120" t="s">
        <v>75</v>
      </c>
      <c r="B68" s="121"/>
      <c r="C68" s="121"/>
      <c r="D68" s="121"/>
      <c r="E68" s="121"/>
      <c r="F68" s="121"/>
      <c r="G68" s="121"/>
      <c r="H68" s="121"/>
      <c r="I68" s="121"/>
      <c r="J68" s="121"/>
      <c r="K68" s="121"/>
      <c r="L68" s="121"/>
      <c r="M68" s="121"/>
      <c r="N68" s="121"/>
      <c r="O68" s="121"/>
      <c r="P68" s="121"/>
      <c r="Q68" s="121"/>
      <c r="R68" s="98"/>
      <c r="S68" s="98"/>
      <c r="T68" s="98"/>
    </row>
    <row r="69" spans="1:20">
      <c r="A69" s="114" t="s">
        <v>76</v>
      </c>
      <c r="B69" s="115"/>
      <c r="C69" s="115"/>
      <c r="D69" s="115"/>
      <c r="E69" s="115"/>
      <c r="F69" s="115"/>
      <c r="G69" s="115"/>
      <c r="H69" s="115"/>
      <c r="I69" s="115"/>
      <c r="J69" s="115"/>
      <c r="K69" s="115"/>
      <c r="L69" s="115"/>
      <c r="M69" s="115"/>
      <c r="N69" s="115"/>
      <c r="O69" s="115"/>
      <c r="P69" s="115"/>
      <c r="Q69" s="115"/>
      <c r="R69" s="98"/>
      <c r="S69" s="98"/>
      <c r="T69" s="98"/>
    </row>
    <row r="70" spans="1:20">
      <c r="A70" s="120" t="s">
        <v>77</v>
      </c>
      <c r="B70" s="121"/>
      <c r="C70" s="121"/>
      <c r="D70" s="121"/>
      <c r="E70" s="121"/>
      <c r="F70" s="121"/>
      <c r="G70" s="121"/>
      <c r="H70" s="121"/>
      <c r="I70" s="121"/>
      <c r="J70" s="121"/>
      <c r="K70" s="121"/>
      <c r="L70" s="121"/>
      <c r="M70" s="121"/>
      <c r="N70" s="121"/>
      <c r="O70" s="121"/>
      <c r="P70" s="121"/>
      <c r="Q70" s="121"/>
      <c r="R70" s="98"/>
      <c r="S70" s="98"/>
      <c r="T70" s="98"/>
    </row>
    <row r="71" spans="1:20">
      <c r="A71" s="114" t="s">
        <v>78</v>
      </c>
      <c r="B71" s="115"/>
      <c r="C71" s="115"/>
      <c r="D71" s="115"/>
      <c r="E71" s="115"/>
      <c r="F71" s="115"/>
      <c r="G71" s="115"/>
      <c r="H71" s="115"/>
      <c r="I71" s="115"/>
      <c r="J71" s="115"/>
      <c r="K71" s="115"/>
      <c r="L71" s="115"/>
      <c r="M71" s="115"/>
      <c r="N71" s="115"/>
      <c r="O71" s="115"/>
      <c r="P71" s="115"/>
      <c r="Q71" s="115"/>
      <c r="R71" s="98"/>
      <c r="S71" s="98"/>
      <c r="T71" s="98"/>
    </row>
    <row r="72" spans="1:20" ht="28.15" customHeight="1">
      <c r="A72" s="114" t="s">
        <v>79</v>
      </c>
      <c r="B72" s="115"/>
      <c r="C72" s="115"/>
      <c r="D72" s="115"/>
      <c r="E72" s="115"/>
      <c r="F72" s="115"/>
      <c r="G72" s="115"/>
      <c r="H72" s="115"/>
      <c r="I72" s="115"/>
      <c r="J72" s="115"/>
      <c r="K72" s="115"/>
      <c r="L72" s="115"/>
      <c r="M72" s="115"/>
      <c r="N72" s="115"/>
      <c r="O72" s="115"/>
      <c r="P72" s="115"/>
      <c r="Q72" s="115"/>
      <c r="R72" s="98"/>
      <c r="S72" s="98"/>
      <c r="T72" s="98"/>
    </row>
    <row r="73" spans="1:20">
      <c r="A73" s="114" t="s">
        <v>80</v>
      </c>
      <c r="B73" s="115"/>
      <c r="C73" s="115"/>
      <c r="D73" s="115"/>
      <c r="E73" s="115"/>
      <c r="F73" s="115"/>
      <c r="G73" s="115"/>
      <c r="H73" s="115"/>
      <c r="I73" s="115"/>
      <c r="J73" s="115"/>
      <c r="K73" s="115"/>
      <c r="L73" s="115"/>
      <c r="M73" s="115"/>
      <c r="N73" s="115"/>
      <c r="O73" s="115"/>
      <c r="P73" s="115"/>
      <c r="Q73" s="115"/>
      <c r="R73" s="98"/>
      <c r="S73" s="98"/>
      <c r="T73" s="98"/>
    </row>
    <row r="74" spans="1:20">
      <c r="A74" s="114" t="s">
        <v>81</v>
      </c>
      <c r="B74" s="115"/>
      <c r="C74" s="115"/>
      <c r="D74" s="115"/>
      <c r="E74" s="115"/>
      <c r="F74" s="115"/>
      <c r="G74" s="115"/>
      <c r="H74" s="115"/>
      <c r="I74" s="115"/>
      <c r="J74" s="115"/>
      <c r="K74" s="115"/>
      <c r="L74" s="115"/>
      <c r="M74" s="115"/>
      <c r="N74" s="115"/>
      <c r="O74" s="115"/>
      <c r="P74" s="115"/>
      <c r="Q74" s="115"/>
      <c r="R74" s="98"/>
      <c r="S74" s="98"/>
      <c r="T74" s="98"/>
    </row>
    <row r="75" spans="1:20">
      <c r="A75" s="104"/>
      <c r="B75" s="115" t="s">
        <v>82</v>
      </c>
      <c r="C75" s="115"/>
      <c r="D75" s="115"/>
      <c r="E75" s="115"/>
      <c r="F75" s="115"/>
      <c r="G75" s="115"/>
      <c r="H75" s="115"/>
      <c r="I75" s="115"/>
      <c r="J75" s="115"/>
      <c r="K75" s="115"/>
      <c r="L75" s="115"/>
      <c r="M75" s="115"/>
      <c r="N75" s="115"/>
      <c r="O75" s="115"/>
      <c r="P75" s="115"/>
      <c r="Q75" s="115"/>
      <c r="R75" s="98"/>
      <c r="S75" s="98"/>
      <c r="T75" s="98"/>
    </row>
    <row r="76" spans="1:20">
      <c r="A76" s="104"/>
      <c r="B76" s="115" t="s">
        <v>83</v>
      </c>
      <c r="C76" s="115"/>
      <c r="D76" s="115"/>
      <c r="E76" s="115"/>
      <c r="F76" s="115"/>
      <c r="G76" s="115"/>
      <c r="H76" s="115"/>
      <c r="I76" s="115"/>
      <c r="J76" s="115"/>
      <c r="K76" s="115"/>
      <c r="L76" s="115"/>
      <c r="M76" s="115"/>
      <c r="N76" s="115"/>
      <c r="O76" s="115"/>
      <c r="P76" s="115"/>
      <c r="Q76" s="115"/>
      <c r="R76" s="98"/>
      <c r="S76" s="98"/>
      <c r="T76" s="98"/>
    </row>
    <row r="77" spans="1:20">
      <c r="A77" s="104"/>
      <c r="B77" s="115" t="s">
        <v>84</v>
      </c>
      <c r="C77" s="115"/>
      <c r="D77" s="115"/>
      <c r="E77" s="115"/>
      <c r="F77" s="115"/>
      <c r="G77" s="115"/>
      <c r="H77" s="115"/>
      <c r="I77" s="115"/>
      <c r="J77" s="115"/>
      <c r="K77" s="115"/>
      <c r="L77" s="115"/>
      <c r="M77" s="115"/>
      <c r="N77" s="115"/>
      <c r="O77" s="115"/>
      <c r="P77" s="115"/>
      <c r="Q77" s="115"/>
      <c r="R77" s="98"/>
      <c r="S77" s="98"/>
      <c r="T77" s="98"/>
    </row>
    <row r="78" spans="1:20" ht="25" customHeight="1" thickBot="1">
      <c r="A78" s="116" t="s">
        <v>85</v>
      </c>
      <c r="B78" s="117"/>
      <c r="C78" s="117"/>
      <c r="D78" s="117"/>
      <c r="E78" s="117"/>
      <c r="F78" s="117"/>
      <c r="G78" s="117"/>
      <c r="H78" s="117"/>
      <c r="I78" s="117"/>
      <c r="J78" s="117"/>
      <c r="K78" s="117"/>
      <c r="L78" s="117"/>
      <c r="M78" s="117"/>
      <c r="N78" s="117"/>
      <c r="O78" s="117"/>
      <c r="P78" s="117"/>
      <c r="Q78" s="117"/>
      <c r="R78" s="98"/>
      <c r="S78" s="98"/>
      <c r="T78" s="98"/>
    </row>
    <row r="79" spans="1:20">
      <c r="A79" s="98"/>
      <c r="B79" s="98"/>
      <c r="C79" s="98"/>
      <c r="D79" s="98"/>
      <c r="E79" s="98"/>
      <c r="F79" s="98"/>
      <c r="G79" s="98"/>
      <c r="H79" s="98"/>
      <c r="I79" s="98"/>
      <c r="J79" s="98"/>
      <c r="K79" s="98"/>
      <c r="L79" s="98"/>
      <c r="M79" s="98"/>
      <c r="N79" s="98"/>
      <c r="O79" s="98"/>
      <c r="P79" s="98"/>
      <c r="Q79" s="98"/>
      <c r="R79" s="98"/>
      <c r="S79" s="98"/>
      <c r="T79" s="98"/>
    </row>
  </sheetData>
  <sheetProtection algorithmName="SHA-512" hashValue="/N8ezUim3zn65W2qZ67Wu1fNEMcWsLgVxpLk5iYDOOD/zpKbmoZVX5R62iQCCdru7EujAmd0VMqNqjnrJYHysQ==" saltValue="08aAvokL+OfT2i3OtoW4pw==" spinCount="100000" sheet="1" formatCells="0" formatColumns="0" formatRows="0"/>
  <mergeCells count="75">
    <mergeCell ref="A2:Q2"/>
    <mergeCell ref="A3:Q3"/>
    <mergeCell ref="A56:Q56"/>
    <mergeCell ref="A57:Q57"/>
    <mergeCell ref="A58:Q58"/>
    <mergeCell ref="A55:Q55"/>
    <mergeCell ref="A42:Q42"/>
    <mergeCell ref="A5:Q5"/>
    <mergeCell ref="A6:Q6"/>
    <mergeCell ref="A7:Q7"/>
    <mergeCell ref="A8:Q8"/>
    <mergeCell ref="A22:Q22"/>
    <mergeCell ref="A26:Q26"/>
    <mergeCell ref="A28:Q28"/>
    <mergeCell ref="A59:Q59"/>
    <mergeCell ref="A44:Q44"/>
    <mergeCell ref="A47:Q47"/>
    <mergeCell ref="A50:Q50"/>
    <mergeCell ref="A53:Q53"/>
    <mergeCell ref="A46:Q46"/>
    <mergeCell ref="A48:Q48"/>
    <mergeCell ref="T2:T3"/>
    <mergeCell ref="A18:Q18"/>
    <mergeCell ref="A19:Q19"/>
    <mergeCell ref="A20:Q20"/>
    <mergeCell ref="A21:Q21"/>
    <mergeCell ref="A14:Q14"/>
    <mergeCell ref="A15:Q15"/>
    <mergeCell ref="A16:Q16"/>
    <mergeCell ref="R2:R3"/>
    <mergeCell ref="S2:S3"/>
    <mergeCell ref="A9:Q9"/>
    <mergeCell ref="A10:Q10"/>
    <mergeCell ref="A11:Q11"/>
    <mergeCell ref="A12:Q12"/>
    <mergeCell ref="A13:Q13"/>
    <mergeCell ref="A4:Q4"/>
    <mergeCell ref="R18:R19"/>
    <mergeCell ref="S18:S19"/>
    <mergeCell ref="T18:T19"/>
    <mergeCell ref="A24:Q24"/>
    <mergeCell ref="A25:Q25"/>
    <mergeCell ref="R28:R29"/>
    <mergeCell ref="S28:S29"/>
    <mergeCell ref="A29:Q29"/>
    <mergeCell ref="T28:T29"/>
    <mergeCell ref="A45:Q45"/>
    <mergeCell ref="R45:R48"/>
    <mergeCell ref="S45:S48"/>
    <mergeCell ref="T45:T48"/>
    <mergeCell ref="A32:Q32"/>
    <mergeCell ref="A33:Q33"/>
    <mergeCell ref="A35:Q35"/>
    <mergeCell ref="A36:Q36"/>
    <mergeCell ref="A38:Q38"/>
    <mergeCell ref="A39:Q39"/>
    <mergeCell ref="A41:Q41"/>
    <mergeCell ref="A30:Q30"/>
    <mergeCell ref="A60:Q60"/>
    <mergeCell ref="A69:Q69"/>
    <mergeCell ref="A70:Q70"/>
    <mergeCell ref="A71:Q71"/>
    <mergeCell ref="A73:Q73"/>
    <mergeCell ref="A72:Q72"/>
    <mergeCell ref="A62:Q62"/>
    <mergeCell ref="A63:Q63"/>
    <mergeCell ref="A64:Q64"/>
    <mergeCell ref="A65:Q65"/>
    <mergeCell ref="A67:Q67"/>
    <mergeCell ref="A68:Q68"/>
    <mergeCell ref="A74:Q74"/>
    <mergeCell ref="B75:Q75"/>
    <mergeCell ref="B76:Q76"/>
    <mergeCell ref="B77:Q77"/>
    <mergeCell ref="A78:Q7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C6B-3FF4-4F84-A56E-B8464A56A4A3}">
  <dimension ref="A1:R98"/>
  <sheetViews>
    <sheetView showGridLines="0" zoomScaleNormal="100" workbookViewId="0"/>
  </sheetViews>
  <sheetFormatPr defaultRowHeight="14.5"/>
  <cols>
    <col min="1" max="1" width="34.453125" style="6" customWidth="1"/>
    <col min="2" max="2" width="115.26953125" style="7" customWidth="1"/>
    <col min="3" max="4" width="9.1796875" style="6"/>
    <col min="5" max="5" width="18" style="6" customWidth="1"/>
    <col min="6" max="6" width="119.54296875" style="6" customWidth="1"/>
    <col min="7" max="12" width="9.1796875" style="6" customWidth="1"/>
    <col min="13" max="17" width="9.1796875" customWidth="1"/>
    <col min="18" max="18" width="9.7265625" customWidth="1"/>
  </cols>
  <sheetData>
    <row r="1" spans="1:18">
      <c r="A1" s="84" t="s">
        <v>86</v>
      </c>
      <c r="B1" s="85" t="s">
        <v>87</v>
      </c>
      <c r="M1" s="3"/>
      <c r="N1" s="3"/>
      <c r="O1" s="3"/>
      <c r="P1" s="3"/>
      <c r="Q1" s="3"/>
      <c r="R1" s="3"/>
    </row>
    <row r="2" spans="1:18">
      <c r="A2" s="86" t="s">
        <v>88</v>
      </c>
      <c r="B2" s="87" t="s">
        <v>89</v>
      </c>
    </row>
    <row r="3" spans="1:18">
      <c r="A3" s="86" t="s">
        <v>90</v>
      </c>
      <c r="B3" s="87" t="s">
        <v>91</v>
      </c>
    </row>
    <row r="4" spans="1:18">
      <c r="A4" s="86" t="s">
        <v>92</v>
      </c>
      <c r="B4" s="87" t="s">
        <v>93</v>
      </c>
    </row>
    <row r="5" spans="1:18">
      <c r="A5" s="86" t="s">
        <v>94</v>
      </c>
      <c r="B5" s="87" t="s">
        <v>95</v>
      </c>
    </row>
    <row r="6" spans="1:18" ht="25">
      <c r="A6" s="86" t="s">
        <v>96</v>
      </c>
      <c r="B6" s="87" t="s">
        <v>97</v>
      </c>
    </row>
    <row r="7" spans="1:18">
      <c r="A7" s="86" t="s">
        <v>98</v>
      </c>
      <c r="B7" s="87" t="s">
        <v>99</v>
      </c>
    </row>
    <row r="8" spans="1:18" ht="37.5">
      <c r="A8" s="86" t="s">
        <v>100</v>
      </c>
      <c r="B8" s="87" t="s">
        <v>101</v>
      </c>
    </row>
    <row r="9" spans="1:18" ht="25">
      <c r="A9" s="86" t="s">
        <v>102</v>
      </c>
      <c r="B9" s="87" t="s">
        <v>103</v>
      </c>
    </row>
    <row r="10" spans="1:18">
      <c r="A10" s="86" t="s">
        <v>104</v>
      </c>
      <c r="B10" s="87" t="s">
        <v>105</v>
      </c>
    </row>
    <row r="11" spans="1:18">
      <c r="A11" s="86" t="s">
        <v>106</v>
      </c>
      <c r="B11" s="87" t="s">
        <v>107</v>
      </c>
    </row>
    <row r="12" spans="1:18">
      <c r="A12" s="86" t="s">
        <v>108</v>
      </c>
      <c r="B12" s="87" t="s">
        <v>109</v>
      </c>
    </row>
    <row r="13" spans="1:18">
      <c r="A13" s="86" t="s">
        <v>110</v>
      </c>
      <c r="B13" s="87" t="s">
        <v>111</v>
      </c>
    </row>
    <row r="14" spans="1:18" ht="37.5">
      <c r="A14" s="86" t="s">
        <v>112</v>
      </c>
      <c r="B14" s="87" t="s">
        <v>113</v>
      </c>
    </row>
    <row r="15" spans="1:18">
      <c r="A15" s="86" t="s">
        <v>114</v>
      </c>
      <c r="B15" s="87" t="s">
        <v>115</v>
      </c>
    </row>
    <row r="16" spans="1:18" ht="25">
      <c r="A16" s="86" t="s">
        <v>116</v>
      </c>
      <c r="B16" s="87" t="s">
        <v>117</v>
      </c>
    </row>
    <row r="17" spans="1:8" ht="25">
      <c r="A17" s="86" t="s">
        <v>118</v>
      </c>
      <c r="B17" s="87" t="s">
        <v>119</v>
      </c>
    </row>
    <row r="18" spans="1:8">
      <c r="A18" s="86" t="s">
        <v>120</v>
      </c>
      <c r="B18" s="87" t="s">
        <v>121</v>
      </c>
    </row>
    <row r="19" spans="1:8" ht="25">
      <c r="A19" s="86" t="s">
        <v>122</v>
      </c>
      <c r="B19" s="87" t="s">
        <v>123</v>
      </c>
      <c r="H19" s="13"/>
    </row>
    <row r="20" spans="1:8" ht="25">
      <c r="A20" s="86" t="s">
        <v>124</v>
      </c>
      <c r="B20" s="87" t="s">
        <v>125</v>
      </c>
    </row>
    <row r="21" spans="1:8">
      <c r="A21" s="86" t="s">
        <v>126</v>
      </c>
      <c r="B21" s="87" t="s">
        <v>127</v>
      </c>
    </row>
    <row r="22" spans="1:8">
      <c r="A22" s="86" t="s">
        <v>128</v>
      </c>
      <c r="B22" s="87" t="s">
        <v>129</v>
      </c>
    </row>
    <row r="23" spans="1:8" ht="37.5">
      <c r="A23" s="86" t="s">
        <v>130</v>
      </c>
      <c r="B23" s="87" t="s">
        <v>131</v>
      </c>
    </row>
    <row r="24" spans="1:8">
      <c r="A24" s="86" t="s">
        <v>132</v>
      </c>
      <c r="B24" s="87" t="s">
        <v>133</v>
      </c>
    </row>
    <row r="25" spans="1:8" ht="25">
      <c r="A25" s="86" t="s">
        <v>134</v>
      </c>
      <c r="B25" s="88" t="s">
        <v>135</v>
      </c>
    </row>
    <row r="26" spans="1:8">
      <c r="A26" s="86" t="s">
        <v>136</v>
      </c>
      <c r="B26" s="87" t="s">
        <v>137</v>
      </c>
    </row>
    <row r="27" spans="1:8" ht="25">
      <c r="A27" s="86" t="s">
        <v>138</v>
      </c>
      <c r="B27" s="87" t="s">
        <v>139</v>
      </c>
    </row>
    <row r="28" spans="1:8">
      <c r="A28" s="86" t="s">
        <v>140</v>
      </c>
      <c r="B28" s="87" t="s">
        <v>141</v>
      </c>
    </row>
    <row r="29" spans="1:8" ht="25">
      <c r="A29" s="86" t="s">
        <v>142</v>
      </c>
      <c r="B29" s="88" t="s">
        <v>143</v>
      </c>
    </row>
    <row r="30" spans="1:8" ht="25">
      <c r="A30" s="86" t="s">
        <v>144</v>
      </c>
      <c r="B30" s="88" t="s">
        <v>145</v>
      </c>
    </row>
    <row r="31" spans="1:8" ht="25">
      <c r="A31" s="86" t="s">
        <v>146</v>
      </c>
      <c r="B31" s="88" t="s">
        <v>147</v>
      </c>
    </row>
    <row r="32" spans="1:8">
      <c r="A32" s="86" t="s">
        <v>148</v>
      </c>
      <c r="B32" s="87" t="s">
        <v>149</v>
      </c>
    </row>
    <row r="33" spans="1:2" ht="62.5">
      <c r="A33" s="86" t="s">
        <v>150</v>
      </c>
      <c r="B33" s="87" t="s">
        <v>151</v>
      </c>
    </row>
    <row r="34" spans="1:2">
      <c r="A34" s="88" t="s">
        <v>152</v>
      </c>
      <c r="B34" s="87" t="s">
        <v>153</v>
      </c>
    </row>
    <row r="35" spans="1:2" ht="62.5">
      <c r="A35" s="86" t="s">
        <v>154</v>
      </c>
      <c r="B35" s="87" t="s">
        <v>155</v>
      </c>
    </row>
    <row r="36" spans="1:2" ht="25">
      <c r="A36" s="86" t="s">
        <v>156</v>
      </c>
      <c r="B36" s="87" t="s">
        <v>157</v>
      </c>
    </row>
    <row r="37" spans="1:2">
      <c r="A37" s="86" t="s">
        <v>158</v>
      </c>
      <c r="B37" s="87" t="s">
        <v>159</v>
      </c>
    </row>
    <row r="38" spans="1:2">
      <c r="A38" s="86" t="s">
        <v>160</v>
      </c>
      <c r="B38" s="87" t="s">
        <v>161</v>
      </c>
    </row>
    <row r="39" spans="1:2" ht="25">
      <c r="A39" s="86" t="s">
        <v>162</v>
      </c>
      <c r="B39" s="87" t="s">
        <v>163</v>
      </c>
    </row>
    <row r="40" spans="1:2">
      <c r="A40" s="86" t="s">
        <v>164</v>
      </c>
      <c r="B40" s="87" t="s">
        <v>165</v>
      </c>
    </row>
    <row r="41" spans="1:2">
      <c r="A41" s="86" t="s">
        <v>166</v>
      </c>
      <c r="B41" s="87" t="s">
        <v>167</v>
      </c>
    </row>
    <row r="42" spans="1:2">
      <c r="A42" s="86" t="s">
        <v>168</v>
      </c>
      <c r="B42" s="87" t="s">
        <v>169</v>
      </c>
    </row>
    <row r="43" spans="1:2">
      <c r="A43" s="86" t="s">
        <v>170</v>
      </c>
      <c r="B43" s="87" t="s">
        <v>171</v>
      </c>
    </row>
    <row r="44" spans="1:2">
      <c r="A44" s="86" t="s">
        <v>172</v>
      </c>
      <c r="B44" s="87" t="s">
        <v>173</v>
      </c>
    </row>
    <row r="45" spans="1:2" ht="25">
      <c r="A45" s="86" t="s">
        <v>174</v>
      </c>
      <c r="B45" s="87" t="s">
        <v>175</v>
      </c>
    </row>
    <row r="46" spans="1:2">
      <c r="A46" s="86" t="s">
        <v>176</v>
      </c>
      <c r="B46" s="87" t="s">
        <v>177</v>
      </c>
    </row>
    <row r="47" spans="1:2">
      <c r="A47" s="86" t="s">
        <v>178</v>
      </c>
      <c r="B47" s="87" t="s">
        <v>179</v>
      </c>
    </row>
    <row r="48" spans="1:2" ht="26">
      <c r="A48" s="86" t="s">
        <v>180</v>
      </c>
      <c r="B48" s="87" t="s">
        <v>181</v>
      </c>
    </row>
    <row r="49" spans="1:2" ht="37.5">
      <c r="A49" s="86" t="s">
        <v>182</v>
      </c>
      <c r="B49" s="87" t="s">
        <v>183</v>
      </c>
    </row>
    <row r="50" spans="1:2">
      <c r="A50" s="86" t="s">
        <v>184</v>
      </c>
      <c r="B50" s="87" t="s">
        <v>185</v>
      </c>
    </row>
    <row r="51" spans="1:2" ht="37.5">
      <c r="A51" s="86" t="s">
        <v>186</v>
      </c>
      <c r="B51" s="88" t="s">
        <v>187</v>
      </c>
    </row>
    <row r="52" spans="1:2" ht="25">
      <c r="A52" s="86" t="s">
        <v>188</v>
      </c>
      <c r="B52" s="87" t="s">
        <v>189</v>
      </c>
    </row>
    <row r="53" spans="1:2">
      <c r="A53" s="86" t="s">
        <v>190</v>
      </c>
      <c r="B53" s="87" t="s">
        <v>191</v>
      </c>
    </row>
    <row r="54" spans="1:2">
      <c r="A54" s="88" t="s">
        <v>192</v>
      </c>
      <c r="B54" s="87" t="s">
        <v>193</v>
      </c>
    </row>
    <row r="55" spans="1:2">
      <c r="A55" s="86" t="s">
        <v>194</v>
      </c>
      <c r="B55" s="87" t="s">
        <v>195</v>
      </c>
    </row>
    <row r="56" spans="1:2">
      <c r="A56" s="86" t="s">
        <v>196</v>
      </c>
      <c r="B56" s="87" t="s">
        <v>197</v>
      </c>
    </row>
    <row r="57" spans="1:2" ht="50">
      <c r="A57" s="86" t="s">
        <v>198</v>
      </c>
      <c r="B57" s="87" t="s">
        <v>199</v>
      </c>
    </row>
    <row r="58" spans="1:2">
      <c r="A58" s="88" t="s">
        <v>200</v>
      </c>
      <c r="B58" s="87" t="s">
        <v>201</v>
      </c>
    </row>
    <row r="59" spans="1:2" ht="50">
      <c r="A59" s="86" t="s">
        <v>202</v>
      </c>
      <c r="B59" s="87" t="s">
        <v>203</v>
      </c>
    </row>
    <row r="60" spans="1:2" ht="25">
      <c r="A60" s="86" t="s">
        <v>204</v>
      </c>
      <c r="B60" s="87" t="s">
        <v>205</v>
      </c>
    </row>
    <row r="61" spans="1:2" ht="50">
      <c r="A61" s="86" t="s">
        <v>206</v>
      </c>
      <c r="B61" s="87" t="s">
        <v>207</v>
      </c>
    </row>
    <row r="62" spans="1:2" ht="50">
      <c r="A62" s="86" t="s">
        <v>208</v>
      </c>
      <c r="B62" s="87" t="s">
        <v>209</v>
      </c>
    </row>
    <row r="63" spans="1:2" ht="25">
      <c r="A63" s="86" t="s">
        <v>210</v>
      </c>
      <c r="B63" s="87" t="s">
        <v>211</v>
      </c>
    </row>
    <row r="64" spans="1:2">
      <c r="A64" s="86" t="s">
        <v>212</v>
      </c>
      <c r="B64" s="87" t="s">
        <v>213</v>
      </c>
    </row>
    <row r="65" spans="1:2" ht="50">
      <c r="A65" s="86" t="s">
        <v>214</v>
      </c>
      <c r="B65" s="87" t="s">
        <v>215</v>
      </c>
    </row>
    <row r="66" spans="1:2" ht="25">
      <c r="A66" s="86" t="s">
        <v>216</v>
      </c>
      <c r="B66" s="87" t="s">
        <v>217</v>
      </c>
    </row>
    <row r="67" spans="1:2" ht="25">
      <c r="A67" s="86" t="s">
        <v>218</v>
      </c>
      <c r="B67" s="87" t="s">
        <v>219</v>
      </c>
    </row>
    <row r="68" spans="1:2">
      <c r="A68" s="86" t="s">
        <v>220</v>
      </c>
      <c r="B68" s="87" t="s">
        <v>221</v>
      </c>
    </row>
    <row r="69" spans="1:2" ht="25">
      <c r="A69" s="86" t="s">
        <v>222</v>
      </c>
      <c r="B69" s="87" t="s">
        <v>481</v>
      </c>
    </row>
    <row r="70" spans="1:2">
      <c r="A70" s="86" t="s">
        <v>223</v>
      </c>
      <c r="B70" s="87" t="s">
        <v>224</v>
      </c>
    </row>
    <row r="71" spans="1:2">
      <c r="A71" s="86" t="s">
        <v>225</v>
      </c>
      <c r="B71" s="87" t="s">
        <v>226</v>
      </c>
    </row>
    <row r="72" spans="1:2" ht="25">
      <c r="A72" s="86" t="s">
        <v>227</v>
      </c>
      <c r="B72" s="87" t="s">
        <v>228</v>
      </c>
    </row>
    <row r="73" spans="1:2" ht="50">
      <c r="A73" s="86" t="s">
        <v>229</v>
      </c>
      <c r="B73" s="87" t="s">
        <v>230</v>
      </c>
    </row>
    <row r="74" spans="1:2" ht="14.5" customHeight="1">
      <c r="A74" s="86" t="s">
        <v>231</v>
      </c>
      <c r="B74" s="87" t="s">
        <v>232</v>
      </c>
    </row>
    <row r="75" spans="1:2" ht="50">
      <c r="A75" s="86" t="s">
        <v>233</v>
      </c>
      <c r="B75" s="87" t="s">
        <v>234</v>
      </c>
    </row>
    <row r="78" spans="1:2">
      <c r="A78" s="137" t="s">
        <v>235</v>
      </c>
      <c r="B78" s="137"/>
    </row>
    <row r="79" spans="1:2">
      <c r="A79" s="8" t="s">
        <v>236</v>
      </c>
      <c r="B79" s="9" t="s">
        <v>237</v>
      </c>
    </row>
    <row r="80" spans="1:2" ht="26.5">
      <c r="A80" s="8" t="s">
        <v>238</v>
      </c>
      <c r="B80" s="9" t="s">
        <v>239</v>
      </c>
    </row>
    <row r="81" spans="1:2" ht="26.5">
      <c r="A81" s="8" t="s">
        <v>240</v>
      </c>
      <c r="B81" s="9" t="s">
        <v>241</v>
      </c>
    </row>
    <row r="82" spans="1:2" ht="26.5">
      <c r="A82" s="8" t="s">
        <v>242</v>
      </c>
      <c r="B82" s="9" t="s">
        <v>243</v>
      </c>
    </row>
    <row r="83" spans="1:2" ht="26.5">
      <c r="A83" s="8" t="s">
        <v>244</v>
      </c>
      <c r="B83" s="9" t="s">
        <v>245</v>
      </c>
    </row>
    <row r="84" spans="1:2" ht="26.5">
      <c r="A84" s="8" t="s">
        <v>246</v>
      </c>
      <c r="B84" s="9" t="s">
        <v>247</v>
      </c>
    </row>
    <row r="85" spans="1:2" ht="26.5">
      <c r="A85" s="8" t="s">
        <v>248</v>
      </c>
      <c r="B85" s="9" t="s">
        <v>249</v>
      </c>
    </row>
    <row r="86" spans="1:2">
      <c r="A86" s="8" t="s">
        <v>250</v>
      </c>
      <c r="B86" s="9" t="s">
        <v>251</v>
      </c>
    </row>
    <row r="87" spans="1:2" ht="26.5">
      <c r="A87" s="8" t="s">
        <v>252</v>
      </c>
      <c r="B87" s="9" t="s">
        <v>253</v>
      </c>
    </row>
    <row r="88" spans="1:2" ht="26.5">
      <c r="A88" s="8" t="s">
        <v>254</v>
      </c>
      <c r="B88" s="9" t="s">
        <v>255</v>
      </c>
    </row>
    <row r="89" spans="1:2">
      <c r="A89" s="6" t="s">
        <v>256</v>
      </c>
      <c r="B89" s="10"/>
    </row>
    <row r="90" spans="1:2" ht="14.5" customHeight="1">
      <c r="A90" s="11" t="s">
        <v>257</v>
      </c>
      <c r="B90" s="10"/>
    </row>
    <row r="91" spans="1:2">
      <c r="B91" s="6"/>
    </row>
    <row r="92" spans="1:2">
      <c r="B92" s="6"/>
    </row>
    <row r="93" spans="1:2">
      <c r="B93" s="6"/>
    </row>
    <row r="94" spans="1:2">
      <c r="A94" s="137" t="s">
        <v>258</v>
      </c>
      <c r="B94" s="137"/>
    </row>
    <row r="95" spans="1:2">
      <c r="A95" s="12" t="s">
        <v>259</v>
      </c>
      <c r="B95" s="9" t="s">
        <v>260</v>
      </c>
    </row>
    <row r="96" spans="1:2" ht="26">
      <c r="A96" s="12" t="s">
        <v>261</v>
      </c>
      <c r="B96" s="9" t="s">
        <v>262</v>
      </c>
    </row>
    <row r="97" spans="1:2">
      <c r="A97" s="12" t="s">
        <v>263</v>
      </c>
      <c r="B97" s="9" t="s">
        <v>264</v>
      </c>
    </row>
    <row r="98" spans="1:2" ht="26">
      <c r="A98" s="12" t="s">
        <v>265</v>
      </c>
      <c r="B98" s="9" t="s">
        <v>266</v>
      </c>
    </row>
  </sheetData>
  <sheetProtection algorithmName="SHA-512" hashValue="66JD54ZPwruHafqYV4iIu10H22erf6kjtnlPzrvyIg2O9APFODpEPlJmZc3wFxv0a30vHHLRmcHpUHu9FLzI8Q==" saltValue="tNZciF1wO2/uitfSDo5KLg==" spinCount="100000" sheet="1" formatCells="0" formatColumns="0" formatRows="0"/>
  <mergeCells count="2">
    <mergeCell ref="A78:B78"/>
    <mergeCell ref="A94:B94"/>
  </mergeCells>
  <hyperlinks>
    <hyperlink ref="A90" r:id="rId1" xr:uid="{4F3C93C4-14A6-4F93-AE65-B2F0F49FA8E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4F919-771E-479D-8FCA-50EDD5EEDA1B}">
  <sheetPr codeName="Sheet4"/>
  <dimension ref="A1:Q82"/>
  <sheetViews>
    <sheetView workbookViewId="0">
      <selection activeCell="A2" sqref="A2"/>
    </sheetView>
  </sheetViews>
  <sheetFormatPr defaultRowHeight="14.5"/>
  <cols>
    <col min="1" max="1" width="8.7265625" style="6"/>
    <col min="2" max="2" width="16.81640625" style="6" customWidth="1"/>
    <col min="3" max="3" width="8.7265625" style="6"/>
    <col min="4" max="4" width="9.7265625" style="6" bestFit="1" customWidth="1"/>
    <col min="5" max="10" width="8.7265625" style="6"/>
  </cols>
  <sheetData>
    <row r="1" spans="1:17">
      <c r="A1" s="14" t="s">
        <v>267</v>
      </c>
      <c r="B1" s="15"/>
      <c r="C1" s="14" t="s">
        <v>268</v>
      </c>
      <c r="D1" s="15"/>
      <c r="E1" s="14" t="s">
        <v>269</v>
      </c>
      <c r="F1" s="15"/>
      <c r="G1" s="15"/>
      <c r="H1" s="15"/>
      <c r="I1" s="15"/>
      <c r="J1" s="15"/>
      <c r="K1" s="16"/>
      <c r="L1" s="16"/>
      <c r="M1" s="16"/>
      <c r="N1" s="16"/>
      <c r="O1" s="16"/>
      <c r="P1" s="16"/>
      <c r="Q1" s="16"/>
    </row>
    <row r="2" spans="1:17">
      <c r="A2" s="15" t="s">
        <v>270</v>
      </c>
      <c r="B2" s="15"/>
      <c r="C2" s="15" t="s">
        <v>271</v>
      </c>
      <c r="D2" s="15"/>
      <c r="E2" s="17" t="s">
        <v>272</v>
      </c>
      <c r="F2" s="15"/>
      <c r="G2" s="15"/>
      <c r="H2" s="15"/>
      <c r="I2" s="15"/>
      <c r="J2" s="15"/>
      <c r="K2" s="16"/>
      <c r="L2" s="16"/>
      <c r="M2" s="16"/>
      <c r="N2" s="16"/>
      <c r="O2" s="16"/>
      <c r="P2" s="16"/>
      <c r="Q2" s="16"/>
    </row>
    <row r="3" spans="1:17">
      <c r="A3" s="15" t="s">
        <v>273</v>
      </c>
      <c r="B3" s="15"/>
      <c r="C3" s="15" t="s">
        <v>274</v>
      </c>
      <c r="D3" s="15"/>
      <c r="E3" s="17" t="s">
        <v>275</v>
      </c>
      <c r="F3" s="15"/>
      <c r="G3" s="15"/>
      <c r="H3" s="15"/>
      <c r="I3" s="15"/>
      <c r="J3" s="15"/>
      <c r="K3" s="16"/>
      <c r="L3" s="16"/>
      <c r="M3" s="16"/>
      <c r="N3" s="16"/>
      <c r="O3" s="16"/>
      <c r="P3" s="16"/>
      <c r="Q3" s="16"/>
    </row>
    <row r="4" spans="1:17">
      <c r="A4" s="15" t="s">
        <v>276</v>
      </c>
      <c r="B4" s="15"/>
      <c r="C4" s="15" t="s">
        <v>277</v>
      </c>
      <c r="D4" s="15"/>
      <c r="E4" s="17" t="s">
        <v>278</v>
      </c>
      <c r="F4" s="15"/>
      <c r="G4" s="15"/>
      <c r="H4" s="15"/>
      <c r="I4" s="15"/>
      <c r="J4" s="15"/>
      <c r="K4" s="16"/>
      <c r="L4" s="16"/>
      <c r="M4" s="16"/>
      <c r="N4" s="16"/>
      <c r="O4" s="16"/>
      <c r="P4" s="16"/>
      <c r="Q4" s="16"/>
    </row>
    <row r="5" spans="1:17">
      <c r="A5" s="15" t="s">
        <v>279</v>
      </c>
      <c r="B5" s="15"/>
      <c r="C5" s="15"/>
      <c r="D5" s="15"/>
      <c r="E5" s="17" t="s">
        <v>280</v>
      </c>
      <c r="F5" s="15"/>
      <c r="G5" s="15"/>
      <c r="H5" s="15"/>
      <c r="I5" s="15"/>
      <c r="J5" s="15"/>
      <c r="K5" s="16"/>
      <c r="L5" s="16"/>
      <c r="M5" s="16"/>
      <c r="N5" s="16"/>
      <c r="O5" s="16"/>
      <c r="P5" s="16"/>
      <c r="Q5" s="16"/>
    </row>
    <row r="6" spans="1:17">
      <c r="A6" s="15" t="s">
        <v>281</v>
      </c>
      <c r="B6" s="15"/>
      <c r="C6" s="15"/>
      <c r="D6" s="15"/>
      <c r="E6" s="17" t="s">
        <v>282</v>
      </c>
      <c r="F6" s="15"/>
      <c r="G6" s="15"/>
      <c r="H6" s="15"/>
      <c r="I6" s="15"/>
      <c r="J6" s="15"/>
      <c r="K6" s="16"/>
      <c r="L6" s="16"/>
      <c r="M6" s="16"/>
      <c r="N6" s="16"/>
      <c r="O6" s="16"/>
      <c r="P6" s="16"/>
      <c r="Q6" s="16"/>
    </row>
    <row r="7" spans="1:17">
      <c r="A7" s="15" t="s">
        <v>283</v>
      </c>
      <c r="B7" s="15"/>
      <c r="C7" s="15"/>
      <c r="D7" s="15"/>
      <c r="E7" s="15"/>
      <c r="F7" s="15"/>
      <c r="G7" s="15"/>
      <c r="H7" s="15"/>
      <c r="I7" s="15"/>
      <c r="J7" s="15"/>
      <c r="K7" s="16"/>
      <c r="L7" s="16"/>
      <c r="M7" s="16"/>
      <c r="N7" s="16"/>
      <c r="O7" s="16"/>
      <c r="P7" s="16"/>
      <c r="Q7" s="16"/>
    </row>
    <row r="8" spans="1:17">
      <c r="A8" s="15" t="s">
        <v>284</v>
      </c>
      <c r="B8" s="15"/>
      <c r="C8" s="15"/>
      <c r="D8" s="15"/>
      <c r="E8" s="15"/>
      <c r="F8" s="15"/>
      <c r="G8" s="15"/>
      <c r="H8" s="15"/>
      <c r="I8" s="15"/>
      <c r="J8" s="15"/>
      <c r="K8" s="16"/>
      <c r="L8" s="16"/>
      <c r="M8" s="16"/>
      <c r="N8" s="16"/>
      <c r="O8" s="16"/>
      <c r="P8" s="16"/>
      <c r="Q8" s="16"/>
    </row>
    <row r="9" spans="1:17">
      <c r="A9" s="15" t="s">
        <v>285</v>
      </c>
      <c r="B9" s="15"/>
      <c r="C9" s="15"/>
      <c r="D9" s="15"/>
      <c r="E9" s="15"/>
      <c r="F9" s="15"/>
      <c r="G9" s="15"/>
      <c r="H9" s="15"/>
      <c r="I9" s="15"/>
      <c r="J9" s="15"/>
      <c r="K9" s="16"/>
      <c r="L9" s="16"/>
      <c r="M9" s="16"/>
      <c r="N9" s="16"/>
      <c r="O9" s="16"/>
      <c r="P9" s="16"/>
      <c r="Q9" s="16"/>
    </row>
    <row r="10" spans="1:17">
      <c r="A10" s="15" t="s">
        <v>286</v>
      </c>
      <c r="B10" s="15"/>
      <c r="C10" s="15"/>
      <c r="D10" s="15"/>
      <c r="E10" s="15"/>
      <c r="F10" s="15"/>
      <c r="G10" s="15"/>
      <c r="H10" s="15"/>
      <c r="I10" s="15"/>
      <c r="J10" s="15"/>
      <c r="K10" s="16"/>
      <c r="L10" s="16"/>
      <c r="M10" s="16"/>
      <c r="N10" s="16"/>
      <c r="O10" s="16"/>
      <c r="P10" s="16"/>
      <c r="Q10" s="16"/>
    </row>
    <row r="11" spans="1:17">
      <c r="A11" s="15" t="s">
        <v>287</v>
      </c>
      <c r="B11" s="15"/>
      <c r="C11" s="15"/>
      <c r="D11" s="15"/>
      <c r="E11" s="15"/>
      <c r="F11" s="15"/>
      <c r="G11" s="15"/>
      <c r="H11" s="15"/>
      <c r="I11" s="15"/>
      <c r="J11" s="15"/>
      <c r="K11" s="16"/>
      <c r="L11" s="16"/>
      <c r="M11" s="16"/>
      <c r="N11" s="16"/>
      <c r="O11" s="16"/>
      <c r="P11" s="16"/>
      <c r="Q11" s="16"/>
    </row>
    <row r="12" spans="1:17">
      <c r="A12" s="15"/>
      <c r="B12" s="15"/>
      <c r="C12" s="15"/>
      <c r="D12" s="15"/>
      <c r="E12" s="15"/>
      <c r="F12" s="15"/>
      <c r="G12" s="15"/>
      <c r="H12" s="15"/>
      <c r="I12" s="15"/>
      <c r="J12" s="15"/>
      <c r="K12" s="16"/>
      <c r="L12" s="16"/>
      <c r="M12" s="16"/>
      <c r="N12" s="16"/>
      <c r="O12" s="16"/>
      <c r="P12" s="16"/>
      <c r="Q12" s="16"/>
    </row>
    <row r="13" spans="1:17">
      <c r="A13" s="15"/>
      <c r="B13" s="15"/>
      <c r="C13" s="15"/>
      <c r="D13" s="15"/>
      <c r="E13" s="15"/>
      <c r="F13" s="15"/>
      <c r="G13" s="15"/>
      <c r="H13" s="15"/>
      <c r="I13" s="15"/>
      <c r="J13" s="15"/>
      <c r="K13" s="16"/>
      <c r="L13" s="16"/>
      <c r="M13" s="16"/>
      <c r="N13" s="16"/>
      <c r="O13" s="16"/>
      <c r="P13" s="16"/>
      <c r="Q13" s="16"/>
    </row>
    <row r="14" spans="1:17">
      <c r="A14" s="15" t="s">
        <v>132</v>
      </c>
      <c r="B14" s="15"/>
      <c r="C14" s="15"/>
      <c r="D14" s="15" t="s">
        <v>288</v>
      </c>
      <c r="E14" s="15"/>
      <c r="F14" s="15"/>
      <c r="G14" s="15"/>
      <c r="H14" s="15"/>
      <c r="I14" s="15"/>
      <c r="J14" s="15"/>
      <c r="K14" s="16"/>
      <c r="L14" s="16"/>
      <c r="M14" s="16"/>
      <c r="N14" s="16"/>
      <c r="O14" s="16"/>
      <c r="P14" s="16"/>
      <c r="Q14" s="16"/>
    </row>
    <row r="15" spans="1:17">
      <c r="A15" s="15" t="s">
        <v>148</v>
      </c>
      <c r="B15" s="15"/>
      <c r="C15" s="15"/>
      <c r="D15" s="15" t="s">
        <v>289</v>
      </c>
      <c r="E15" s="15"/>
      <c r="F15" s="15"/>
      <c r="G15" s="15"/>
      <c r="H15" s="15"/>
      <c r="I15" s="15"/>
      <c r="J15" s="15"/>
      <c r="K15" s="16"/>
      <c r="L15" s="16"/>
      <c r="M15" s="16"/>
      <c r="N15" s="16"/>
      <c r="O15" s="16"/>
      <c r="P15" s="16"/>
      <c r="Q15" s="16"/>
    </row>
    <row r="16" spans="1:17">
      <c r="A16" s="15" t="s">
        <v>290</v>
      </c>
      <c r="B16" s="15"/>
      <c r="C16" s="15"/>
      <c r="D16" s="15" t="s">
        <v>291</v>
      </c>
      <c r="E16" s="15"/>
      <c r="F16" s="15"/>
      <c r="G16" s="15"/>
      <c r="H16" s="15"/>
      <c r="I16" s="15"/>
      <c r="J16" s="15"/>
      <c r="K16" s="16"/>
      <c r="L16" s="16"/>
      <c r="M16" s="16"/>
      <c r="N16" s="16"/>
      <c r="O16" s="16"/>
      <c r="P16" s="16"/>
      <c r="Q16" s="16"/>
    </row>
    <row r="17" spans="1:17">
      <c r="A17" s="15"/>
      <c r="B17" s="15"/>
      <c r="C17" s="15"/>
      <c r="D17" s="15"/>
      <c r="E17" s="15"/>
      <c r="F17" s="15"/>
      <c r="G17" s="15"/>
      <c r="H17" s="15"/>
      <c r="I17" s="15"/>
      <c r="J17" s="15"/>
      <c r="K17" s="16"/>
      <c r="L17" s="16"/>
      <c r="M17" s="16"/>
      <c r="N17" s="16"/>
      <c r="O17" s="16"/>
      <c r="P17" s="16"/>
      <c r="Q17" s="16"/>
    </row>
    <row r="18" spans="1:17">
      <c r="B18" s="15"/>
      <c r="C18" s="15"/>
      <c r="D18" s="15"/>
      <c r="E18" s="15"/>
      <c r="F18" s="15"/>
      <c r="G18" s="15"/>
      <c r="H18" s="15"/>
      <c r="I18" s="15"/>
      <c r="J18" s="15"/>
      <c r="K18" s="16"/>
      <c r="L18" s="16"/>
      <c r="M18" s="16"/>
      <c r="N18" s="16"/>
      <c r="O18" s="16"/>
      <c r="P18" s="16"/>
      <c r="Q18" s="16"/>
    </row>
    <row r="19" spans="1:17">
      <c r="A19" s="15" t="s">
        <v>292</v>
      </c>
      <c r="B19" s="15"/>
      <c r="C19" s="15"/>
      <c r="D19" s="15"/>
      <c r="E19" s="15"/>
      <c r="F19" s="15"/>
      <c r="G19" s="15"/>
      <c r="H19" s="15"/>
      <c r="I19" s="15"/>
      <c r="J19" s="15"/>
      <c r="K19" s="16"/>
      <c r="L19" s="16"/>
      <c r="M19" s="16"/>
      <c r="N19" s="16"/>
      <c r="O19" s="16"/>
      <c r="P19" s="16"/>
      <c r="Q19" s="16"/>
    </row>
    <row r="20" spans="1:17">
      <c r="A20" s="15" t="s">
        <v>158</v>
      </c>
      <c r="B20" s="15"/>
      <c r="C20" s="15"/>
      <c r="D20" s="15"/>
      <c r="E20" s="15"/>
      <c r="F20" s="15"/>
      <c r="G20" s="15"/>
      <c r="H20" s="15"/>
      <c r="I20" s="15"/>
      <c r="J20" s="15"/>
      <c r="K20" s="16"/>
      <c r="L20" s="16"/>
      <c r="M20" s="16"/>
      <c r="N20" s="16"/>
      <c r="O20" s="16"/>
      <c r="P20" s="16"/>
      <c r="Q20" s="16"/>
    </row>
    <row r="21" spans="1:17">
      <c r="A21" s="15" t="s">
        <v>108</v>
      </c>
      <c r="B21" s="15"/>
      <c r="C21" s="15"/>
      <c r="D21" s="15"/>
      <c r="E21" s="15"/>
      <c r="F21" s="15"/>
      <c r="G21" s="15"/>
      <c r="H21" s="15"/>
      <c r="I21" s="15"/>
      <c r="J21" s="15"/>
      <c r="K21" s="16"/>
      <c r="L21" s="16"/>
      <c r="M21" s="16"/>
      <c r="N21" s="16"/>
      <c r="O21" s="16"/>
      <c r="P21" s="16"/>
      <c r="Q21" s="16"/>
    </row>
    <row r="22" spans="1:17">
      <c r="A22" s="15"/>
      <c r="B22" s="15"/>
      <c r="C22" s="15"/>
      <c r="D22" s="15"/>
      <c r="E22" s="15"/>
      <c r="F22" s="15"/>
      <c r="G22" s="15"/>
      <c r="H22" s="15"/>
      <c r="I22" s="15"/>
      <c r="J22" s="15"/>
      <c r="K22" s="16"/>
      <c r="L22" s="16"/>
      <c r="M22" s="16"/>
      <c r="N22" s="16"/>
      <c r="O22" s="16"/>
      <c r="P22" s="16"/>
      <c r="Q22" s="16"/>
    </row>
    <row r="23" spans="1:17">
      <c r="B23" s="15"/>
      <c r="C23" s="15"/>
      <c r="D23" s="15"/>
      <c r="E23" s="15"/>
      <c r="F23" s="15"/>
      <c r="G23" s="15"/>
      <c r="H23" s="15"/>
      <c r="I23" s="15"/>
      <c r="J23" s="15"/>
      <c r="K23" s="16"/>
      <c r="L23" s="16"/>
      <c r="M23" s="16"/>
      <c r="N23" s="16"/>
      <c r="O23" s="16"/>
      <c r="P23" s="16"/>
      <c r="Q23" s="16"/>
    </row>
    <row r="24" spans="1:17">
      <c r="A24" s="15" t="s">
        <v>293</v>
      </c>
      <c r="B24" s="15"/>
      <c r="C24" s="15"/>
      <c r="D24" s="15"/>
      <c r="E24" s="15"/>
      <c r="G24" s="15"/>
      <c r="H24" s="15"/>
      <c r="I24" s="15"/>
      <c r="J24" s="15"/>
      <c r="K24" s="16"/>
      <c r="L24" s="16"/>
      <c r="M24" s="16"/>
      <c r="N24" s="16"/>
      <c r="O24" s="16"/>
      <c r="P24" s="16"/>
      <c r="Q24" s="16"/>
    </row>
    <row r="25" spans="1:17">
      <c r="A25" s="15" t="s">
        <v>294</v>
      </c>
      <c r="B25" s="15"/>
      <c r="C25" s="15"/>
      <c r="D25" s="15"/>
      <c r="E25" s="15"/>
      <c r="G25" s="15"/>
      <c r="H25" s="15"/>
      <c r="I25" s="15"/>
      <c r="J25" s="15"/>
      <c r="K25" s="16"/>
      <c r="L25" s="16"/>
      <c r="M25" s="16"/>
      <c r="N25" s="16"/>
      <c r="O25" s="16"/>
      <c r="P25" s="16"/>
      <c r="Q25" s="16"/>
    </row>
    <row r="26" spans="1:17">
      <c r="A26" s="15" t="s">
        <v>295</v>
      </c>
    </row>
    <row r="27" spans="1:17">
      <c r="A27" s="15" t="s">
        <v>296</v>
      </c>
    </row>
    <row r="28" spans="1:17">
      <c r="A28" s="15" t="s">
        <v>297</v>
      </c>
    </row>
    <row r="32" spans="1:17">
      <c r="A32" s="6" t="s">
        <v>298</v>
      </c>
    </row>
    <row r="33" spans="1:1">
      <c r="A33" s="6" t="s">
        <v>299</v>
      </c>
    </row>
    <row r="34" spans="1:1">
      <c r="A34" s="6" t="s">
        <v>300</v>
      </c>
    </row>
    <row r="35" spans="1:1">
      <c r="A35" s="6" t="s">
        <v>301</v>
      </c>
    </row>
    <row r="36" spans="1:1">
      <c r="A36" s="6" t="s">
        <v>302</v>
      </c>
    </row>
    <row r="37" spans="1:1">
      <c r="A37" s="6" t="s">
        <v>303</v>
      </c>
    </row>
    <row r="40" spans="1:1">
      <c r="A40" s="6" t="s">
        <v>304</v>
      </c>
    </row>
    <row r="41" spans="1:1">
      <c r="A41" s="6" t="s">
        <v>305</v>
      </c>
    </row>
    <row r="42" spans="1:1">
      <c r="A42" s="6" t="s">
        <v>306</v>
      </c>
    </row>
    <row r="43" spans="1:1">
      <c r="A43" s="6" t="s">
        <v>307</v>
      </c>
    </row>
    <row r="50" spans="1:1">
      <c r="A50" s="14" t="s">
        <v>308</v>
      </c>
    </row>
    <row r="51" spans="1:1">
      <c r="A51" s="15" t="s">
        <v>309</v>
      </c>
    </row>
    <row r="52" spans="1:1">
      <c r="A52" s="15" t="s">
        <v>310</v>
      </c>
    </row>
    <row r="53" spans="1:1">
      <c r="A53" s="15" t="s">
        <v>311</v>
      </c>
    </row>
    <row r="54" spans="1:1">
      <c r="A54" s="15" t="s">
        <v>312</v>
      </c>
    </row>
    <row r="55" spans="1:1">
      <c r="A55" s="15" t="s">
        <v>313</v>
      </c>
    </row>
    <row r="56" spans="1:1">
      <c r="A56" s="15" t="s">
        <v>314</v>
      </c>
    </row>
    <row r="57" spans="1:1">
      <c r="A57" s="18" t="s">
        <v>315</v>
      </c>
    </row>
    <row r="58" spans="1:1">
      <c r="A58" s="6" t="s">
        <v>316</v>
      </c>
    </row>
    <row r="59" spans="1:1">
      <c r="A59" s="6" t="s">
        <v>317</v>
      </c>
    </row>
    <row r="60" spans="1:1">
      <c r="A60" s="6" t="s">
        <v>318</v>
      </c>
    </row>
    <row r="61" spans="1:1">
      <c r="A61" s="6" t="s">
        <v>319</v>
      </c>
    </row>
    <row r="62" spans="1:1">
      <c r="A62" s="6" t="s">
        <v>320</v>
      </c>
    </row>
    <row r="63" spans="1:1">
      <c r="A63" s="6" t="s">
        <v>321</v>
      </c>
    </row>
    <row r="64" spans="1:1">
      <c r="A64" s="6" t="s">
        <v>322</v>
      </c>
    </row>
    <row r="65" spans="1:1">
      <c r="A65" s="6" t="s">
        <v>323</v>
      </c>
    </row>
    <row r="66" spans="1:1">
      <c r="A66" s="6" t="s">
        <v>324</v>
      </c>
    </row>
    <row r="67" spans="1:1">
      <c r="A67" s="6" t="s">
        <v>325</v>
      </c>
    </row>
    <row r="68" spans="1:1">
      <c r="A68" s="6" t="s">
        <v>326</v>
      </c>
    </row>
    <row r="69" spans="1:1">
      <c r="A69" s="6" t="s">
        <v>327</v>
      </c>
    </row>
    <row r="70" spans="1:1">
      <c r="A70" s="6" t="s">
        <v>328</v>
      </c>
    </row>
    <row r="71" spans="1:1">
      <c r="A71" s="6" t="s">
        <v>329</v>
      </c>
    </row>
    <row r="72" spans="1:1">
      <c r="A72" s="6" t="s">
        <v>330</v>
      </c>
    </row>
    <row r="73" spans="1:1">
      <c r="A73" s="6" t="s">
        <v>331</v>
      </c>
    </row>
    <row r="74" spans="1:1">
      <c r="A74" s="6" t="s">
        <v>332</v>
      </c>
    </row>
    <row r="75" spans="1:1">
      <c r="A75" s="6" t="s">
        <v>333</v>
      </c>
    </row>
    <row r="76" spans="1:1">
      <c r="A76" s="6" t="s">
        <v>334</v>
      </c>
    </row>
    <row r="77" spans="1:1">
      <c r="A77" s="6" t="s">
        <v>335</v>
      </c>
    </row>
    <row r="78" spans="1:1">
      <c r="A78" s="6" t="s">
        <v>336</v>
      </c>
    </row>
    <row r="79" spans="1:1">
      <c r="A79" s="6" t="s">
        <v>337</v>
      </c>
    </row>
    <row r="80" spans="1:1">
      <c r="A80" s="6" t="s">
        <v>338</v>
      </c>
    </row>
    <row r="81" spans="1:1">
      <c r="A81" s="6" t="s">
        <v>339</v>
      </c>
    </row>
    <row r="82" spans="1:1">
      <c r="A82" s="6" t="s">
        <v>340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DCA8-0007-4F80-8823-AE0229A0782C}">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39" t="s">
        <v>341</v>
      </c>
      <c r="B1" s="139"/>
      <c r="C1" s="139"/>
      <c r="D1" s="89"/>
      <c r="E1" s="89"/>
      <c r="F1" s="89"/>
    </row>
    <row r="2" spans="1:6">
      <c r="A2" s="139"/>
      <c r="B2" s="139"/>
      <c r="C2" s="139"/>
      <c r="D2" s="89"/>
      <c r="E2" s="89"/>
      <c r="F2" s="89"/>
    </row>
    <row r="3" spans="1:6">
      <c r="A3" s="90"/>
      <c r="B3" s="90"/>
      <c r="C3" s="90"/>
    </row>
    <row r="4" spans="1:6">
      <c r="A4" s="90"/>
      <c r="B4" s="90"/>
      <c r="C4" s="90"/>
    </row>
    <row r="5" spans="1:6">
      <c r="A5" s="140" t="s">
        <v>342</v>
      </c>
      <c r="B5" s="141"/>
      <c r="C5" s="91" t="s">
        <v>343</v>
      </c>
    </row>
    <row r="6" spans="1:6">
      <c r="A6" s="142" t="s">
        <v>344</v>
      </c>
      <c r="B6" s="142"/>
      <c r="C6" s="92"/>
    </row>
    <row r="7" spans="1:6">
      <c r="A7" s="142" t="s">
        <v>345</v>
      </c>
      <c r="B7" s="142"/>
      <c r="C7" s="92"/>
    </row>
    <row r="8" spans="1:6">
      <c r="A8" s="138" t="s">
        <v>346</v>
      </c>
      <c r="B8" s="33" t="s">
        <v>347</v>
      </c>
      <c r="C8" s="92"/>
    </row>
    <row r="9" spans="1:6">
      <c r="A9" s="138"/>
      <c r="B9" s="33" t="s">
        <v>348</v>
      </c>
      <c r="C9" s="92"/>
    </row>
    <row r="10" spans="1:6">
      <c r="A10" s="138"/>
      <c r="B10" s="33" t="s">
        <v>349</v>
      </c>
      <c r="C10" s="92"/>
    </row>
    <row r="11" spans="1:6">
      <c r="A11" s="138"/>
      <c r="B11" s="33" t="s">
        <v>350</v>
      </c>
      <c r="C11" s="92"/>
    </row>
    <row r="12" spans="1:6">
      <c r="A12" s="138" t="s">
        <v>351</v>
      </c>
      <c r="B12" s="33" t="s">
        <v>347</v>
      </c>
      <c r="C12" s="92"/>
    </row>
    <row r="13" spans="1:6">
      <c r="A13" s="138"/>
      <c r="B13" s="33" t="s">
        <v>348</v>
      </c>
      <c r="C13" s="92"/>
    </row>
    <row r="14" spans="1:6">
      <c r="A14" s="138"/>
      <c r="B14" s="33" t="s">
        <v>349</v>
      </c>
      <c r="C14" s="92"/>
    </row>
    <row r="15" spans="1:6">
      <c r="A15" s="138"/>
      <c r="B15" s="33" t="s">
        <v>350</v>
      </c>
      <c r="C15" s="92"/>
    </row>
  </sheetData>
  <sheetProtection algorithmName="SHA-512" hashValue="wbUopeQl92lj0GRv6mgxt5cIorLq1z3P43XqufXUx+g6I4fKwTAcgURDN9vIXO83tJ8/uuns2p9ok8zxxoavDg==" saltValue="Yox/aV2mHfjvWpkSEQ8crQ==" spinCount="100000" sheet="1" formatCells="0" formatColumns="0" formatRows="0" insertRows="0"/>
  <mergeCells count="6">
    <mergeCell ref="A8:A11"/>
    <mergeCell ref="A12:A15"/>
    <mergeCell ref="A1:C2"/>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F00C-50B1-4562-BD0D-D5AB266F4BB3}">
  <sheetPr codeName="Sheet5">
    <tabColor rgb="FF6B3077"/>
  </sheetPr>
  <dimension ref="A1:G43"/>
  <sheetViews>
    <sheetView showGridLines="0" zoomScaleNormal="100" workbookViewId="0">
      <selection activeCell="C7" sqref="C7"/>
    </sheetView>
  </sheetViews>
  <sheetFormatPr defaultRowHeight="14.5"/>
  <cols>
    <col min="1" max="1" width="6.7265625" customWidth="1"/>
    <col min="2" max="2" width="59.54296875" customWidth="1"/>
    <col min="3" max="7" width="47.453125" customWidth="1"/>
  </cols>
  <sheetData>
    <row r="1" spans="1:7" ht="158.5" customHeight="1">
      <c r="A1" s="143" t="s">
        <v>352</v>
      </c>
      <c r="B1" s="143"/>
      <c r="C1" s="143"/>
      <c r="D1" s="37"/>
      <c r="E1" s="37"/>
      <c r="F1" s="37"/>
      <c r="G1" s="37"/>
    </row>
    <row r="2" spans="1:7" ht="343.5" customHeight="1">
      <c r="A2" s="143"/>
      <c r="B2" s="143"/>
      <c r="C2" s="143"/>
      <c r="D2" s="37"/>
      <c r="E2" s="37"/>
      <c r="F2" s="37"/>
      <c r="G2" s="37"/>
    </row>
    <row r="3" spans="1:7" ht="17.5" customHeight="1"/>
    <row r="4" spans="1:7" ht="22" customHeight="1">
      <c r="A4" s="144" t="s">
        <v>353</v>
      </c>
      <c r="B4" s="144"/>
      <c r="C4" s="144"/>
      <c r="D4" s="144"/>
      <c r="E4" s="144"/>
      <c r="F4" s="144"/>
      <c r="G4" s="144"/>
    </row>
    <row r="5" spans="1:7">
      <c r="A5" s="38" t="s">
        <v>354</v>
      </c>
      <c r="B5" s="39" t="s">
        <v>347</v>
      </c>
      <c r="C5" s="40"/>
      <c r="D5" s="40"/>
      <c r="E5" s="40"/>
      <c r="F5" s="40"/>
      <c r="G5" s="40"/>
    </row>
    <row r="6" spans="1:7">
      <c r="A6" s="38" t="s">
        <v>355</v>
      </c>
      <c r="B6" s="39" t="s">
        <v>356</v>
      </c>
      <c r="C6" s="40"/>
      <c r="D6" s="40"/>
      <c r="E6" s="40"/>
      <c r="F6" s="40"/>
      <c r="G6" s="40"/>
    </row>
    <row r="7" spans="1:7">
      <c r="A7" s="38" t="s">
        <v>357</v>
      </c>
      <c r="B7" s="39" t="s">
        <v>358</v>
      </c>
      <c r="C7" s="40"/>
      <c r="D7" s="40"/>
      <c r="E7" s="40"/>
      <c r="F7" s="40"/>
      <c r="G7" s="40"/>
    </row>
    <row r="8" spans="1:7">
      <c r="A8" s="38" t="s">
        <v>359</v>
      </c>
      <c r="B8" s="39" t="s">
        <v>360</v>
      </c>
      <c r="C8" s="40"/>
      <c r="D8" s="40"/>
      <c r="E8" s="40"/>
      <c r="F8" s="40"/>
      <c r="G8" s="40"/>
    </row>
    <row r="9" spans="1:7">
      <c r="A9" s="38" t="s">
        <v>361</v>
      </c>
      <c r="B9" s="39" t="s">
        <v>362</v>
      </c>
      <c r="C9" s="40"/>
      <c r="D9" s="40"/>
      <c r="E9" s="40"/>
      <c r="F9" s="40"/>
      <c r="G9" s="40"/>
    </row>
    <row r="10" spans="1:7">
      <c r="A10" s="38" t="s">
        <v>363</v>
      </c>
      <c r="B10" s="39" t="s">
        <v>364</v>
      </c>
      <c r="C10" s="40"/>
      <c r="D10" s="40"/>
      <c r="E10" s="40"/>
      <c r="F10" s="40"/>
      <c r="G10" s="40"/>
    </row>
    <row r="11" spans="1:7">
      <c r="A11" s="38" t="s">
        <v>365</v>
      </c>
      <c r="B11" s="39" t="s">
        <v>366</v>
      </c>
      <c r="C11" s="40"/>
      <c r="D11" s="40"/>
      <c r="E11" s="40"/>
      <c r="F11" s="40"/>
      <c r="G11" s="40"/>
    </row>
    <row r="12" spans="1:7">
      <c r="A12" s="38" t="s">
        <v>367</v>
      </c>
      <c r="B12" s="39" t="s">
        <v>368</v>
      </c>
      <c r="C12" s="40"/>
      <c r="D12" s="40"/>
      <c r="E12" s="40"/>
      <c r="F12" s="40"/>
      <c r="G12" s="40"/>
    </row>
    <row r="13" spans="1:7">
      <c r="A13" s="38" t="s">
        <v>369</v>
      </c>
      <c r="B13" s="39" t="s">
        <v>370</v>
      </c>
      <c r="C13" s="40"/>
      <c r="D13" s="40"/>
      <c r="E13" s="40"/>
      <c r="F13" s="40"/>
      <c r="G13" s="40"/>
    </row>
    <row r="14" spans="1:7" ht="26">
      <c r="A14" s="38" t="s">
        <v>371</v>
      </c>
      <c r="B14" s="39" t="s">
        <v>372</v>
      </c>
      <c r="C14" s="54"/>
      <c r="D14" s="54"/>
      <c r="E14" s="54"/>
      <c r="F14" s="54"/>
      <c r="G14" s="54"/>
    </row>
    <row r="15" spans="1:7">
      <c r="A15" s="38" t="s">
        <v>373</v>
      </c>
      <c r="B15" s="39" t="s">
        <v>374</v>
      </c>
      <c r="C15" s="54"/>
      <c r="D15" s="54"/>
      <c r="E15" s="54"/>
      <c r="F15" s="54"/>
      <c r="G15" s="54"/>
    </row>
    <row r="16" spans="1:7">
      <c r="A16" s="38" t="s">
        <v>375</v>
      </c>
      <c r="B16" s="39" t="s">
        <v>376</v>
      </c>
      <c r="C16" s="54"/>
      <c r="D16" s="54"/>
      <c r="E16" s="54"/>
      <c r="F16" s="54"/>
      <c r="G16" s="54"/>
    </row>
    <row r="17" spans="1:7" ht="26">
      <c r="A17" s="38" t="s">
        <v>377</v>
      </c>
      <c r="B17" s="39" t="s">
        <v>378</v>
      </c>
      <c r="C17" s="54"/>
      <c r="D17" s="54"/>
      <c r="E17" s="54"/>
      <c r="F17" s="54"/>
      <c r="G17" s="54"/>
    </row>
    <row r="18" spans="1:7" ht="26">
      <c r="A18" s="38" t="s">
        <v>379</v>
      </c>
      <c r="B18" s="39" t="s">
        <v>380</v>
      </c>
      <c r="C18" s="54"/>
      <c r="D18" s="54"/>
      <c r="E18" s="54"/>
      <c r="F18" s="54"/>
      <c r="G18" s="54"/>
    </row>
    <row r="19" spans="1:7" ht="26">
      <c r="A19" s="38" t="s">
        <v>381</v>
      </c>
      <c r="B19" s="39" t="s">
        <v>382</v>
      </c>
      <c r="C19" s="54"/>
      <c r="D19" s="54"/>
      <c r="E19" s="54"/>
      <c r="F19" s="54"/>
      <c r="G19" s="54"/>
    </row>
    <row r="20" spans="1:7">
      <c r="A20" s="38" t="s">
        <v>383</v>
      </c>
      <c r="B20" s="39" t="s">
        <v>384</v>
      </c>
      <c r="C20" s="54"/>
      <c r="D20" s="54"/>
      <c r="E20" s="54"/>
      <c r="F20" s="54"/>
      <c r="G20" s="54"/>
    </row>
    <row r="21" spans="1:7" ht="21" customHeight="1">
      <c r="A21" s="38" t="s">
        <v>385</v>
      </c>
      <c r="B21" s="39" t="s">
        <v>386</v>
      </c>
      <c r="C21" s="54"/>
      <c r="D21" s="54"/>
      <c r="E21" s="54"/>
      <c r="F21" s="54"/>
      <c r="G21" s="54"/>
    </row>
    <row r="22" spans="1:7" ht="26">
      <c r="A22" s="38" t="s">
        <v>387</v>
      </c>
      <c r="B22" s="39" t="s">
        <v>388</v>
      </c>
      <c r="C22" s="54"/>
      <c r="D22" s="54"/>
      <c r="E22" s="54"/>
      <c r="F22" s="54"/>
      <c r="G22" s="54"/>
    </row>
    <row r="23" spans="1:7" ht="26">
      <c r="A23" s="38" t="s">
        <v>389</v>
      </c>
      <c r="B23" s="39" t="s">
        <v>390</v>
      </c>
      <c r="C23" s="54"/>
      <c r="D23" s="54"/>
      <c r="E23" s="54"/>
      <c r="F23" s="54"/>
      <c r="G23" s="54"/>
    </row>
    <row r="24" spans="1:7" ht="39">
      <c r="A24" s="38" t="s">
        <v>391</v>
      </c>
      <c r="B24" s="39" t="s">
        <v>392</v>
      </c>
      <c r="C24" s="54"/>
      <c r="D24" s="54"/>
      <c r="E24" s="54"/>
      <c r="F24" s="54"/>
      <c r="G24" s="54"/>
    </row>
    <row r="25" spans="1:7" ht="26">
      <c r="A25" s="38" t="s">
        <v>393</v>
      </c>
      <c r="B25" s="39" t="s">
        <v>394</v>
      </c>
      <c r="C25" s="40"/>
      <c r="D25" s="40"/>
      <c r="E25" s="40"/>
      <c r="F25" s="40"/>
      <c r="G25" s="40"/>
    </row>
    <row r="26" spans="1:7" ht="26">
      <c r="A26" s="38" t="s">
        <v>395</v>
      </c>
      <c r="B26" s="39" t="s">
        <v>482</v>
      </c>
      <c r="C26" s="40"/>
      <c r="D26" s="40"/>
      <c r="E26" s="40"/>
      <c r="F26" s="40"/>
      <c r="G26" s="40"/>
    </row>
    <row r="27" spans="1:7">
      <c r="A27" s="38" t="s">
        <v>396</v>
      </c>
      <c r="B27" s="39" t="s">
        <v>397</v>
      </c>
      <c r="C27" s="40"/>
      <c r="D27" s="40"/>
      <c r="E27" s="40"/>
      <c r="F27" s="40"/>
      <c r="G27" s="40"/>
    </row>
    <row r="28" spans="1:7" ht="26">
      <c r="A28" s="50" t="s">
        <v>398</v>
      </c>
      <c r="B28" s="39" t="s">
        <v>399</v>
      </c>
      <c r="C28" s="40"/>
      <c r="D28" s="40"/>
      <c r="E28" s="40"/>
      <c r="F28" s="40"/>
      <c r="G28" s="40"/>
    </row>
    <row r="29" spans="1:7" ht="26">
      <c r="A29" s="50" t="s">
        <v>400</v>
      </c>
      <c r="B29" s="39" t="s">
        <v>401</v>
      </c>
      <c r="C29" s="40"/>
      <c r="D29" s="40"/>
      <c r="E29" s="40"/>
      <c r="F29" s="40"/>
      <c r="G29" s="40"/>
    </row>
    <row r="30" spans="1:7" ht="26">
      <c r="A30" s="50" t="s">
        <v>402</v>
      </c>
      <c r="B30" s="39" t="s">
        <v>403</v>
      </c>
      <c r="C30" s="40"/>
      <c r="D30" s="40"/>
      <c r="E30" s="40"/>
      <c r="F30" s="40"/>
      <c r="G30" s="40"/>
    </row>
    <row r="31" spans="1:7">
      <c r="A31" s="35"/>
      <c r="B31" s="35"/>
      <c r="C31" s="35"/>
    </row>
    <row r="32" spans="1:7">
      <c r="A32" s="35"/>
      <c r="B32" s="35"/>
      <c r="C32" s="35"/>
    </row>
    <row r="33" spans="1:3">
      <c r="A33" s="35"/>
      <c r="B33" s="35"/>
      <c r="C33" s="35"/>
    </row>
    <row r="34" spans="1:3">
      <c r="A34" s="35"/>
      <c r="B34" s="35"/>
      <c r="C34" s="35"/>
    </row>
    <row r="35" spans="1:3">
      <c r="A35" s="35"/>
      <c r="B35" s="35"/>
      <c r="C35" s="35"/>
    </row>
    <row r="36" spans="1:3">
      <c r="A36" s="35"/>
      <c r="B36" s="35"/>
      <c r="C36" s="35"/>
    </row>
    <row r="37" spans="1:3">
      <c r="A37" s="35"/>
      <c r="B37" s="35"/>
      <c r="C37" s="35"/>
    </row>
    <row r="38" spans="1:3">
      <c r="A38" s="35"/>
      <c r="B38" s="35"/>
      <c r="C38" s="35"/>
    </row>
    <row r="39" spans="1:3">
      <c r="A39" s="35"/>
      <c r="B39" s="35"/>
      <c r="C39" s="35"/>
    </row>
    <row r="40" spans="1:3">
      <c r="A40" s="35"/>
      <c r="B40" s="35"/>
      <c r="C40" s="35"/>
    </row>
    <row r="41" spans="1:3">
      <c r="A41" s="35"/>
      <c r="B41" s="35"/>
      <c r="C41" s="35"/>
    </row>
    <row r="42" spans="1:3">
      <c r="A42" s="35"/>
      <c r="B42" s="35"/>
    </row>
    <row r="43" spans="1:3">
      <c r="A43" s="35"/>
      <c r="B43" s="35"/>
    </row>
  </sheetData>
  <sheetProtection algorithmName="SHA-512" hashValue="WxvuzvVz+cJpw3JUUeUWCpQ531iMXX3wk0M93iLTShhuneVdiqBEY0chhjXPu4SzgpAZUwyr7tCAUd5uQhRxQw==" saltValue="YXZs5xFzoTN/FFtaiogSWA==" spinCount="100000" sheet="1" formatCells="0" formatColumns="0" formatRows="0" insertRows="0"/>
  <mergeCells count="2">
    <mergeCell ref="A1:C2"/>
    <mergeCell ref="A4:G4"/>
  </mergeCells>
  <dataValidations count="2">
    <dataValidation type="decimal" operator="greaterThanOrEqual" allowBlank="1" showInputMessage="1" showErrorMessage="1" sqref="C14:G16 C18:G24" xr:uid="{8CA73883-D4BF-40BF-88C6-37DEE369BC1B}">
      <formula1>0</formula1>
    </dataValidation>
    <dataValidation operator="greaterThanOrEqual" allowBlank="1" showInputMessage="1" showErrorMessage="1" sqref="C25:G26" xr:uid="{D7499429-414A-4E39-8E32-33DCAE1613E9}"/>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E560-0862-43B7-95C7-FEDA71BDA210}">
  <sheetPr codeName="Sheet6">
    <tabColor rgb="FF6B3077"/>
  </sheetPr>
  <dimension ref="A1:W19"/>
  <sheetViews>
    <sheetView showGridLines="0" workbookViewId="0">
      <selection sqref="A1:I2"/>
    </sheetView>
  </sheetViews>
  <sheetFormatPr defaultRowHeight="14.5"/>
  <cols>
    <col min="1" max="1" width="19.1796875" bestFit="1" customWidth="1"/>
    <col min="2" max="2" width="36" customWidth="1"/>
    <col min="3" max="4" width="9" customWidth="1"/>
    <col min="23" max="23" width="22.7265625" bestFit="1" customWidth="1"/>
  </cols>
  <sheetData>
    <row r="1" spans="1:23" ht="166.5" customHeight="1">
      <c r="A1" s="145" t="s">
        <v>404</v>
      </c>
      <c r="B1" s="143"/>
      <c r="C1" s="143"/>
      <c r="D1" s="143"/>
      <c r="E1" s="143"/>
      <c r="F1" s="143"/>
      <c r="G1" s="143"/>
      <c r="H1" s="143"/>
      <c r="I1" s="143"/>
    </row>
    <row r="2" spans="1:23" ht="131.25" customHeight="1">
      <c r="A2" s="143"/>
      <c r="B2" s="143"/>
      <c r="C2" s="143"/>
      <c r="D2" s="143"/>
      <c r="E2" s="143"/>
      <c r="F2" s="143"/>
      <c r="G2" s="143"/>
      <c r="H2" s="143"/>
      <c r="I2" s="143"/>
    </row>
    <row r="3" spans="1:23" ht="14.5" customHeight="1"/>
    <row r="4" spans="1:23" ht="15" customHeight="1">
      <c r="A4" s="146" t="s">
        <v>405</v>
      </c>
      <c r="B4" s="146"/>
      <c r="C4" s="146"/>
      <c r="D4" s="146"/>
      <c r="E4" s="146"/>
      <c r="F4" s="146"/>
      <c r="G4" s="146"/>
      <c r="H4" s="146"/>
      <c r="I4" s="146"/>
      <c r="J4" s="146"/>
      <c r="K4" s="146"/>
      <c r="L4" s="146"/>
      <c r="M4" s="146"/>
      <c r="N4" s="146"/>
      <c r="O4" s="146"/>
      <c r="P4" s="146"/>
      <c r="Q4" s="146"/>
      <c r="R4" s="146"/>
      <c r="S4" s="146"/>
      <c r="T4" s="146"/>
      <c r="U4" s="146"/>
      <c r="V4" s="146"/>
      <c r="W4" s="146"/>
    </row>
    <row r="5" spans="1:23">
      <c r="A5" s="19" t="s">
        <v>406</v>
      </c>
      <c r="B5" s="19" t="s">
        <v>407</v>
      </c>
      <c r="C5" s="20">
        <v>2024</v>
      </c>
      <c r="D5" s="20">
        <v>2025</v>
      </c>
      <c r="E5" s="20">
        <v>2026</v>
      </c>
      <c r="F5" s="20">
        <v>2027</v>
      </c>
      <c r="G5" s="20">
        <v>2028</v>
      </c>
      <c r="H5" s="20">
        <v>2029</v>
      </c>
      <c r="I5" s="20">
        <v>2030</v>
      </c>
      <c r="J5" s="20">
        <v>2031</v>
      </c>
      <c r="K5" s="20">
        <v>2032</v>
      </c>
      <c r="L5" s="20">
        <v>2033</v>
      </c>
      <c r="M5" s="20">
        <v>2034</v>
      </c>
      <c r="N5" s="20">
        <v>2035</v>
      </c>
      <c r="O5" s="20">
        <v>2036</v>
      </c>
      <c r="P5" s="20">
        <v>2037</v>
      </c>
      <c r="Q5" s="20">
        <v>2038</v>
      </c>
      <c r="R5" s="20">
        <v>2039</v>
      </c>
      <c r="S5" s="20">
        <v>2040</v>
      </c>
      <c r="T5" s="20">
        <v>2041</v>
      </c>
      <c r="U5" s="20">
        <v>2042</v>
      </c>
      <c r="V5" s="20">
        <v>2043</v>
      </c>
      <c r="W5" s="20" t="s">
        <v>408</v>
      </c>
    </row>
    <row r="6" spans="1:23" ht="15" customHeight="1">
      <c r="A6" s="21"/>
      <c r="B6" s="21"/>
      <c r="C6" s="55"/>
      <c r="D6" s="55"/>
      <c r="E6" s="55"/>
      <c r="F6" s="55"/>
      <c r="G6" s="55"/>
      <c r="H6" s="55"/>
      <c r="I6" s="55"/>
      <c r="J6" s="55"/>
      <c r="K6" s="55"/>
      <c r="L6" s="55"/>
      <c r="M6" s="55"/>
      <c r="N6" s="55"/>
      <c r="O6" s="55"/>
      <c r="P6" s="55"/>
      <c r="Q6" s="55"/>
      <c r="R6" s="55"/>
      <c r="S6" s="55"/>
      <c r="T6" s="55"/>
      <c r="U6" s="55"/>
      <c r="V6" s="55"/>
      <c r="W6" s="23"/>
    </row>
    <row r="7" spans="1:23">
      <c r="A7" s="21"/>
      <c r="B7" s="21"/>
      <c r="C7" s="55"/>
      <c r="D7" s="55"/>
      <c r="E7" s="55"/>
      <c r="F7" s="55"/>
      <c r="G7" s="55"/>
      <c r="H7" s="55"/>
      <c r="I7" s="55"/>
      <c r="J7" s="55"/>
      <c r="K7" s="55"/>
      <c r="L7" s="55"/>
      <c r="M7" s="55"/>
      <c r="N7" s="55"/>
      <c r="O7" s="55"/>
      <c r="P7" s="55"/>
      <c r="Q7" s="55"/>
      <c r="R7" s="55"/>
      <c r="S7" s="55"/>
      <c r="T7" s="55"/>
      <c r="U7" s="55"/>
      <c r="V7" s="55"/>
      <c r="W7" s="23"/>
    </row>
    <row r="8" spans="1:23">
      <c r="A8" s="21"/>
      <c r="B8" s="21"/>
      <c r="C8" s="55"/>
      <c r="D8" s="55"/>
      <c r="E8" s="55"/>
      <c r="F8" s="55"/>
      <c r="G8" s="55"/>
      <c r="H8" s="55"/>
      <c r="I8" s="55"/>
      <c r="J8" s="55"/>
      <c r="K8" s="55"/>
      <c r="L8" s="55"/>
      <c r="M8" s="55"/>
      <c r="N8" s="55"/>
      <c r="O8" s="55"/>
      <c r="P8" s="55"/>
      <c r="Q8" s="55"/>
      <c r="R8" s="55"/>
      <c r="S8" s="55"/>
      <c r="T8" s="55"/>
      <c r="U8" s="55"/>
      <c r="V8" s="55"/>
      <c r="W8" s="23"/>
    </row>
    <row r="9" spans="1:23">
      <c r="A9" s="21"/>
      <c r="B9" s="21"/>
      <c r="C9" s="55"/>
      <c r="D9" s="55"/>
      <c r="E9" s="55"/>
      <c r="F9" s="55"/>
      <c r="G9" s="55"/>
      <c r="H9" s="55"/>
      <c r="I9" s="55"/>
      <c r="J9" s="55"/>
      <c r="K9" s="55"/>
      <c r="L9" s="55"/>
      <c r="M9" s="55"/>
      <c r="N9" s="55"/>
      <c r="O9" s="55"/>
      <c r="P9" s="55"/>
      <c r="Q9" s="55"/>
      <c r="R9" s="55"/>
      <c r="S9" s="55"/>
      <c r="T9" s="55"/>
      <c r="U9" s="55"/>
      <c r="V9" s="55"/>
      <c r="W9" s="23"/>
    </row>
    <row r="10" spans="1:23">
      <c r="A10" s="21"/>
      <c r="B10" s="21"/>
      <c r="C10" s="55"/>
      <c r="D10" s="55"/>
      <c r="E10" s="55"/>
      <c r="F10" s="55"/>
      <c r="G10" s="55"/>
      <c r="H10" s="55"/>
      <c r="I10" s="55"/>
      <c r="J10" s="55"/>
      <c r="K10" s="55"/>
      <c r="L10" s="55"/>
      <c r="M10" s="55"/>
      <c r="N10" s="55"/>
      <c r="O10" s="55"/>
      <c r="P10" s="55"/>
      <c r="Q10" s="55"/>
      <c r="R10" s="55"/>
      <c r="S10" s="55"/>
      <c r="T10" s="55"/>
      <c r="U10" s="55"/>
      <c r="V10" s="55"/>
      <c r="W10" s="23"/>
    </row>
    <row r="11" spans="1:23">
      <c r="A11" s="21"/>
      <c r="B11" s="21"/>
      <c r="C11" s="55"/>
      <c r="D11" s="55"/>
      <c r="E11" s="55"/>
      <c r="F11" s="55"/>
      <c r="G11" s="55"/>
      <c r="H11" s="55"/>
      <c r="I11" s="55"/>
      <c r="J11" s="55"/>
      <c r="K11" s="55"/>
      <c r="L11" s="55"/>
      <c r="M11" s="55"/>
      <c r="N11" s="55"/>
      <c r="O11" s="55"/>
      <c r="P11" s="55"/>
      <c r="Q11" s="55"/>
      <c r="R11" s="55"/>
      <c r="S11" s="55"/>
      <c r="T11" s="55"/>
      <c r="U11" s="55"/>
      <c r="V11" s="55"/>
      <c r="W11" s="23"/>
    </row>
    <row r="12" spans="1:23">
      <c r="A12" s="13"/>
      <c r="B12" s="13"/>
      <c r="C12" s="13"/>
      <c r="D12" s="13"/>
      <c r="E12" s="13"/>
      <c r="F12" s="13"/>
      <c r="G12" s="13"/>
      <c r="H12" s="13"/>
      <c r="I12" s="13"/>
      <c r="J12" s="13"/>
      <c r="K12" s="13"/>
    </row>
    <row r="13" spans="1:23">
      <c r="A13" s="13"/>
      <c r="B13" s="13"/>
      <c r="C13" s="13"/>
      <c r="D13" s="13"/>
      <c r="E13" s="13"/>
      <c r="F13" s="13"/>
      <c r="G13" s="13"/>
      <c r="H13" s="13"/>
      <c r="I13" s="13"/>
      <c r="J13" s="13"/>
      <c r="K13" s="13"/>
    </row>
    <row r="14" spans="1:23" ht="23.5">
      <c r="A14" s="24" t="s">
        <v>409</v>
      </c>
    </row>
    <row r="15" spans="1:23">
      <c r="A15" s="19" t="s">
        <v>406</v>
      </c>
      <c r="B15" s="19" t="s">
        <v>407</v>
      </c>
      <c r="C15" s="20">
        <v>2024</v>
      </c>
      <c r="D15" s="20">
        <v>2025</v>
      </c>
      <c r="E15" s="20">
        <v>2026</v>
      </c>
      <c r="F15" s="20">
        <v>2027</v>
      </c>
      <c r="G15" s="20">
        <v>2028</v>
      </c>
      <c r="H15" s="20">
        <v>2029</v>
      </c>
      <c r="I15" s="20">
        <v>2030</v>
      </c>
      <c r="J15" s="20">
        <v>2031</v>
      </c>
      <c r="K15" s="20">
        <v>2032</v>
      </c>
      <c r="L15" s="20">
        <v>2033</v>
      </c>
      <c r="M15" s="20">
        <v>2034</v>
      </c>
      <c r="N15" s="20">
        <v>2035</v>
      </c>
      <c r="O15" s="20">
        <v>2036</v>
      </c>
      <c r="P15" s="20">
        <v>2037</v>
      </c>
      <c r="Q15" s="20">
        <v>2038</v>
      </c>
      <c r="R15" s="20">
        <v>2039</v>
      </c>
      <c r="S15" s="20">
        <v>2040</v>
      </c>
      <c r="T15" s="20">
        <v>2041</v>
      </c>
      <c r="U15" s="20">
        <v>2042</v>
      </c>
      <c r="V15" s="20">
        <v>2043</v>
      </c>
      <c r="W15" s="20" t="s">
        <v>408</v>
      </c>
    </row>
    <row r="16" spans="1:23" ht="15" customHeight="1">
      <c r="A16" s="25" t="s">
        <v>410</v>
      </c>
      <c r="B16" s="25" t="s">
        <v>274</v>
      </c>
      <c r="C16" s="25">
        <v>0</v>
      </c>
      <c r="D16" s="25">
        <v>0</v>
      </c>
      <c r="E16" s="25">
        <v>0</v>
      </c>
      <c r="F16" s="25">
        <v>70</v>
      </c>
      <c r="G16" s="25">
        <v>80</v>
      </c>
      <c r="H16" s="25">
        <v>100</v>
      </c>
      <c r="I16" s="25">
        <v>100</v>
      </c>
      <c r="J16" s="25">
        <v>100</v>
      </c>
      <c r="K16" s="25">
        <v>100</v>
      </c>
      <c r="L16" s="25">
        <v>100</v>
      </c>
      <c r="M16" s="25">
        <v>100</v>
      </c>
      <c r="N16" s="25">
        <v>100</v>
      </c>
      <c r="O16" s="25">
        <v>100</v>
      </c>
      <c r="P16" s="25">
        <v>100</v>
      </c>
      <c r="Q16" s="25">
        <v>0</v>
      </c>
      <c r="R16" s="25">
        <v>0</v>
      </c>
      <c r="S16" s="25">
        <v>0</v>
      </c>
      <c r="T16" s="25">
        <v>0</v>
      </c>
      <c r="U16" s="25">
        <v>0</v>
      </c>
      <c r="V16" s="25">
        <v>0</v>
      </c>
      <c r="W16" s="25" t="s">
        <v>411</v>
      </c>
    </row>
    <row r="17" spans="1:23">
      <c r="A17" s="25"/>
      <c r="B17" s="25"/>
      <c r="C17" s="25"/>
      <c r="D17" s="25"/>
      <c r="E17" s="25"/>
      <c r="F17" s="25"/>
      <c r="G17" s="25"/>
      <c r="H17" s="25"/>
      <c r="I17" s="25"/>
      <c r="J17" s="25"/>
      <c r="K17" s="25"/>
      <c r="L17" s="25"/>
      <c r="M17" s="25"/>
      <c r="N17" s="25"/>
      <c r="O17" s="25"/>
      <c r="P17" s="25"/>
      <c r="Q17" s="25"/>
      <c r="R17" s="25"/>
      <c r="S17" s="25"/>
      <c r="T17" s="25"/>
      <c r="U17" s="25"/>
      <c r="V17" s="25"/>
      <c r="W17" s="25"/>
    </row>
    <row r="18" spans="1:23">
      <c r="A18" s="25"/>
      <c r="B18" s="25"/>
      <c r="C18" s="25"/>
      <c r="D18" s="25"/>
      <c r="E18" s="25"/>
      <c r="F18" s="25"/>
      <c r="G18" s="25"/>
      <c r="H18" s="25"/>
      <c r="I18" s="25"/>
      <c r="J18" s="25"/>
      <c r="K18" s="25"/>
      <c r="L18" s="25"/>
      <c r="M18" s="25"/>
      <c r="N18" s="25"/>
      <c r="O18" s="25"/>
      <c r="P18" s="25"/>
      <c r="Q18" s="25"/>
      <c r="R18" s="25"/>
      <c r="S18" s="25"/>
      <c r="T18" s="25"/>
      <c r="U18" s="25"/>
      <c r="V18" s="25"/>
      <c r="W18" s="25"/>
    </row>
    <row r="19" spans="1:23">
      <c r="A19" s="25"/>
      <c r="B19" s="25"/>
      <c r="C19" s="25"/>
      <c r="D19" s="25"/>
      <c r="E19" s="25"/>
      <c r="F19" s="25"/>
      <c r="G19" s="25"/>
      <c r="H19" s="25"/>
      <c r="I19" s="25"/>
      <c r="J19" s="25"/>
      <c r="K19" s="25"/>
      <c r="L19" s="25"/>
      <c r="M19" s="25"/>
      <c r="N19" s="25"/>
      <c r="O19" s="25"/>
      <c r="P19" s="25"/>
      <c r="Q19" s="25"/>
      <c r="R19" s="25"/>
      <c r="S19" s="25"/>
      <c r="T19" s="25"/>
      <c r="U19" s="25"/>
      <c r="V19" s="25"/>
      <c r="W19" s="25"/>
    </row>
  </sheetData>
  <sheetProtection algorithmName="SHA-512" hashValue="aHGIHr4fwyuQF+sOZBF0KYF0FtmiWUzXYLUkLzWROYaKcHDGliST+dz5uIxg5tfU8MQYbeqJUimhyxffPR520g==" saltValue="ToLT1r3TwdfWS5clu0F4RA==" spinCount="100000" sheet="1" formatCells="0" formatColumns="0" formatRows="0" insertRows="0"/>
  <mergeCells count="2">
    <mergeCell ref="A1:I2"/>
    <mergeCell ref="A4:W4"/>
  </mergeCells>
  <dataValidations count="2">
    <dataValidation type="decimal" operator="greaterThanOrEqual" allowBlank="1" showInputMessage="1" showErrorMessage="1" errorTitle="Positive numeric" error="Value must be greater than 0" sqref="C6:V11" xr:uid="{0639A654-DB13-4B04-9CB6-59E8AA354EF0}">
      <formula1>0</formula1>
    </dataValidation>
    <dataValidation type="list" allowBlank="1" showInputMessage="1" showErrorMessage="1" sqref="B6:B11 B16:B19" xr:uid="{AAEE3E8F-D97E-47E8-B97D-6F9718DF9B03}">
      <formula1>Projects</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06D03-6814-4825-BF56-EDAEF38BFDF0}">
  <sheetPr codeName="Sheet7">
    <tabColor rgb="FF6B3077"/>
  </sheetPr>
  <dimension ref="A1:W20"/>
  <sheetViews>
    <sheetView showGridLines="0" workbookViewId="0">
      <selection sqref="A1:I2"/>
    </sheetView>
  </sheetViews>
  <sheetFormatPr defaultRowHeight="14.5"/>
  <cols>
    <col min="1" max="1" width="15.1796875" customWidth="1"/>
    <col min="2" max="2" width="36" customWidth="1"/>
    <col min="3" max="22" width="9.81640625" customWidth="1"/>
    <col min="23" max="23" width="22" customWidth="1"/>
  </cols>
  <sheetData>
    <row r="1" spans="1:23" ht="172" customHeight="1">
      <c r="A1" s="145" t="s">
        <v>412</v>
      </c>
      <c r="B1" s="145"/>
      <c r="C1" s="145"/>
      <c r="D1" s="145"/>
      <c r="E1" s="145"/>
      <c r="F1" s="145"/>
      <c r="G1" s="145"/>
      <c r="H1" s="145"/>
      <c r="I1" s="145"/>
    </row>
    <row r="2" spans="1:23" ht="122.25" customHeight="1">
      <c r="A2" s="145"/>
      <c r="B2" s="145"/>
      <c r="C2" s="145"/>
      <c r="D2" s="145"/>
      <c r="E2" s="145"/>
      <c r="F2" s="145"/>
      <c r="G2" s="145"/>
      <c r="H2" s="145"/>
      <c r="I2" s="145"/>
    </row>
    <row r="3" spans="1:23" ht="16" customHeight="1"/>
    <row r="4" spans="1:23" ht="15" customHeight="1">
      <c r="A4" s="146" t="s">
        <v>413</v>
      </c>
      <c r="B4" s="146"/>
      <c r="C4" s="146"/>
      <c r="D4" s="146"/>
      <c r="E4" s="146"/>
      <c r="F4" s="146"/>
      <c r="G4" s="146"/>
      <c r="H4" s="146"/>
      <c r="I4" s="146"/>
      <c r="J4" s="146"/>
      <c r="K4" s="146"/>
      <c r="L4" s="146"/>
      <c r="M4" s="146"/>
      <c r="N4" s="146"/>
      <c r="O4" s="146"/>
      <c r="P4" s="146"/>
      <c r="Q4" s="146"/>
      <c r="R4" s="146"/>
      <c r="S4" s="146"/>
      <c r="T4" s="146"/>
      <c r="U4" s="146"/>
      <c r="V4" s="146"/>
      <c r="W4" s="146"/>
    </row>
    <row r="5" spans="1:23">
      <c r="A5" s="19" t="s">
        <v>406</v>
      </c>
      <c r="B5" s="19" t="s">
        <v>407</v>
      </c>
      <c r="C5" s="20">
        <v>2024</v>
      </c>
      <c r="D5" s="20">
        <v>2025</v>
      </c>
      <c r="E5" s="20">
        <v>2026</v>
      </c>
      <c r="F5" s="20">
        <v>2027</v>
      </c>
      <c r="G5" s="20">
        <v>2028</v>
      </c>
      <c r="H5" s="20">
        <v>2029</v>
      </c>
      <c r="I5" s="20">
        <v>2030</v>
      </c>
      <c r="J5" s="20">
        <v>2031</v>
      </c>
      <c r="K5" s="20">
        <v>2032</v>
      </c>
      <c r="L5" s="20">
        <v>2033</v>
      </c>
      <c r="M5" s="20">
        <v>2034</v>
      </c>
      <c r="N5" s="20">
        <v>2035</v>
      </c>
      <c r="O5" s="20">
        <v>2036</v>
      </c>
      <c r="P5" s="20">
        <v>2037</v>
      </c>
      <c r="Q5" s="20">
        <v>2038</v>
      </c>
      <c r="R5" s="20">
        <v>2039</v>
      </c>
      <c r="S5" s="20">
        <v>2040</v>
      </c>
      <c r="T5" s="20">
        <v>2041</v>
      </c>
      <c r="U5" s="20">
        <v>2042</v>
      </c>
      <c r="V5" s="20">
        <v>2043</v>
      </c>
      <c r="W5" s="20" t="s">
        <v>408</v>
      </c>
    </row>
    <row r="6" spans="1:23" ht="15" customHeight="1">
      <c r="A6" s="21"/>
      <c r="B6" s="21"/>
      <c r="C6" s="55"/>
      <c r="D6" s="55"/>
      <c r="E6" s="55"/>
      <c r="F6" s="55"/>
      <c r="G6" s="55"/>
      <c r="H6" s="55"/>
      <c r="I6" s="55"/>
      <c r="J6" s="55"/>
      <c r="K6" s="55"/>
      <c r="L6" s="55"/>
      <c r="M6" s="55"/>
      <c r="N6" s="55"/>
      <c r="O6" s="55"/>
      <c r="P6" s="55"/>
      <c r="Q6" s="55"/>
      <c r="R6" s="55"/>
      <c r="S6" s="55"/>
      <c r="T6" s="55"/>
      <c r="U6" s="55"/>
      <c r="V6" s="55"/>
      <c r="W6" s="23"/>
    </row>
    <row r="7" spans="1:23">
      <c r="A7" s="21"/>
      <c r="B7" s="21"/>
      <c r="C7" s="55"/>
      <c r="D7" s="55"/>
      <c r="E7" s="55"/>
      <c r="F7" s="55"/>
      <c r="G7" s="55"/>
      <c r="H7" s="55"/>
      <c r="I7" s="55"/>
      <c r="J7" s="55"/>
      <c r="K7" s="55"/>
      <c r="L7" s="55"/>
      <c r="M7" s="55"/>
      <c r="N7" s="55"/>
      <c r="O7" s="55"/>
      <c r="P7" s="55"/>
      <c r="Q7" s="55"/>
      <c r="R7" s="55"/>
      <c r="S7" s="55"/>
      <c r="T7" s="55"/>
      <c r="U7" s="55"/>
      <c r="V7" s="55"/>
      <c r="W7" s="23"/>
    </row>
    <row r="8" spans="1:23">
      <c r="A8" s="21"/>
      <c r="B8" s="21"/>
      <c r="C8" s="55"/>
      <c r="D8" s="55"/>
      <c r="E8" s="55"/>
      <c r="F8" s="55"/>
      <c r="G8" s="55"/>
      <c r="H8" s="55"/>
      <c r="I8" s="55"/>
      <c r="J8" s="55"/>
      <c r="K8" s="55"/>
      <c r="L8" s="55"/>
      <c r="M8" s="55"/>
      <c r="N8" s="55"/>
      <c r="O8" s="55"/>
      <c r="P8" s="55"/>
      <c r="Q8" s="55"/>
      <c r="R8" s="55"/>
      <c r="S8" s="55"/>
      <c r="T8" s="55"/>
      <c r="U8" s="55"/>
      <c r="V8" s="55"/>
      <c r="W8" s="23"/>
    </row>
    <row r="9" spans="1:23">
      <c r="A9" s="21"/>
      <c r="B9" s="21"/>
      <c r="C9" s="55"/>
      <c r="D9" s="55"/>
      <c r="E9" s="55"/>
      <c r="F9" s="55"/>
      <c r="G9" s="55"/>
      <c r="H9" s="55"/>
      <c r="I9" s="55"/>
      <c r="J9" s="55"/>
      <c r="K9" s="55"/>
      <c r="L9" s="55"/>
      <c r="M9" s="55"/>
      <c r="N9" s="55"/>
      <c r="O9" s="55"/>
      <c r="P9" s="55"/>
      <c r="Q9" s="55"/>
      <c r="R9" s="55"/>
      <c r="S9" s="55"/>
      <c r="T9" s="55"/>
      <c r="U9" s="55"/>
      <c r="V9" s="55"/>
      <c r="W9" s="23"/>
    </row>
    <row r="10" spans="1:23">
      <c r="A10" s="21"/>
      <c r="B10" s="21"/>
      <c r="C10" s="55"/>
      <c r="D10" s="55"/>
      <c r="E10" s="55"/>
      <c r="F10" s="55"/>
      <c r="G10" s="55"/>
      <c r="H10" s="55"/>
      <c r="I10" s="55"/>
      <c r="J10" s="55"/>
      <c r="K10" s="55"/>
      <c r="L10" s="55"/>
      <c r="M10" s="55"/>
      <c r="N10" s="55"/>
      <c r="O10" s="55"/>
      <c r="P10" s="55"/>
      <c r="Q10" s="55"/>
      <c r="R10" s="55"/>
      <c r="S10" s="55"/>
      <c r="T10" s="55"/>
      <c r="U10" s="55"/>
      <c r="V10" s="55"/>
      <c r="W10" s="23"/>
    </row>
    <row r="11" spans="1:23">
      <c r="A11" s="21"/>
      <c r="B11" s="21"/>
      <c r="C11" s="55"/>
      <c r="D11" s="55"/>
      <c r="E11" s="55"/>
      <c r="F11" s="55"/>
      <c r="G11" s="55"/>
      <c r="H11" s="55"/>
      <c r="I11" s="55"/>
      <c r="J11" s="55"/>
      <c r="K11" s="55"/>
      <c r="L11" s="55"/>
      <c r="M11" s="55"/>
      <c r="N11" s="55"/>
      <c r="O11" s="55"/>
      <c r="P11" s="55"/>
      <c r="Q11" s="55"/>
      <c r="R11" s="55"/>
      <c r="S11" s="55"/>
      <c r="T11" s="55"/>
      <c r="U11" s="55"/>
      <c r="V11" s="55"/>
      <c r="W11" s="23"/>
    </row>
    <row r="12" spans="1:23">
      <c r="A12" s="21"/>
      <c r="B12" s="21"/>
      <c r="C12" s="55"/>
      <c r="D12" s="55"/>
      <c r="E12" s="55"/>
      <c r="F12" s="55"/>
      <c r="G12" s="55"/>
      <c r="H12" s="55"/>
      <c r="I12" s="55"/>
      <c r="J12" s="55"/>
      <c r="K12" s="55"/>
      <c r="L12" s="55"/>
      <c r="M12" s="55"/>
      <c r="N12" s="55"/>
      <c r="O12" s="55"/>
      <c r="P12" s="55"/>
      <c r="Q12" s="55"/>
      <c r="R12" s="55"/>
      <c r="S12" s="55"/>
      <c r="T12" s="55"/>
      <c r="U12" s="55"/>
      <c r="V12" s="55"/>
      <c r="W12" s="23"/>
    </row>
    <row r="13" spans="1:23">
      <c r="A13" s="17"/>
      <c r="B13" s="17"/>
      <c r="C13" s="56"/>
      <c r="D13" s="56"/>
      <c r="E13" s="56"/>
      <c r="F13" s="56"/>
      <c r="G13" s="56"/>
      <c r="H13" s="56"/>
      <c r="I13" s="56"/>
      <c r="J13" s="56"/>
      <c r="K13" s="56"/>
      <c r="L13" s="56"/>
      <c r="M13" s="56"/>
      <c r="N13" s="56"/>
      <c r="O13" s="56"/>
      <c r="P13" s="56"/>
      <c r="Q13" s="56"/>
      <c r="R13" s="56"/>
      <c r="S13" s="56"/>
      <c r="T13" s="56"/>
      <c r="U13" s="56"/>
      <c r="V13" s="56"/>
      <c r="W13" s="57"/>
    </row>
    <row r="14" spans="1:23">
      <c r="A14" s="13"/>
      <c r="B14" s="13"/>
      <c r="C14" s="13"/>
      <c r="D14" s="13"/>
      <c r="E14" s="13"/>
      <c r="F14" s="13"/>
      <c r="G14" s="13"/>
      <c r="H14" s="13"/>
      <c r="I14" s="13"/>
      <c r="J14" s="13"/>
      <c r="K14" s="13"/>
    </row>
    <row r="15" spans="1:23" ht="23.5">
      <c r="A15" s="24" t="s">
        <v>409</v>
      </c>
    </row>
    <row r="16" spans="1:23">
      <c r="A16" s="19" t="s">
        <v>406</v>
      </c>
      <c r="B16" s="19" t="s">
        <v>407</v>
      </c>
      <c r="C16" s="20">
        <v>2024</v>
      </c>
      <c r="D16" s="20">
        <v>2025</v>
      </c>
      <c r="E16" s="20">
        <v>2026</v>
      </c>
      <c r="F16" s="20">
        <v>2027</v>
      </c>
      <c r="G16" s="20">
        <v>2028</v>
      </c>
      <c r="H16" s="20">
        <v>2029</v>
      </c>
      <c r="I16" s="20">
        <v>2030</v>
      </c>
      <c r="J16" s="20">
        <v>2031</v>
      </c>
      <c r="K16" s="20">
        <v>2032</v>
      </c>
      <c r="L16" s="20">
        <v>2033</v>
      </c>
      <c r="M16" s="20">
        <v>2034</v>
      </c>
      <c r="N16" s="20">
        <v>2035</v>
      </c>
      <c r="O16" s="20">
        <v>2036</v>
      </c>
      <c r="P16" s="20">
        <v>2037</v>
      </c>
      <c r="Q16" s="20">
        <v>2038</v>
      </c>
      <c r="R16" s="20">
        <v>2039</v>
      </c>
      <c r="S16" s="20">
        <v>2040</v>
      </c>
      <c r="T16" s="20">
        <v>2041</v>
      </c>
      <c r="U16" s="20">
        <v>2042</v>
      </c>
      <c r="V16" s="20">
        <v>2043</v>
      </c>
      <c r="W16" s="20" t="s">
        <v>408</v>
      </c>
    </row>
    <row r="17" spans="1:23" ht="25">
      <c r="A17" s="47" t="s">
        <v>410</v>
      </c>
      <c r="B17" s="25" t="s">
        <v>274</v>
      </c>
      <c r="C17" s="25">
        <v>0</v>
      </c>
      <c r="D17" s="25">
        <v>0</v>
      </c>
      <c r="E17" s="25">
        <v>0</v>
      </c>
      <c r="F17" s="25">
        <v>70</v>
      </c>
      <c r="G17" s="25">
        <v>80</v>
      </c>
      <c r="H17" s="25">
        <v>100</v>
      </c>
      <c r="I17" s="25">
        <v>100</v>
      </c>
      <c r="J17" s="25">
        <v>100</v>
      </c>
      <c r="K17" s="25">
        <v>100</v>
      </c>
      <c r="L17" s="25">
        <v>100</v>
      </c>
      <c r="M17" s="25">
        <v>100</v>
      </c>
      <c r="N17" s="25">
        <v>100</v>
      </c>
      <c r="O17" s="25">
        <v>100</v>
      </c>
      <c r="P17" s="25">
        <v>100</v>
      </c>
      <c r="Q17" s="25">
        <v>0</v>
      </c>
      <c r="R17" s="25">
        <v>0</v>
      </c>
      <c r="S17" s="25">
        <v>0</v>
      </c>
      <c r="T17" s="25">
        <v>0</v>
      </c>
      <c r="U17" s="25">
        <v>0</v>
      </c>
      <c r="V17" s="25">
        <v>0</v>
      </c>
      <c r="W17" s="25" t="s">
        <v>411</v>
      </c>
    </row>
    <row r="18" spans="1:23">
      <c r="A18" s="25"/>
      <c r="B18" s="25"/>
      <c r="C18" s="25"/>
      <c r="D18" s="25"/>
      <c r="E18" s="25"/>
      <c r="F18" s="25"/>
      <c r="G18" s="25"/>
      <c r="H18" s="25"/>
      <c r="I18" s="25"/>
      <c r="J18" s="25"/>
      <c r="K18" s="25"/>
      <c r="L18" s="25"/>
      <c r="M18" s="25"/>
      <c r="N18" s="25"/>
      <c r="O18" s="25"/>
      <c r="P18" s="25"/>
      <c r="Q18" s="25"/>
      <c r="R18" s="25"/>
      <c r="S18" s="25"/>
      <c r="T18" s="25"/>
      <c r="U18" s="25"/>
      <c r="V18" s="25"/>
      <c r="W18" s="25"/>
    </row>
    <row r="19" spans="1:23">
      <c r="A19" s="25"/>
      <c r="B19" s="25"/>
      <c r="C19" s="25"/>
      <c r="D19" s="25"/>
      <c r="E19" s="25"/>
      <c r="F19" s="25"/>
      <c r="G19" s="25"/>
      <c r="H19" s="25"/>
      <c r="I19" s="25"/>
      <c r="J19" s="25"/>
      <c r="K19" s="25"/>
      <c r="L19" s="25"/>
      <c r="M19" s="25"/>
      <c r="N19" s="25"/>
      <c r="O19" s="25"/>
      <c r="P19" s="25"/>
      <c r="Q19" s="25"/>
      <c r="R19" s="25"/>
      <c r="S19" s="25"/>
      <c r="T19" s="25"/>
      <c r="U19" s="25"/>
      <c r="V19" s="25"/>
      <c r="W19" s="25"/>
    </row>
    <row r="20" spans="1:23">
      <c r="A20" s="25"/>
      <c r="B20" s="25"/>
      <c r="C20" s="25"/>
      <c r="D20" s="25"/>
      <c r="E20" s="25"/>
      <c r="F20" s="25"/>
      <c r="G20" s="25"/>
      <c r="H20" s="25"/>
      <c r="I20" s="25"/>
      <c r="J20" s="25"/>
      <c r="K20" s="25"/>
      <c r="L20" s="25"/>
      <c r="M20" s="25"/>
      <c r="N20" s="25"/>
      <c r="O20" s="25"/>
      <c r="P20" s="25"/>
      <c r="Q20" s="25"/>
      <c r="R20" s="25"/>
      <c r="S20" s="25"/>
      <c r="T20" s="25"/>
      <c r="U20" s="25"/>
      <c r="V20" s="25"/>
      <c r="W20" s="25"/>
    </row>
  </sheetData>
  <sheetProtection algorithmName="SHA-512" hashValue="lEJwroZmRNGyJF3qfeYLn+iimgEBnfj0JSmYoqRUrKpDZsVE3gvAJFy/rDHPYxPF+UyHoDvY5iAiRzApPqJNjA==" saltValue="q6TapBvTFdsYKOiy4Fy0Nw==" spinCount="100000" sheet="1" formatCells="0" formatColumns="0" formatRows="0" insertRows="0"/>
  <mergeCells count="2">
    <mergeCell ref="A1:I2"/>
    <mergeCell ref="A4:W4"/>
  </mergeCells>
  <dataValidations count="3">
    <dataValidation type="decimal" operator="greaterThan" allowBlank="1" showInputMessage="1" showErrorMessage="1" errorTitle="Positive numeric" error="Value must be greater than 0" sqref="C13:V13" xr:uid="{65785A4E-9D52-46F8-9302-10B14007B1C3}">
      <formula1>0</formula1>
    </dataValidation>
    <dataValidation type="list" allowBlank="1" showInputMessage="1" showErrorMessage="1" sqref="B17:B20 B6:B13" xr:uid="{BC9FC6E5-2A71-46C1-8A41-F1B070910022}">
      <formula1>Projects</formula1>
    </dataValidation>
    <dataValidation type="decimal" operator="greaterThanOrEqual" allowBlank="1" showInputMessage="1" showErrorMessage="1" errorTitle="Positive numeric" error="Value must be greater than 0" sqref="C6:V12" xr:uid="{0B71B244-96F9-481E-9F55-7CC09E545793}">
      <formula1>0</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69C27-6DB1-4EEB-9B6D-794AFFE6BEBE}">
  <sheetPr codeName="Sheet10">
    <tabColor rgb="FF6B3077"/>
  </sheetPr>
  <dimension ref="A1:X38"/>
  <sheetViews>
    <sheetView showGridLines="0" workbookViewId="0">
      <selection sqref="A1:I2"/>
    </sheetView>
  </sheetViews>
  <sheetFormatPr defaultRowHeight="14.5"/>
  <cols>
    <col min="1" max="1" width="18.54296875" customWidth="1"/>
    <col min="3" max="3" width="47.7265625" customWidth="1"/>
    <col min="13" max="13" width="10.54296875" customWidth="1"/>
    <col min="24" max="24" width="39.7265625" customWidth="1"/>
  </cols>
  <sheetData>
    <row r="1" spans="1:24" ht="106" customHeight="1">
      <c r="A1" s="145" t="s">
        <v>414</v>
      </c>
      <c r="B1" s="145"/>
      <c r="C1" s="145"/>
      <c r="D1" s="145"/>
      <c r="E1" s="145"/>
      <c r="F1" s="145"/>
      <c r="G1" s="145"/>
      <c r="H1" s="145"/>
      <c r="I1" s="145"/>
    </row>
    <row r="2" spans="1:24" ht="187.5" customHeight="1">
      <c r="A2" s="145"/>
      <c r="B2" s="145"/>
      <c r="C2" s="145"/>
      <c r="D2" s="145"/>
      <c r="E2" s="145"/>
      <c r="F2" s="145"/>
      <c r="G2" s="145"/>
      <c r="H2" s="145"/>
      <c r="I2" s="145"/>
    </row>
    <row r="3" spans="1:24" ht="15.65" customHeight="1"/>
    <row r="4" spans="1:24">
      <c r="A4" s="146" t="s">
        <v>415</v>
      </c>
      <c r="B4" s="146"/>
      <c r="C4" s="146"/>
      <c r="D4" s="146"/>
      <c r="E4" s="146"/>
      <c r="F4" s="146"/>
      <c r="G4" s="146"/>
      <c r="H4" s="146"/>
      <c r="I4" s="146"/>
      <c r="J4" s="146"/>
      <c r="K4" s="146"/>
      <c r="L4" s="146"/>
      <c r="M4" s="146"/>
      <c r="N4" s="146"/>
      <c r="O4" s="146"/>
      <c r="P4" s="146"/>
      <c r="Q4" s="146"/>
      <c r="R4" s="146"/>
      <c r="S4" s="146"/>
      <c r="T4" s="146"/>
      <c r="U4" s="146"/>
      <c r="V4" s="146"/>
      <c r="W4" s="146"/>
      <c r="X4" s="146"/>
    </row>
    <row r="5" spans="1:24" ht="64.5" customHeight="1">
      <c r="A5" s="26" t="s">
        <v>416</v>
      </c>
      <c r="B5" s="149" t="s">
        <v>417</v>
      </c>
      <c r="C5" s="150"/>
      <c r="D5" s="20">
        <v>2024</v>
      </c>
      <c r="E5" s="20">
        <v>2025</v>
      </c>
      <c r="F5" s="20">
        <v>2026</v>
      </c>
      <c r="G5" s="20">
        <v>2027</v>
      </c>
      <c r="H5" s="20">
        <v>2028</v>
      </c>
      <c r="I5" s="20">
        <v>2029</v>
      </c>
      <c r="J5" s="20">
        <v>2030</v>
      </c>
      <c r="K5" s="20">
        <v>2031</v>
      </c>
      <c r="L5" s="20">
        <v>2032</v>
      </c>
      <c r="M5" s="20">
        <v>2033</v>
      </c>
      <c r="N5" s="20">
        <v>2034</v>
      </c>
      <c r="O5" s="20">
        <v>2035</v>
      </c>
      <c r="P5" s="20">
        <v>2036</v>
      </c>
      <c r="Q5" s="20">
        <v>2037</v>
      </c>
      <c r="R5" s="20">
        <v>2038</v>
      </c>
      <c r="S5" s="20">
        <v>2039</v>
      </c>
      <c r="T5" s="20">
        <v>2040</v>
      </c>
      <c r="U5" s="20">
        <v>2041</v>
      </c>
      <c r="V5" s="20">
        <v>2042</v>
      </c>
      <c r="W5" s="20">
        <v>2043</v>
      </c>
      <c r="X5" s="20" t="s">
        <v>408</v>
      </c>
    </row>
    <row r="6" spans="1:24">
      <c r="A6" s="147"/>
      <c r="B6" s="27" t="s">
        <v>354</v>
      </c>
      <c r="C6" s="45" t="s">
        <v>418</v>
      </c>
      <c r="D6" s="55"/>
      <c r="E6" s="55"/>
      <c r="F6" s="55"/>
      <c r="G6" s="55"/>
      <c r="H6" s="55"/>
      <c r="I6" s="55"/>
      <c r="J6" s="55"/>
      <c r="K6" s="55"/>
      <c r="L6" s="55"/>
      <c r="M6" s="55"/>
      <c r="N6" s="55"/>
      <c r="O6" s="55"/>
      <c r="P6" s="55"/>
      <c r="Q6" s="55"/>
      <c r="R6" s="55"/>
      <c r="S6" s="55"/>
      <c r="T6" s="55"/>
      <c r="U6" s="55"/>
      <c r="V6" s="55"/>
      <c r="W6" s="55"/>
      <c r="X6" s="23"/>
    </row>
    <row r="7" spans="1:24">
      <c r="A7" s="148"/>
      <c r="B7" s="27" t="s">
        <v>355</v>
      </c>
      <c r="C7" s="45" t="s">
        <v>419</v>
      </c>
      <c r="D7" s="55"/>
      <c r="E7" s="55"/>
      <c r="F7" s="55"/>
      <c r="G7" s="55"/>
      <c r="H7" s="55"/>
      <c r="I7" s="55"/>
      <c r="J7" s="55"/>
      <c r="K7" s="55"/>
      <c r="L7" s="55"/>
      <c r="M7" s="55"/>
      <c r="N7" s="55"/>
      <c r="O7" s="55"/>
      <c r="P7" s="55"/>
      <c r="Q7" s="55"/>
      <c r="R7" s="55"/>
      <c r="S7" s="55"/>
      <c r="T7" s="55"/>
      <c r="U7" s="55"/>
      <c r="V7" s="55"/>
      <c r="W7" s="55"/>
      <c r="X7" s="23"/>
    </row>
    <row r="8" spans="1:24">
      <c r="A8" s="148"/>
      <c r="B8" s="27" t="s">
        <v>357</v>
      </c>
      <c r="C8" s="46" t="s">
        <v>420</v>
      </c>
      <c r="D8" s="58">
        <f>SUM(D6:D7)</f>
        <v>0</v>
      </c>
      <c r="E8" s="58">
        <f t="shared" ref="E8:W8" si="0">SUM(E6:E7)</f>
        <v>0</v>
      </c>
      <c r="F8" s="58">
        <f t="shared" si="0"/>
        <v>0</v>
      </c>
      <c r="G8" s="58">
        <f>SUM(G6:G7)</f>
        <v>0</v>
      </c>
      <c r="H8" s="58">
        <f t="shared" si="0"/>
        <v>0</v>
      </c>
      <c r="I8" s="58">
        <f t="shared" si="0"/>
        <v>0</v>
      </c>
      <c r="J8" s="58">
        <f t="shared" si="0"/>
        <v>0</v>
      </c>
      <c r="K8" s="58">
        <f t="shared" si="0"/>
        <v>0</v>
      </c>
      <c r="L8" s="58">
        <f t="shared" si="0"/>
        <v>0</v>
      </c>
      <c r="M8" s="58">
        <f t="shared" si="0"/>
        <v>0</v>
      </c>
      <c r="N8" s="58">
        <f t="shared" si="0"/>
        <v>0</v>
      </c>
      <c r="O8" s="58">
        <f t="shared" si="0"/>
        <v>0</v>
      </c>
      <c r="P8" s="58">
        <f t="shared" si="0"/>
        <v>0</v>
      </c>
      <c r="Q8" s="58">
        <f t="shared" si="0"/>
        <v>0</v>
      </c>
      <c r="R8" s="58">
        <f t="shared" si="0"/>
        <v>0</v>
      </c>
      <c r="S8" s="58">
        <f t="shared" si="0"/>
        <v>0</v>
      </c>
      <c r="T8" s="58">
        <f t="shared" si="0"/>
        <v>0</v>
      </c>
      <c r="U8" s="58">
        <f t="shared" si="0"/>
        <v>0</v>
      </c>
      <c r="V8" s="58">
        <f t="shared" si="0"/>
        <v>0</v>
      </c>
      <c r="W8" s="58">
        <f t="shared" si="0"/>
        <v>0</v>
      </c>
      <c r="X8" s="23"/>
    </row>
    <row r="9" spans="1:24">
      <c r="A9" s="151"/>
      <c r="B9" s="27" t="s">
        <v>359</v>
      </c>
      <c r="C9" s="45" t="s">
        <v>421</v>
      </c>
      <c r="D9" s="55"/>
      <c r="E9" s="55"/>
      <c r="F9" s="55"/>
      <c r="G9" s="55"/>
      <c r="H9" s="55"/>
      <c r="I9" s="55"/>
      <c r="J9" s="55"/>
      <c r="K9" s="55"/>
      <c r="L9" s="55"/>
      <c r="M9" s="55"/>
      <c r="N9" s="55"/>
      <c r="O9" s="55"/>
      <c r="P9" s="55"/>
      <c r="Q9" s="55"/>
      <c r="R9" s="55"/>
      <c r="S9" s="55"/>
      <c r="T9" s="55"/>
      <c r="U9" s="55"/>
      <c r="V9" s="55"/>
      <c r="W9" s="55"/>
      <c r="X9" s="23"/>
    </row>
    <row r="10" spans="1:24">
      <c r="A10" s="148"/>
      <c r="B10" s="27" t="s">
        <v>354</v>
      </c>
      <c r="C10" s="45" t="s">
        <v>418</v>
      </c>
      <c r="D10" s="55"/>
      <c r="E10" s="55"/>
      <c r="F10" s="55"/>
      <c r="G10" s="55"/>
      <c r="H10" s="55"/>
      <c r="I10" s="55"/>
      <c r="J10" s="55"/>
      <c r="K10" s="55"/>
      <c r="L10" s="55"/>
      <c r="M10" s="55"/>
      <c r="N10" s="55"/>
      <c r="O10" s="55"/>
      <c r="P10" s="55"/>
      <c r="Q10" s="55"/>
      <c r="R10" s="55"/>
      <c r="S10" s="55"/>
      <c r="T10" s="55"/>
      <c r="U10" s="55"/>
      <c r="V10" s="55"/>
      <c r="W10" s="55"/>
      <c r="X10" s="23"/>
    </row>
    <row r="11" spans="1:24">
      <c r="A11" s="148"/>
      <c r="B11" s="27" t="s">
        <v>355</v>
      </c>
      <c r="C11" s="45" t="s">
        <v>419</v>
      </c>
      <c r="D11" s="55"/>
      <c r="E11" s="55"/>
      <c r="F11" s="55"/>
      <c r="G11" s="55"/>
      <c r="H11" s="55"/>
      <c r="I11" s="55"/>
      <c r="J11" s="55"/>
      <c r="K11" s="55"/>
      <c r="L11" s="55"/>
      <c r="M11" s="55"/>
      <c r="N11" s="55"/>
      <c r="O11" s="55"/>
      <c r="P11" s="55"/>
      <c r="Q11" s="55"/>
      <c r="R11" s="55"/>
      <c r="S11" s="55"/>
      <c r="T11" s="55"/>
      <c r="U11" s="55"/>
      <c r="V11" s="55"/>
      <c r="W11" s="55"/>
      <c r="X11" s="23"/>
    </row>
    <row r="12" spans="1:24">
      <c r="A12" s="148"/>
      <c r="B12" s="27" t="s">
        <v>357</v>
      </c>
      <c r="C12" s="46" t="s">
        <v>420</v>
      </c>
      <c r="D12" s="58">
        <f>SUM(D10:D11)</f>
        <v>0</v>
      </c>
      <c r="E12" s="58">
        <f t="shared" ref="E12:W12" si="1">SUM(E10:E11)</f>
        <v>0</v>
      </c>
      <c r="F12" s="58">
        <f t="shared" si="1"/>
        <v>0</v>
      </c>
      <c r="G12" s="58">
        <f>SUM(G10:G11)</f>
        <v>0</v>
      </c>
      <c r="H12" s="58">
        <f t="shared" si="1"/>
        <v>0</v>
      </c>
      <c r="I12" s="58">
        <f t="shared" si="1"/>
        <v>0</v>
      </c>
      <c r="J12" s="58">
        <f t="shared" si="1"/>
        <v>0</v>
      </c>
      <c r="K12" s="58">
        <f t="shared" si="1"/>
        <v>0</v>
      </c>
      <c r="L12" s="58">
        <f t="shared" si="1"/>
        <v>0</v>
      </c>
      <c r="M12" s="58">
        <f t="shared" si="1"/>
        <v>0</v>
      </c>
      <c r="N12" s="58">
        <f t="shared" si="1"/>
        <v>0</v>
      </c>
      <c r="O12" s="58">
        <f t="shared" si="1"/>
        <v>0</v>
      </c>
      <c r="P12" s="58">
        <f t="shared" si="1"/>
        <v>0</v>
      </c>
      <c r="Q12" s="58">
        <f t="shared" si="1"/>
        <v>0</v>
      </c>
      <c r="R12" s="58">
        <f t="shared" si="1"/>
        <v>0</v>
      </c>
      <c r="S12" s="58">
        <f t="shared" si="1"/>
        <v>0</v>
      </c>
      <c r="T12" s="58">
        <f t="shared" si="1"/>
        <v>0</v>
      </c>
      <c r="U12" s="58">
        <f t="shared" si="1"/>
        <v>0</v>
      </c>
      <c r="V12" s="58">
        <f t="shared" si="1"/>
        <v>0</v>
      </c>
      <c r="W12" s="58">
        <f t="shared" si="1"/>
        <v>0</v>
      </c>
      <c r="X12" s="23"/>
    </row>
    <row r="13" spans="1:24">
      <c r="A13" s="148"/>
      <c r="B13" s="27" t="s">
        <v>359</v>
      </c>
      <c r="C13" s="45" t="s">
        <v>421</v>
      </c>
      <c r="D13" s="55"/>
      <c r="E13" s="55"/>
      <c r="F13" s="55"/>
      <c r="G13" s="55"/>
      <c r="H13" s="55"/>
      <c r="I13" s="55"/>
      <c r="J13" s="55"/>
      <c r="K13" s="55"/>
      <c r="L13" s="55"/>
      <c r="M13" s="55"/>
      <c r="N13" s="55"/>
      <c r="O13" s="55"/>
      <c r="P13" s="55"/>
      <c r="Q13" s="55"/>
      <c r="R13" s="55"/>
      <c r="S13" s="55"/>
      <c r="T13" s="55"/>
      <c r="U13" s="55"/>
      <c r="V13" s="55"/>
      <c r="W13" s="55"/>
      <c r="X13" s="23"/>
    </row>
    <row r="14" spans="1:24">
      <c r="A14" s="147"/>
      <c r="B14" s="27" t="s">
        <v>354</v>
      </c>
      <c r="C14" s="45" t="s">
        <v>418</v>
      </c>
      <c r="D14" s="55"/>
      <c r="E14" s="55"/>
      <c r="F14" s="55"/>
      <c r="G14" s="55"/>
      <c r="H14" s="55"/>
      <c r="I14" s="55"/>
      <c r="J14" s="55"/>
      <c r="K14" s="55"/>
      <c r="L14" s="55"/>
      <c r="M14" s="55"/>
      <c r="N14" s="55"/>
      <c r="O14" s="55"/>
      <c r="P14" s="55"/>
      <c r="Q14" s="55"/>
      <c r="R14" s="55"/>
      <c r="S14" s="55"/>
      <c r="T14" s="55"/>
      <c r="U14" s="55"/>
      <c r="V14" s="55"/>
      <c r="W14" s="55"/>
      <c r="X14" s="23"/>
    </row>
    <row r="15" spans="1:24" ht="15.75" customHeight="1">
      <c r="A15" s="148"/>
      <c r="B15" s="27" t="s">
        <v>355</v>
      </c>
      <c r="C15" s="45" t="s">
        <v>419</v>
      </c>
      <c r="D15" s="55"/>
      <c r="E15" s="55"/>
      <c r="F15" s="55"/>
      <c r="G15" s="55"/>
      <c r="H15" s="55"/>
      <c r="I15" s="55"/>
      <c r="J15" s="55"/>
      <c r="K15" s="55"/>
      <c r="L15" s="55"/>
      <c r="M15" s="55"/>
      <c r="N15" s="55"/>
      <c r="O15" s="55"/>
      <c r="P15" s="55"/>
      <c r="Q15" s="55"/>
      <c r="R15" s="55"/>
      <c r="S15" s="55"/>
      <c r="T15" s="55"/>
      <c r="U15" s="55"/>
      <c r="V15" s="55"/>
      <c r="W15" s="55"/>
      <c r="X15" s="23"/>
    </row>
    <row r="16" spans="1:24">
      <c r="A16" s="148"/>
      <c r="B16" s="27" t="s">
        <v>357</v>
      </c>
      <c r="C16" s="46" t="s">
        <v>420</v>
      </c>
      <c r="D16" s="58">
        <f>SUM(D14:D15)</f>
        <v>0</v>
      </c>
      <c r="E16" s="58">
        <f t="shared" ref="E16:W16" si="2">SUM(E14:E15)</f>
        <v>0</v>
      </c>
      <c r="F16" s="58">
        <f t="shared" si="2"/>
        <v>0</v>
      </c>
      <c r="G16" s="58">
        <f>SUM(G14:G15)</f>
        <v>0</v>
      </c>
      <c r="H16" s="58">
        <f t="shared" si="2"/>
        <v>0</v>
      </c>
      <c r="I16" s="58">
        <f t="shared" si="2"/>
        <v>0</v>
      </c>
      <c r="J16" s="58">
        <f t="shared" si="2"/>
        <v>0</v>
      </c>
      <c r="K16" s="58">
        <f t="shared" si="2"/>
        <v>0</v>
      </c>
      <c r="L16" s="58">
        <f t="shared" si="2"/>
        <v>0</v>
      </c>
      <c r="M16" s="58">
        <f t="shared" si="2"/>
        <v>0</v>
      </c>
      <c r="N16" s="58">
        <f t="shared" si="2"/>
        <v>0</v>
      </c>
      <c r="O16" s="58">
        <f t="shared" si="2"/>
        <v>0</v>
      </c>
      <c r="P16" s="58">
        <f t="shared" si="2"/>
        <v>0</v>
      </c>
      <c r="Q16" s="58">
        <f t="shared" si="2"/>
        <v>0</v>
      </c>
      <c r="R16" s="58">
        <f t="shared" si="2"/>
        <v>0</v>
      </c>
      <c r="S16" s="58">
        <f t="shared" si="2"/>
        <v>0</v>
      </c>
      <c r="T16" s="58">
        <f t="shared" si="2"/>
        <v>0</v>
      </c>
      <c r="U16" s="58">
        <f t="shared" si="2"/>
        <v>0</v>
      </c>
      <c r="V16" s="58">
        <f t="shared" si="2"/>
        <v>0</v>
      </c>
      <c r="W16" s="58">
        <f t="shared" si="2"/>
        <v>0</v>
      </c>
      <c r="X16" s="23"/>
    </row>
    <row r="17" spans="1:24">
      <c r="A17" s="148"/>
      <c r="B17" s="27" t="s">
        <v>359</v>
      </c>
      <c r="C17" s="45" t="s">
        <v>421</v>
      </c>
      <c r="D17" s="55"/>
      <c r="E17" s="55"/>
      <c r="F17" s="55"/>
      <c r="G17" s="55"/>
      <c r="H17" s="55"/>
      <c r="I17" s="55"/>
      <c r="J17" s="55"/>
      <c r="K17" s="55"/>
      <c r="L17" s="55"/>
      <c r="M17" s="55"/>
      <c r="N17" s="55"/>
      <c r="O17" s="55"/>
      <c r="P17" s="55"/>
      <c r="Q17" s="55"/>
      <c r="R17" s="55"/>
      <c r="S17" s="55"/>
      <c r="T17" s="55"/>
      <c r="U17" s="55"/>
      <c r="V17" s="55"/>
      <c r="W17" s="55"/>
      <c r="X17" s="23"/>
    </row>
    <row r="18" spans="1:24">
      <c r="A18" s="152"/>
      <c r="B18" s="27" t="s">
        <v>354</v>
      </c>
      <c r="C18" s="45" t="s">
        <v>418</v>
      </c>
      <c r="D18" s="55"/>
      <c r="E18" s="55"/>
      <c r="F18" s="55"/>
      <c r="G18" s="55"/>
      <c r="H18" s="55"/>
      <c r="I18" s="55"/>
      <c r="J18" s="55"/>
      <c r="K18" s="55"/>
      <c r="L18" s="55"/>
      <c r="M18" s="55"/>
      <c r="N18" s="55"/>
      <c r="O18" s="55"/>
      <c r="P18" s="55"/>
      <c r="Q18" s="55"/>
      <c r="R18" s="55"/>
      <c r="S18" s="55"/>
      <c r="T18" s="55"/>
      <c r="U18" s="55"/>
      <c r="V18" s="55"/>
      <c r="W18" s="55"/>
      <c r="X18" s="23"/>
    </row>
    <row r="19" spans="1:24">
      <c r="A19" s="152"/>
      <c r="B19" s="27" t="s">
        <v>355</v>
      </c>
      <c r="C19" s="45" t="s">
        <v>419</v>
      </c>
      <c r="D19" s="55"/>
      <c r="E19" s="55"/>
      <c r="F19" s="55"/>
      <c r="G19" s="55"/>
      <c r="H19" s="55"/>
      <c r="I19" s="55"/>
      <c r="J19" s="55"/>
      <c r="K19" s="55"/>
      <c r="L19" s="55"/>
      <c r="M19" s="55"/>
      <c r="N19" s="55"/>
      <c r="O19" s="55"/>
      <c r="P19" s="55"/>
      <c r="Q19" s="55"/>
      <c r="R19" s="55"/>
      <c r="S19" s="55"/>
      <c r="T19" s="55"/>
      <c r="U19" s="55"/>
      <c r="V19" s="55"/>
      <c r="W19" s="55"/>
      <c r="X19" s="23"/>
    </row>
    <row r="20" spans="1:24">
      <c r="A20" s="152"/>
      <c r="B20" s="27" t="s">
        <v>357</v>
      </c>
      <c r="C20" s="46" t="s">
        <v>420</v>
      </c>
      <c r="D20" s="58">
        <f>SUM(D18:D19)</f>
        <v>0</v>
      </c>
      <c r="E20" s="58">
        <f t="shared" ref="E20:W20" si="3">SUM(E18:E19)</f>
        <v>0</v>
      </c>
      <c r="F20" s="58">
        <f t="shared" si="3"/>
        <v>0</v>
      </c>
      <c r="G20" s="58">
        <f>SUM(G18:G19)</f>
        <v>0</v>
      </c>
      <c r="H20" s="58">
        <f t="shared" si="3"/>
        <v>0</v>
      </c>
      <c r="I20" s="58">
        <f t="shared" si="3"/>
        <v>0</v>
      </c>
      <c r="J20" s="58">
        <f t="shared" si="3"/>
        <v>0</v>
      </c>
      <c r="K20" s="58">
        <f t="shared" si="3"/>
        <v>0</v>
      </c>
      <c r="L20" s="58">
        <f t="shared" si="3"/>
        <v>0</v>
      </c>
      <c r="M20" s="58">
        <f t="shared" si="3"/>
        <v>0</v>
      </c>
      <c r="N20" s="58">
        <f t="shared" si="3"/>
        <v>0</v>
      </c>
      <c r="O20" s="58">
        <f t="shared" si="3"/>
        <v>0</v>
      </c>
      <c r="P20" s="58">
        <f t="shared" si="3"/>
        <v>0</v>
      </c>
      <c r="Q20" s="58">
        <f t="shared" si="3"/>
        <v>0</v>
      </c>
      <c r="R20" s="58">
        <f t="shared" si="3"/>
        <v>0</v>
      </c>
      <c r="S20" s="58">
        <f t="shared" si="3"/>
        <v>0</v>
      </c>
      <c r="T20" s="58">
        <f t="shared" si="3"/>
        <v>0</v>
      </c>
      <c r="U20" s="58">
        <f t="shared" si="3"/>
        <v>0</v>
      </c>
      <c r="V20" s="58">
        <f t="shared" si="3"/>
        <v>0</v>
      </c>
      <c r="W20" s="58">
        <f t="shared" si="3"/>
        <v>0</v>
      </c>
      <c r="X20" s="23"/>
    </row>
    <row r="21" spans="1:24">
      <c r="A21" s="152"/>
      <c r="B21" s="27" t="s">
        <v>359</v>
      </c>
      <c r="C21" s="45" t="s">
        <v>421</v>
      </c>
      <c r="D21" s="55"/>
      <c r="E21" s="55"/>
      <c r="F21" s="55"/>
      <c r="G21" s="55"/>
      <c r="H21" s="55"/>
      <c r="I21" s="55"/>
      <c r="J21" s="55"/>
      <c r="K21" s="55"/>
      <c r="L21" s="55"/>
      <c r="M21" s="55"/>
      <c r="N21" s="55"/>
      <c r="O21" s="55"/>
      <c r="P21" s="55"/>
      <c r="Q21" s="55"/>
      <c r="R21" s="55"/>
      <c r="S21" s="55"/>
      <c r="T21" s="55"/>
      <c r="U21" s="55"/>
      <c r="V21" s="55"/>
      <c r="W21" s="55"/>
      <c r="X21" s="23"/>
    </row>
    <row r="22" spans="1:24">
      <c r="A22" s="152"/>
      <c r="B22" s="27" t="s">
        <v>354</v>
      </c>
      <c r="C22" s="45" t="s">
        <v>418</v>
      </c>
      <c r="D22" s="55"/>
      <c r="E22" s="55"/>
      <c r="F22" s="55"/>
      <c r="G22" s="55"/>
      <c r="H22" s="55"/>
      <c r="I22" s="55"/>
      <c r="J22" s="55"/>
      <c r="K22" s="55"/>
      <c r="L22" s="55"/>
      <c r="M22" s="55"/>
      <c r="N22" s="55"/>
      <c r="O22" s="55"/>
      <c r="P22" s="55"/>
      <c r="Q22" s="55"/>
      <c r="R22" s="55"/>
      <c r="S22" s="55"/>
      <c r="T22" s="55"/>
      <c r="U22" s="55"/>
      <c r="V22" s="55"/>
      <c r="W22" s="55"/>
      <c r="X22" s="23"/>
    </row>
    <row r="23" spans="1:24">
      <c r="A23" s="152"/>
      <c r="B23" s="27" t="s">
        <v>355</v>
      </c>
      <c r="C23" s="45" t="s">
        <v>419</v>
      </c>
      <c r="D23" s="55"/>
      <c r="E23" s="55"/>
      <c r="F23" s="55"/>
      <c r="G23" s="55"/>
      <c r="H23" s="55"/>
      <c r="I23" s="55"/>
      <c r="J23" s="55"/>
      <c r="K23" s="55"/>
      <c r="L23" s="55"/>
      <c r="M23" s="55"/>
      <c r="N23" s="55"/>
      <c r="O23" s="55"/>
      <c r="P23" s="55"/>
      <c r="Q23" s="55"/>
      <c r="R23" s="55"/>
      <c r="S23" s="55"/>
      <c r="T23" s="55"/>
      <c r="U23" s="55"/>
      <c r="V23" s="55"/>
      <c r="W23" s="55"/>
      <c r="X23" s="23"/>
    </row>
    <row r="24" spans="1:24">
      <c r="A24" s="152"/>
      <c r="B24" s="27" t="s">
        <v>357</v>
      </c>
      <c r="C24" s="46" t="s">
        <v>420</v>
      </c>
      <c r="D24" s="58">
        <f t="shared" ref="D24:W24" si="4">SUM(D22:D23)</f>
        <v>0</v>
      </c>
      <c r="E24" s="58">
        <f t="shared" si="4"/>
        <v>0</v>
      </c>
      <c r="F24" s="58">
        <f t="shared" si="4"/>
        <v>0</v>
      </c>
      <c r="G24" s="58">
        <f t="shared" si="4"/>
        <v>0</v>
      </c>
      <c r="H24" s="58">
        <f t="shared" si="4"/>
        <v>0</v>
      </c>
      <c r="I24" s="58">
        <f t="shared" si="4"/>
        <v>0</v>
      </c>
      <c r="J24" s="58">
        <f t="shared" si="4"/>
        <v>0</v>
      </c>
      <c r="K24" s="58">
        <f t="shared" si="4"/>
        <v>0</v>
      </c>
      <c r="L24" s="58">
        <f t="shared" si="4"/>
        <v>0</v>
      </c>
      <c r="M24" s="58">
        <f t="shared" si="4"/>
        <v>0</v>
      </c>
      <c r="N24" s="58">
        <f t="shared" si="4"/>
        <v>0</v>
      </c>
      <c r="O24" s="58">
        <f t="shared" si="4"/>
        <v>0</v>
      </c>
      <c r="P24" s="58">
        <f t="shared" si="4"/>
        <v>0</v>
      </c>
      <c r="Q24" s="58">
        <f t="shared" si="4"/>
        <v>0</v>
      </c>
      <c r="R24" s="58">
        <f t="shared" si="4"/>
        <v>0</v>
      </c>
      <c r="S24" s="58">
        <f t="shared" si="4"/>
        <v>0</v>
      </c>
      <c r="T24" s="58">
        <f t="shared" si="4"/>
        <v>0</v>
      </c>
      <c r="U24" s="58">
        <f t="shared" si="4"/>
        <v>0</v>
      </c>
      <c r="V24" s="58">
        <f t="shared" si="4"/>
        <v>0</v>
      </c>
      <c r="W24" s="58">
        <f t="shared" si="4"/>
        <v>0</v>
      </c>
      <c r="X24" s="23"/>
    </row>
    <row r="25" spans="1:24">
      <c r="A25" s="152"/>
      <c r="B25" s="27" t="s">
        <v>359</v>
      </c>
      <c r="C25" s="45" t="s">
        <v>421</v>
      </c>
      <c r="D25" s="55"/>
      <c r="E25" s="55"/>
      <c r="F25" s="55"/>
      <c r="G25" s="55"/>
      <c r="H25" s="55"/>
      <c r="I25" s="55"/>
      <c r="J25" s="55"/>
      <c r="K25" s="55"/>
      <c r="L25" s="55"/>
      <c r="M25" s="55"/>
      <c r="N25" s="55"/>
      <c r="O25" s="55"/>
      <c r="P25" s="55"/>
      <c r="Q25" s="55"/>
      <c r="R25" s="55"/>
      <c r="S25" s="55"/>
      <c r="T25" s="55"/>
      <c r="U25" s="55"/>
      <c r="V25" s="55"/>
      <c r="W25" s="55"/>
      <c r="X25" s="23"/>
    </row>
    <row r="28" spans="1:24" ht="21">
      <c r="A28" s="28" t="s">
        <v>409</v>
      </c>
    </row>
    <row r="29" spans="1:24">
      <c r="A29" s="153" t="s">
        <v>422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24">
      <c r="A30" s="26" t="s">
        <v>416</v>
      </c>
      <c r="B30" s="154" t="s">
        <v>417</v>
      </c>
      <c r="C30" s="155"/>
      <c r="D30" s="29">
        <v>2024</v>
      </c>
      <c r="E30" s="29">
        <v>2025</v>
      </c>
      <c r="F30" s="29">
        <v>2026</v>
      </c>
      <c r="G30" s="29">
        <v>2027</v>
      </c>
      <c r="H30" s="29">
        <v>2028</v>
      </c>
      <c r="I30" s="29">
        <v>2029</v>
      </c>
      <c r="J30" s="29">
        <v>2030</v>
      </c>
      <c r="K30" s="29">
        <v>2031</v>
      </c>
      <c r="L30" s="29">
        <v>2032</v>
      </c>
      <c r="M30" s="29">
        <v>2033</v>
      </c>
      <c r="N30" s="29">
        <v>2034</v>
      </c>
      <c r="O30" s="29">
        <v>2035</v>
      </c>
      <c r="P30" s="29">
        <v>2036</v>
      </c>
      <c r="Q30" s="29">
        <v>2037</v>
      </c>
      <c r="R30" s="29">
        <v>2038</v>
      </c>
      <c r="S30" s="29">
        <v>2039</v>
      </c>
      <c r="T30" s="29">
        <v>2040</v>
      </c>
      <c r="U30" s="29">
        <v>2041</v>
      </c>
      <c r="V30" s="29">
        <v>2042</v>
      </c>
      <c r="W30" s="29">
        <v>2043</v>
      </c>
      <c r="X30" s="29" t="s">
        <v>408</v>
      </c>
    </row>
    <row r="31" spans="1:24">
      <c r="A31" s="156" t="s">
        <v>423</v>
      </c>
      <c r="B31" s="30" t="s">
        <v>354</v>
      </c>
      <c r="C31" s="31" t="s">
        <v>418</v>
      </c>
      <c r="D31" s="44">
        <v>15</v>
      </c>
      <c r="E31" s="44">
        <v>15</v>
      </c>
      <c r="F31" s="44">
        <v>10</v>
      </c>
      <c r="G31" s="44">
        <v>15</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row>
    <row r="32" spans="1:24">
      <c r="A32" s="156"/>
      <c r="B32" s="30" t="s">
        <v>355</v>
      </c>
      <c r="C32" s="31" t="s">
        <v>419</v>
      </c>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row>
    <row r="33" spans="1:24">
      <c r="A33" s="156"/>
      <c r="B33" s="30" t="s">
        <v>357</v>
      </c>
      <c r="C33" s="32" t="s">
        <v>420</v>
      </c>
      <c r="D33" s="30">
        <f>SUM(D31:D32)</f>
        <v>15</v>
      </c>
      <c r="E33" s="30">
        <f t="shared" ref="E33:W33" si="5">SUM(E31:E32)</f>
        <v>15</v>
      </c>
      <c r="F33" s="30">
        <f t="shared" si="5"/>
        <v>10</v>
      </c>
      <c r="G33" s="30">
        <f t="shared" si="5"/>
        <v>15</v>
      </c>
      <c r="H33" s="30">
        <f t="shared" si="5"/>
        <v>0</v>
      </c>
      <c r="I33" s="30">
        <f t="shared" si="5"/>
        <v>0</v>
      </c>
      <c r="J33" s="30">
        <f t="shared" si="5"/>
        <v>0</v>
      </c>
      <c r="K33" s="30">
        <f t="shared" si="5"/>
        <v>0</v>
      </c>
      <c r="L33" s="30">
        <f t="shared" si="5"/>
        <v>0</v>
      </c>
      <c r="M33" s="30">
        <f t="shared" si="5"/>
        <v>0</v>
      </c>
      <c r="N33" s="30">
        <f t="shared" si="5"/>
        <v>0</v>
      </c>
      <c r="O33" s="30">
        <f t="shared" si="5"/>
        <v>0</v>
      </c>
      <c r="P33" s="30">
        <f t="shared" si="5"/>
        <v>0</v>
      </c>
      <c r="Q33" s="30">
        <f t="shared" si="5"/>
        <v>0</v>
      </c>
      <c r="R33" s="30">
        <f t="shared" si="5"/>
        <v>0</v>
      </c>
      <c r="S33" s="30">
        <f t="shared" si="5"/>
        <v>0</v>
      </c>
      <c r="T33" s="30">
        <f t="shared" si="5"/>
        <v>0</v>
      </c>
      <c r="U33" s="30">
        <f t="shared" si="5"/>
        <v>0</v>
      </c>
      <c r="V33" s="30">
        <f t="shared" si="5"/>
        <v>0</v>
      </c>
      <c r="W33" s="30">
        <f t="shared" si="5"/>
        <v>0</v>
      </c>
      <c r="X33" s="44"/>
    </row>
    <row r="34" spans="1:24">
      <c r="A34" s="156"/>
      <c r="B34" s="30" t="s">
        <v>359</v>
      </c>
      <c r="C34" s="31" t="s">
        <v>421</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row>
    <row r="35" spans="1:24">
      <c r="A35" s="156" t="s">
        <v>424</v>
      </c>
      <c r="B35" s="30" t="s">
        <v>354</v>
      </c>
      <c r="C35" s="31" t="s">
        <v>418</v>
      </c>
      <c r="D35" s="44">
        <v>5</v>
      </c>
      <c r="E35" s="44">
        <v>5</v>
      </c>
      <c r="F35" s="44">
        <v>5</v>
      </c>
      <c r="G35" s="44">
        <v>4</v>
      </c>
      <c r="H35" s="44">
        <v>1</v>
      </c>
      <c r="I35" s="44">
        <v>0</v>
      </c>
      <c r="J35" s="44">
        <v>0</v>
      </c>
      <c r="K35" s="44">
        <v>0</v>
      </c>
      <c r="L35" s="44">
        <v>0</v>
      </c>
      <c r="M35" s="44">
        <v>0</v>
      </c>
      <c r="N35" s="44">
        <v>0</v>
      </c>
      <c r="O35" s="44">
        <v>0</v>
      </c>
      <c r="P35" s="44">
        <v>0</v>
      </c>
      <c r="Q35" s="44">
        <v>0</v>
      </c>
      <c r="R35" s="44">
        <v>0</v>
      </c>
      <c r="S35" s="44">
        <v>0</v>
      </c>
      <c r="T35" s="44">
        <v>0</v>
      </c>
      <c r="U35" s="44">
        <v>0</v>
      </c>
      <c r="V35" s="44">
        <v>0</v>
      </c>
      <c r="W35" s="44">
        <v>0</v>
      </c>
      <c r="X35" s="44"/>
    </row>
    <row r="36" spans="1:24">
      <c r="A36" s="156"/>
      <c r="B36" s="30" t="s">
        <v>355</v>
      </c>
      <c r="C36" s="31" t="s">
        <v>419</v>
      </c>
      <c r="D36" s="44">
        <v>2</v>
      </c>
      <c r="E36" s="44">
        <v>2</v>
      </c>
      <c r="F36" s="44">
        <v>2</v>
      </c>
      <c r="G36" s="44">
        <v>2</v>
      </c>
      <c r="H36" s="44">
        <v>2</v>
      </c>
      <c r="I36" s="44">
        <v>0</v>
      </c>
      <c r="J36" s="44">
        <v>0</v>
      </c>
      <c r="K36" s="44">
        <v>0</v>
      </c>
      <c r="L36" s="44">
        <v>0</v>
      </c>
      <c r="M36" s="44">
        <v>0</v>
      </c>
      <c r="N36" s="44">
        <v>0</v>
      </c>
      <c r="O36" s="44">
        <v>0</v>
      </c>
      <c r="P36" s="44">
        <v>0</v>
      </c>
      <c r="Q36" s="44">
        <v>0</v>
      </c>
      <c r="R36" s="44">
        <v>0</v>
      </c>
      <c r="S36" s="44">
        <v>0</v>
      </c>
      <c r="T36" s="44">
        <v>0</v>
      </c>
      <c r="U36" s="44">
        <v>0</v>
      </c>
      <c r="V36" s="44">
        <v>0</v>
      </c>
      <c r="W36" s="44">
        <v>0</v>
      </c>
      <c r="X36" s="44"/>
    </row>
    <row r="37" spans="1:24">
      <c r="A37" s="156"/>
      <c r="B37" s="30" t="s">
        <v>357</v>
      </c>
      <c r="C37" s="32" t="s">
        <v>420</v>
      </c>
      <c r="D37" s="30">
        <f>SUM(D35:D36)</f>
        <v>7</v>
      </c>
      <c r="E37" s="30">
        <f t="shared" ref="E37:W37" si="6">SUM(E35:E36)</f>
        <v>7</v>
      </c>
      <c r="F37" s="30">
        <f t="shared" si="6"/>
        <v>7</v>
      </c>
      <c r="G37" s="30">
        <f t="shared" si="6"/>
        <v>6</v>
      </c>
      <c r="H37" s="30">
        <f t="shared" si="6"/>
        <v>3</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c r="S37" s="30">
        <f t="shared" si="6"/>
        <v>0</v>
      </c>
      <c r="T37" s="30">
        <f t="shared" si="6"/>
        <v>0</v>
      </c>
      <c r="U37" s="30">
        <f t="shared" si="6"/>
        <v>0</v>
      </c>
      <c r="V37" s="30">
        <f t="shared" si="6"/>
        <v>0</v>
      </c>
      <c r="W37" s="30">
        <f t="shared" si="6"/>
        <v>0</v>
      </c>
      <c r="X37" s="44"/>
    </row>
    <row r="38" spans="1:24">
      <c r="A38" s="156"/>
      <c r="B38" s="30" t="s">
        <v>359</v>
      </c>
      <c r="C38" s="31" t="s">
        <v>421</v>
      </c>
      <c r="D38" s="44">
        <v>5</v>
      </c>
      <c r="E38" s="44">
        <v>5</v>
      </c>
      <c r="F38" s="44">
        <v>5</v>
      </c>
      <c r="G38" s="44">
        <v>5</v>
      </c>
      <c r="H38" s="44">
        <v>2</v>
      </c>
      <c r="I38" s="44">
        <v>0</v>
      </c>
      <c r="J38" s="44">
        <v>0</v>
      </c>
      <c r="K38" s="44">
        <v>0</v>
      </c>
      <c r="L38" s="44">
        <v>0</v>
      </c>
      <c r="M38" s="44">
        <v>0</v>
      </c>
      <c r="N38" s="44">
        <v>0</v>
      </c>
      <c r="O38" s="44">
        <v>0</v>
      </c>
      <c r="P38" s="44">
        <v>0</v>
      </c>
      <c r="Q38" s="44">
        <v>0</v>
      </c>
      <c r="R38" s="44">
        <v>0</v>
      </c>
      <c r="S38" s="44">
        <v>0</v>
      </c>
      <c r="T38" s="44">
        <v>0</v>
      </c>
      <c r="U38" s="44">
        <v>0</v>
      </c>
      <c r="V38" s="44">
        <v>0</v>
      </c>
      <c r="W38" s="44">
        <v>0</v>
      </c>
      <c r="X38" s="44"/>
    </row>
  </sheetData>
  <sheetProtection algorithmName="SHA-512" hashValue="E2b/9aY5ygQMS/6nR+AOg3AyV0dCjR1nNcdKlcd30K3iGT0eGPCehJ+pxY7iHZ009xjUKmwZ/OCfuTz5NKuX2w==" saltValue="ujOzA1G+gkynNkF8skwDKw==" spinCount="100000" sheet="1" formatCells="0" formatColumns="0" formatRows="0" insertRows="0"/>
  <mergeCells count="12">
    <mergeCell ref="A18:A21"/>
    <mergeCell ref="A29:X29"/>
    <mergeCell ref="B30:C30"/>
    <mergeCell ref="A31:A34"/>
    <mergeCell ref="A35:A38"/>
    <mergeCell ref="A22:A25"/>
    <mergeCell ref="A14:A17"/>
    <mergeCell ref="A1:I2"/>
    <mergeCell ref="A4:X4"/>
    <mergeCell ref="B5:C5"/>
    <mergeCell ref="A6:A9"/>
    <mergeCell ref="A10:A13"/>
  </mergeCells>
  <dataValidations count="1">
    <dataValidation type="decimal" operator="greaterThanOrEqual" allowBlank="1" showInputMessage="1" showErrorMessage="1" errorTitle="Positive numeric" error="Value must be greater than 0" sqref="D6:W7 D9:W11 D13:W15 D17:W19 D21:W23 D25:W25" xr:uid="{7385E914-4B74-4122-981B-D0EB99BCFC1F}">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0C4279-874B-43A1-BA33-0B0E1C8BCDBB}">
  <ds:schemaRefs>
    <ds:schemaRef ds:uri="http://schemas.microsoft.com/sharepoint/v3/contenttype/forms"/>
  </ds:schemaRefs>
</ds:datastoreItem>
</file>

<file path=customXml/itemProps2.xml><?xml version="1.0" encoding="utf-8"?>
<ds:datastoreItem xmlns:ds="http://schemas.openxmlformats.org/officeDocument/2006/customXml" ds:itemID="{9F81FB2C-C9B3-44DC-96F2-257F34E65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59C908-C66D-45F5-B34F-C0ECEE0E58BF}">
  <ds:schemaRefs>
    <ds:schemaRef ds:uri="92231732-4664-49cf-ae62-67e3ea9b9b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9a2711f-d568-465a-a825-f800827a1814"/>
    <ds:schemaRef ds:uri="http://purl.org/dc/elements/1.1/"/>
    <ds:schemaRef ds:uri="http://schemas.microsoft.com/office/2006/metadata/properties"/>
    <ds:schemaRef ds:uri="5d1a2284-45bc-4927-a9f9-e51f9f17c2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Instructions</vt:lpstr>
      <vt:lpstr>Rules Requirement</vt:lpstr>
      <vt:lpstr>Glossary</vt:lpstr>
      <vt:lpstr>Field Restriction</vt:lpstr>
      <vt:lpstr>Participant Details</vt:lpstr>
      <vt:lpstr>F3</vt:lpstr>
      <vt:lpstr>S6A</vt:lpstr>
      <vt:lpstr>S6D</vt:lpstr>
      <vt:lpstr>C6A</vt:lpstr>
      <vt:lpstr>C6D</vt:lpstr>
      <vt:lpstr>V1LNGImport</vt:lpstr>
      <vt:lpstr>V1MLNGImport</vt:lpstr>
      <vt:lpstr>V3LNGImport</vt:lpstr>
      <vt:lpstr>P3</vt:lpstr>
      <vt:lpstr>P3M</vt:lpstr>
      <vt:lpstr>Field_Classifications</vt:lpstr>
      <vt:lpstr>Field_Types</vt:lpstr>
      <vt:lpstr>Maintenance</vt:lpstr>
      <vt:lpstr>PRMS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AEMO Communication Document Type1">
    <vt:lpwstr/>
  </property>
  <property fmtid="{D5CDD505-2E9C-101B-9397-08002B2CF9AE}" pid="5" name="MediaServiceImageTags">
    <vt:lpwstr/>
  </property>
  <property fmtid="{D5CDD505-2E9C-101B-9397-08002B2CF9AE}" pid="6" name="Order">
    <vt:r8>1136000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2023-07-24T00:15:28Z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238569a9-d54a-46c4-b955-f844582a1de4</vt:lpwstr>
  </property>
  <property fmtid="{D5CDD505-2E9C-101B-9397-08002B2CF9AE}" pid="19" name="MSIP_Label_c1941c47-a837-430d-8559-fd118a72769e_ContentBits">
    <vt:lpwstr>0</vt:lpwstr>
  </property>
</Properties>
</file>