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80" windowWidth="19440" windowHeight="11985" tabRatio="821"/>
  </bookViews>
  <sheets>
    <sheet name="All Regions Summary" sheetId="14" r:id="rId1"/>
    <sheet name="Queensland Summary" sheetId="9" r:id="rId2"/>
    <sheet name="Background Information" sheetId="11" r:id="rId3"/>
    <sheet name="Existing S &amp; SS Generation" sheetId="10" r:id="rId4"/>
    <sheet name="Summer Scheduled Capacities" sheetId="2" r:id="rId5"/>
    <sheet name="Winter Scheduled Capacities" sheetId="3" r:id="rId6"/>
    <sheet name="New Developments" sheetId="6" r:id="rId7"/>
    <sheet name="Existing NS Generation" sheetId="7" r:id="rId8"/>
  </sheets>
  <definedNames>
    <definedName name="_Ref299617328" localSheetId="2">'Background Information'!$A$34</definedName>
    <definedName name="_Ref299617355" localSheetId="2">'Background Information'!$A$26</definedName>
    <definedName name="_Ref300142025" localSheetId="2">'Background Information'!$A$48</definedName>
    <definedName name="_Ref300142047" localSheetId="2">'Background Information'!#REF!</definedName>
    <definedName name="_xlnm.Print_Area" localSheetId="0">'All Regions Summary'!$A$1:$K$44</definedName>
  </definedNames>
  <calcPr calcId="145621"/>
</workbook>
</file>

<file path=xl/calcChain.xml><?xml version="1.0" encoding="utf-8"?>
<calcChain xmlns="http://schemas.openxmlformats.org/spreadsheetml/2006/main">
  <c r="D27" i="10" l="1"/>
  <c r="C16" i="14" l="1"/>
  <c r="B16" i="14"/>
  <c r="K28" i="2" l="1"/>
  <c r="E36" i="7" l="1"/>
  <c r="B27" i="3" l="1"/>
  <c r="B28" i="2" l="1"/>
  <c r="J28" i="2"/>
  <c r="I28" i="2"/>
  <c r="H28" i="2"/>
  <c r="G28" i="2"/>
  <c r="F28" i="2"/>
  <c r="E28" i="2"/>
  <c r="D28" i="2"/>
  <c r="C28" i="2"/>
  <c r="K27" i="3"/>
  <c r="J27" i="3"/>
  <c r="I27" i="3"/>
  <c r="H27" i="3"/>
  <c r="G27" i="3"/>
  <c r="F27" i="3"/>
  <c r="E27" i="3"/>
  <c r="D27" i="3"/>
  <c r="C27" i="3"/>
</calcChain>
</file>

<file path=xl/sharedStrings.xml><?xml version="1.0" encoding="utf-8"?>
<sst xmlns="http://schemas.openxmlformats.org/spreadsheetml/2006/main" count="870" uniqueCount="350">
  <si>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</si>
  <si>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The nameplate capacity represents the maximum continuous output or consumption in MW, as specified by the manufacturer, or as subsequently modified. The nameplate capacity can change for a number of reasons, such as upgrade projects, age or a review of performance.</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</si>
  <si>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</si>
  <si>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</si>
  <si>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</si>
  <si>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r>
      <t>·</t>
    </r>
    <r>
      <rPr>
        <sz val="7"/>
        <color theme="1"/>
        <rFont val="Times New Roman"/>
        <family val="1"/>
      </rPr>
      <t xml:space="preserve">      </t>
    </r>
    <r>
      <rPr>
        <sz val="9"/>
        <color theme="1"/>
        <rFont val="Arial"/>
        <family val="2"/>
      </rPr>
      <t>it is not practicable for the generating unit to participate in central dispatch.</t>
    </r>
  </si>
  <si>
    <t>A generating unit that has a nameplate rating less than 30 MW may also be exempted by AEMO if it exports less than 20 GWh into the grid in a year or extenuating circumstances apply.</t>
  </si>
  <si>
    <t>Generation capacity can be measured as either:</t>
  </si>
  <si>
    <t>For the purposes of the ESOO and consistent with market systems, AEMO measures scheduled and semi-scheduled generation capacity on an as-generated basis. Non-scheduled generation is measured as sent-out because it can include co-generation plants, where the bulk of the capacity is consumed by the local process.</t>
  </si>
  <si>
    <t>To produce the supply-demand outlook, AEMO in consultation with the Jurisdictional Planning Bodies (JPBs):</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</si>
  <si>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</si>
  <si>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</si>
  <si>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</si>
  <si>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</si>
  <si>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</si>
  <si>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</si>
  <si>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</si>
  <si>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</si>
  <si>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</si>
  <si>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</si>
  <si>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Project proposals involve a range of projects at different stages of development.</t>
  </si>
  <si>
    <t>Generation is categorised as:</t>
  </si>
  <si>
    <r>
      <t>·</t>
    </r>
    <r>
      <rPr>
        <sz val="7"/>
        <color theme="1"/>
        <rFont val="Times New Roman"/>
        <family val="1"/>
      </rPr>
      <t xml:space="preserve">      </t>
    </r>
    <r>
      <rPr>
        <sz val="9"/>
        <color theme="1"/>
        <rFont val="Arial"/>
        <family val="2"/>
      </rPr>
      <t>committed projects, representing generation that is considered to be proceeding,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</si>
  <si>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</si>
  <si>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</si>
  <si>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publicly announced proposals, representing generation at an early stage of development.</t>
    </r>
  </si>
  <si>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</si>
  <si>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</si>
  <si>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</si>
  <si>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</si>
  <si>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</si>
  <si>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the major components of plant or equipment (such as generating units, turbines, boilers, transmission towers, conductors, and terminal station equipment) have been finalised and executed, including any provisions for cancellation payments.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</si>
  <si>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</si>
  <si>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</si>
  <si>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</si>
  <si>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</si>
  <si>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</si>
  <si>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</si>
  <si>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</si>
  <si>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</si>
  <si>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</si>
  <si>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</si>
  <si>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</si>
  <si>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</si>
  <si>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</si>
  <si>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</si>
  <si>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</si>
  <si>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Region</t>
  </si>
  <si>
    <t>Summer (MW)</t>
  </si>
  <si>
    <t>Winter (MW)</t>
  </si>
  <si>
    <t>NEM Total</t>
  </si>
  <si>
    <t>All Regions Summary</t>
  </si>
  <si>
    <t>AEMO has not been advised of any scheduled or semi-scheduled generation projects in Queensland that are currently classified as committed according to AEMO’s commitment criteria.</t>
  </si>
  <si>
    <r>
      <t>Mackay GT Power Station:</t>
    </r>
    <r>
      <rPr>
        <sz val="9"/>
        <color theme="1"/>
        <rFont val="Arial"/>
        <family val="2"/>
      </rPr>
      <t xml:space="preserve"> Stanwell Corporation advises that Mackay GT will be retired at the end of 2016.</t>
    </r>
  </si>
  <si>
    <t>Plant retirements</t>
  </si>
  <si>
    <t>Committed project developments</t>
  </si>
  <si>
    <t>Power Station</t>
  </si>
  <si>
    <t>–13</t>
  </si>
  <si>
    <t>–14</t>
  </si>
  <si>
    <t>–15</t>
  </si>
  <si>
    <t>–16</t>
  </si>
  <si>
    <t>–17</t>
  </si>
  <si>
    <t>–18</t>
  </si>
  <si>
    <t>–19</t>
  </si>
  <si>
    <t>–20</t>
  </si>
  <si>
    <t>–21</t>
  </si>
  <si>
    <t>Dispatch Type</t>
  </si>
  <si>
    <t>Barcaldine</t>
  </si>
  <si>
    <t>S</t>
  </si>
  <si>
    <t>Barron Gorge</t>
  </si>
  <si>
    <t>Braemar</t>
  </si>
  <si>
    <t>Braemar 2</t>
  </si>
  <si>
    <t>Callide B</t>
  </si>
  <si>
    <t>Callide C</t>
  </si>
  <si>
    <t>Collinsville</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</si>
  <si>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</si>
  <si>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</si>
  <si>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</si>
  <si>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</si>
  <si>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</si>
  <si>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</si>
  <si>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</si>
  <si>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</si>
  <si>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</si>
  <si>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</si>
  <si>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</si>
  <si>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</si>
  <si>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</si>
  <si>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</si>
  <si>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</si>
  <si>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</si>
  <si>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</si>
  <si>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</si>
  <si>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</si>
  <si>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</si>
  <si>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</si>
  <si>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</si>
  <si>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</si>
  <si>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</si>
  <si>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</si>
  <si>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</si>
  <si>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</si>
  <si>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 xml:space="preserve"> </t>
  </si>
  <si>
    <t>120-240</t>
  </si>
  <si>
    <t>SS</t>
  </si>
  <si>
    <t>TBA</t>
  </si>
  <si>
    <t>Braemar 3</t>
  </si>
  <si>
    <t>ERM Power Limited</t>
  </si>
  <si>
    <t>OCGT</t>
  </si>
  <si>
    <t>ü</t>
  </si>
  <si>
    <t>Stanwell Corporation Limited</t>
  </si>
  <si>
    <t>Water</t>
  </si>
  <si>
    <t>Coopers Gap</t>
  </si>
  <si>
    <t>AGL Hydro</t>
  </si>
  <si>
    <t>1-252</t>
  </si>
  <si>
    <t>Crediton</t>
  </si>
  <si>
    <t>40-90</t>
  </si>
  <si>
    <t>Crows Nest</t>
  </si>
  <si>
    <t>AGL Energy</t>
  </si>
  <si>
    <t>Origin Energy</t>
  </si>
  <si>
    <t>Infigen Energy</t>
  </si>
  <si>
    <t>High Road</t>
  </si>
  <si>
    <t>CS Energy</t>
  </si>
  <si>
    <t>Solar</t>
  </si>
  <si>
    <t>Solar Dawn</t>
  </si>
  <si>
    <t>Spring Gully</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</si>
  <si>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</si>
  <si>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</si>
  <si>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</si>
  <si>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</si>
  <si>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</si>
  <si>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</si>
  <si>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</si>
  <si>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</si>
  <si>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</si>
  <si>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</si>
  <si>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</si>
  <si>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</si>
  <si>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</si>
  <si>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</si>
  <si>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</si>
  <si>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Roma GT</t>
  </si>
  <si>
    <t>Swanbank E GT</t>
  </si>
  <si>
    <t>Yabulu</t>
  </si>
  <si>
    <t>Project Station</t>
  </si>
  <si>
    <t>NS</t>
  </si>
  <si>
    <t>Changes since the 2011 ESOO (existing generation)</t>
  </si>
  <si>
    <t>Project</t>
  </si>
  <si>
    <t>Aldoga Power Station</t>
  </si>
  <si>
    <t>TRU Energy</t>
  </si>
  <si>
    <t>Natural Gas Pipeline</t>
  </si>
  <si>
    <t/>
  </si>
  <si>
    <t>Arriga</t>
  </si>
  <si>
    <t>Ratch Australia</t>
  </si>
  <si>
    <t>Units 1-75</t>
  </si>
  <si>
    <t>225</t>
  </si>
  <si>
    <t>Blackstone Power Station</t>
  </si>
  <si>
    <t>All Units</t>
  </si>
  <si>
    <t>1</t>
  </si>
  <si>
    <t>2</t>
  </si>
  <si>
    <t>Braemar 4</t>
  </si>
  <si>
    <t>3</t>
  </si>
  <si>
    <t>Burdekin Hydro Power Station</t>
  </si>
  <si>
    <t>Hydro - Gravity</t>
  </si>
  <si>
    <t>37</t>
  </si>
  <si>
    <t>350</t>
  </si>
  <si>
    <t>1-67</t>
  </si>
  <si>
    <t>200</t>
  </si>
  <si>
    <t>Darling Downs 2</t>
  </si>
  <si>
    <t>1-4</t>
  </si>
  <si>
    <t>500</t>
  </si>
  <si>
    <t>Forsayth Wind Farm</t>
  </si>
  <si>
    <t>Units 1-30</t>
  </si>
  <si>
    <t>Station</t>
  </si>
  <si>
    <t>34</t>
  </si>
  <si>
    <t>Kennedy Wind Farm</t>
  </si>
  <si>
    <t>Wind Lab Developments</t>
  </si>
  <si>
    <t>600</t>
  </si>
  <si>
    <t>Steam Super Critical</t>
  </si>
  <si>
    <t>Solar Dawn Pty Ltd</t>
  </si>
  <si>
    <t>1-2</t>
  </si>
  <si>
    <t>Solar Thml + Stg + boost</t>
  </si>
  <si>
    <t>250</t>
  </si>
  <si>
    <t>Westlink Power Project</t>
  </si>
  <si>
    <t>Westlink Pty Ltd as trustee for Westlink Industrial Trust</t>
  </si>
  <si>
    <t>3-4</t>
  </si>
  <si>
    <t>5-6</t>
  </si>
  <si>
    <t>Windy Hill II</t>
  </si>
  <si>
    <t>5-10</t>
  </si>
  <si>
    <t>10-30</t>
  </si>
  <si>
    <r>
      <t xml:space="preserve">Tarong Power Station: </t>
    </r>
    <r>
      <rPr>
        <sz val="9"/>
        <color theme="1"/>
        <rFont val="Arial"/>
        <family val="2"/>
      </rPr>
      <t>Stanwell Corporation advises that Tarong will undergo the following outages:</t>
    </r>
  </si>
  <si>
    <r>
      <t>·</t>
    </r>
    <r>
      <rPr>
        <sz val="7"/>
        <color theme="1"/>
        <rFont val="Times New Roman"/>
        <family val="1"/>
      </rPr>
      <t xml:space="preserve">      </t>
    </r>
    <r>
      <rPr>
        <sz val="9"/>
        <color theme="1"/>
        <rFont val="Arial"/>
        <family val="2"/>
      </rPr>
      <t>Unit 1 will be unavailable during:</t>
    </r>
  </si>
  <si>
    <r>
      <t>-</t>
    </r>
    <r>
      <rPr>
        <sz val="7"/>
        <color theme="1"/>
        <rFont val="Times New Roman"/>
        <family val="1"/>
      </rPr>
      <t xml:space="preserve">     </t>
    </r>
    <r>
      <rPr>
        <sz val="9"/>
        <color theme="1"/>
        <rFont val="Arial"/>
        <family val="2"/>
      </rPr>
      <t>winter 2012 (from 14 July 2012), and</t>
    </r>
  </si>
  <si>
    <r>
      <t>-</t>
    </r>
    <r>
      <rPr>
        <sz val="7"/>
        <color theme="1"/>
        <rFont val="Times New Roman"/>
        <family val="1"/>
      </rPr>
      <t xml:space="preserve">     </t>
    </r>
    <r>
      <rPr>
        <sz val="9"/>
        <color theme="1"/>
        <rFont val="Arial"/>
        <family val="2"/>
      </rPr>
      <t>summer 2016–17 (until 12 November 2016).</t>
    </r>
  </si>
  <si>
    <r>
      <t>·</t>
    </r>
    <r>
      <rPr>
        <sz val="7"/>
        <color theme="1"/>
        <rFont val="Times New Roman"/>
        <family val="1"/>
      </rPr>
      <t xml:space="preserve">      </t>
    </r>
    <r>
      <rPr>
        <sz val="9"/>
        <color theme="1"/>
        <rFont val="Arial"/>
        <family val="2"/>
      </rPr>
      <t>Unit 2 will be unavailable during:</t>
    </r>
  </si>
  <si>
    <r>
      <t>-</t>
    </r>
    <r>
      <rPr>
        <sz val="7"/>
        <color theme="1"/>
        <rFont val="Times New Roman"/>
        <family val="1"/>
      </rPr>
      <t xml:space="preserve">     </t>
    </r>
    <r>
      <rPr>
        <sz val="9"/>
        <color theme="1"/>
        <rFont val="Arial"/>
        <family val="2"/>
      </rPr>
      <t>winter 2013 (from 4 August 2013), and</t>
    </r>
  </si>
  <si>
    <r>
      <t>-</t>
    </r>
    <r>
      <rPr>
        <sz val="7"/>
        <color theme="1"/>
        <rFont val="Times New Roman"/>
        <family val="1"/>
      </rPr>
      <t xml:space="preserve">     </t>
    </r>
    <r>
      <rPr>
        <sz val="9"/>
        <color theme="1"/>
        <rFont val="Arial"/>
        <family val="2"/>
      </rPr>
      <t>winter 2015 (from 1 August 2015 to 11 August 2015).</t>
    </r>
  </si>
  <si>
    <r>
      <t>·</t>
    </r>
    <r>
      <rPr>
        <sz val="7"/>
        <color theme="1"/>
        <rFont val="Times New Roman"/>
        <family val="1"/>
      </rPr>
      <t xml:space="preserve">      </t>
    </r>
    <r>
      <rPr>
        <sz val="9"/>
        <color theme="1"/>
        <rFont val="Arial"/>
        <family val="2"/>
      </rPr>
      <t>Unit 4 will be unavailable during:</t>
    </r>
  </si>
  <si>
    <r>
      <t>-</t>
    </r>
    <r>
      <rPr>
        <sz val="7"/>
        <color theme="1"/>
        <rFont val="Times New Roman"/>
        <family val="1"/>
      </rPr>
      <t xml:space="preserve">     </t>
    </r>
    <r>
      <rPr>
        <sz val="9"/>
        <color theme="1"/>
        <rFont val="Arial"/>
        <family val="2"/>
      </rPr>
      <t>summer 2012–13 (until 24 November 2012)</t>
    </r>
  </si>
  <si>
    <r>
      <t>-</t>
    </r>
    <r>
      <rPr>
        <sz val="7"/>
        <color theme="1"/>
        <rFont val="Times New Roman"/>
        <family val="1"/>
      </rPr>
      <t xml:space="preserve">     </t>
    </r>
    <r>
      <rPr>
        <sz val="9"/>
        <color theme="1"/>
        <rFont val="Arial"/>
        <family val="2"/>
      </rPr>
      <t>winter 2014 (from 2 August 2014), and</t>
    </r>
  </si>
  <si>
    <r>
      <t>-</t>
    </r>
    <r>
      <rPr>
        <sz val="7"/>
        <color theme="1"/>
        <rFont val="Times New Roman"/>
        <family val="1"/>
      </rPr>
      <t xml:space="preserve">     </t>
    </r>
    <r>
      <rPr>
        <sz val="9"/>
        <color theme="1"/>
        <rFont val="Arial"/>
        <family val="2"/>
      </rPr>
      <t>winter 2016 (from 6 August 2016 to 16 August 2016).</t>
    </r>
  </si>
  <si>
    <r>
      <t xml:space="preserve">Tarong North Power Station: </t>
    </r>
    <r>
      <rPr>
        <sz val="9"/>
        <color theme="1"/>
        <rFont val="Arial"/>
        <family val="2"/>
      </rPr>
      <t>Stanwell Corporation advises that Tarong North Power Station will undergo the following outages:</t>
    </r>
  </si>
  <si>
    <r>
      <t>-</t>
    </r>
    <r>
      <rPr>
        <sz val="7"/>
        <color theme="1"/>
        <rFont val="Times New Roman"/>
        <family val="1"/>
      </rPr>
      <t xml:space="preserve">     </t>
    </r>
    <r>
      <rPr>
        <sz val="9"/>
        <color theme="1"/>
        <rFont val="Arial"/>
        <family val="2"/>
      </rPr>
      <t>summer 2015–16 (until 14 November 2015).</t>
    </r>
  </si>
  <si>
    <r>
      <t>-</t>
    </r>
    <r>
      <rPr>
        <sz val="7"/>
        <color theme="1"/>
        <rFont val="Times New Roman"/>
        <family val="1"/>
      </rPr>
      <t xml:space="preserve">     </t>
    </r>
    <r>
      <rPr>
        <sz val="9"/>
        <color theme="1"/>
        <rFont val="Arial"/>
        <family val="2"/>
      </rPr>
      <t>summer 2013–14 (until 15 November 2013), and</t>
    </r>
  </si>
  <si>
    <t>Ergon Energy Queensland Pty Ltd</t>
  </si>
  <si>
    <t>2 x 33</t>
  </si>
  <si>
    <t>Run of River</t>
  </si>
  <si>
    <t>Braemar Power Project Pty Ltd</t>
  </si>
  <si>
    <t>3 x 168</t>
  </si>
  <si>
    <t>Arrow Braemar 2 Pty Ltd and Arrow Southern Generation Pty Ltd trading as NewGen Braemar 2 partnership</t>
  </si>
  <si>
    <t>3 x 173</t>
  </si>
  <si>
    <t>2 x 350</t>
  </si>
  <si>
    <t>Steam Sub Critical</t>
  </si>
  <si>
    <t>Callide Power Management</t>
  </si>
  <si>
    <t>2 x 475</t>
  </si>
  <si>
    <t>QGC</t>
  </si>
  <si>
    <t>2 x 144</t>
  </si>
  <si>
    <t>Origin Energy Power Limited</t>
  </si>
  <si>
    <t>Gladstone Power Station Participants</t>
  </si>
  <si>
    <t>6 x 280</t>
  </si>
  <si>
    <t>4 x 22</t>
  </si>
  <si>
    <t>1 x 744</t>
  </si>
  <si>
    <t>1 x 34</t>
  </si>
  <si>
    <t>Millmerran Power Partners</t>
  </si>
  <si>
    <t>2 x 428</t>
  </si>
  <si>
    <t>Origin Energy Mt Stuart BV and Origin Energy Australia Holding BV T/A Origin Energy Mt Stuart</t>
  </si>
  <si>
    <t>Kerosene Aviation fuel used for stationary energy - avtur</t>
  </si>
  <si>
    <t>Oakey Power Holdings</t>
  </si>
  <si>
    <t>2 x 140.9</t>
  </si>
  <si>
    <t>4 x 365</t>
  </si>
  <si>
    <t>1 x 385</t>
  </si>
  <si>
    <t>4 x 350</t>
  </si>
  <si>
    <t>Tarong Energy Corporation</t>
  </si>
  <si>
    <t>1 x 450</t>
  </si>
  <si>
    <t>2 x 250</t>
  </si>
  <si>
    <t>Pump Storage</t>
  </si>
  <si>
    <t>1 x 37
1 x 18</t>
  </si>
  <si>
    <t>2 x 31.5
2 x 30.5
1 x 66</t>
  </si>
  <si>
    <t>1 x 280
3 x 121.5</t>
  </si>
  <si>
    <t>2 x 146
1 x 131.5</t>
  </si>
  <si>
    <t>1 x 160
1 x 84</t>
  </si>
  <si>
    <t xml:space="preserve">a.  Yarwun is registered as non-scheduled, but is included as a scheduled generator in the supply-demand outlook. </t>
  </si>
  <si>
    <r>
      <t>Yarwun</t>
    </r>
    <r>
      <rPr>
        <vertAlign val="superscript"/>
        <sz val="8"/>
        <color rgb="FFFFFFFF"/>
        <rFont val="Arial"/>
        <family val="2"/>
      </rPr>
      <t>a</t>
    </r>
  </si>
  <si>
    <t>Browns Plains</t>
  </si>
  <si>
    <t>EDL LFG Qld Pty Ltd</t>
  </si>
  <si>
    <t>Landfill Methane / Landfill Gas</t>
  </si>
  <si>
    <t>Spark Ignition  Reciprocating Engine</t>
  </si>
  <si>
    <t>Oxyfuel Tecknologies Pty Ltd</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</si>
  <si>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</si>
  <si>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</si>
  <si>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</si>
  <si>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</si>
  <si>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</si>
  <si>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</si>
  <si>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</si>
  <si>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</si>
  <si>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</si>
  <si>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</si>
  <si>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</si>
  <si>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</si>
  <si>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</si>
  <si>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Sucrogen Kalamia P/L</t>
  </si>
  <si>
    <t>Kareeya 5</t>
  </si>
  <si>
    <t>KRC Cogeneration Plant</t>
  </si>
  <si>
    <t>AGL</t>
  </si>
  <si>
    <t>Macknade Mill</t>
  </si>
  <si>
    <t>Sucrogen Herbert P/L</t>
  </si>
  <si>
    <t>Maryborough</t>
  </si>
  <si>
    <t>MSF Sugar</t>
  </si>
  <si>
    <t>Moranbah Generation Project</t>
  </si>
  <si>
    <t>Moranbah North</t>
  </si>
  <si>
    <t>EDL Projects Australia Pty Ltd</t>
  </si>
  <si>
    <t>Mulgrave</t>
  </si>
  <si>
    <t>Pioneer Sugar Mill</t>
  </si>
  <si>
    <t>Plane Creek Mill</t>
  </si>
  <si>
    <t>Sucrogen Plane Creek Mill P/L</t>
  </si>
  <si>
    <t>Proserpine</t>
  </si>
  <si>
    <t>Sucrogen Australia Pty Ltd</t>
  </si>
  <si>
    <t>Rochedale Renewable Energy Facility</t>
  </si>
  <si>
    <t>LMS Generation</t>
  </si>
  <si>
    <t>Rocky Point Cogeneration</t>
  </si>
  <si>
    <t>NP Power Pty Ltd</t>
  </si>
  <si>
    <t>Green and air dried wood</t>
  </si>
  <si>
    <t>Roghan Road</t>
  </si>
  <si>
    <t>South Johnstone</t>
  </si>
  <si>
    <t>Staypylton Green Energy</t>
  </si>
  <si>
    <t>Biomass recycled municipal and industrial materials</t>
  </si>
  <si>
    <t>Suncoast Gold Macadamias</t>
  </si>
  <si>
    <t>Macadamia Nut Shells</t>
  </si>
  <si>
    <t>Tableland</t>
  </si>
  <si>
    <t>Tarong GT</t>
  </si>
  <si>
    <t>Stanwell Corporation</t>
  </si>
  <si>
    <t>Fuel Oil</t>
  </si>
  <si>
    <t>Ti Tree Bioenergy</t>
  </si>
  <si>
    <t>Victoria Mill</t>
  </si>
  <si>
    <t>Whitwood Road</t>
  </si>
  <si>
    <t>Windy Hill</t>
  </si>
  <si>
    <t>Wivenhoe Small Hydro</t>
  </si>
  <si>
    <t>Yarwun</t>
  </si>
  <si>
    <t>RTA Yarwun Pty Ltd</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</si>
  <si>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with the exception of Tasmania, where the maximum demand periods occur during winter. The summer maximum demands in Tasmania occur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</si>
  <si>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the typical weather conditions, and to determine reference temperatures that are frequently associated with times of 10% probability of exceedence (POE) maximum demand in the major load centres for each region, and</t>
    </r>
  </si>
  <si>
    <t>For more information about the basis for measuring generation.</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</si>
  <si>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the consumption of some energy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</si>
  <si>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</si>
  <si>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</si>
  <si>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</si>
  <si>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</si>
  <si>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Available capacities for 2012–13</t>
  </si>
  <si>
    <t>2012–13</t>
  </si>
  <si>
    <t>Steam Turbine - Black Coal</t>
  </si>
  <si>
    <t>Eraring - Upgrade (Unit 1)</t>
  </si>
  <si>
    <t>Eraring Energy</t>
  </si>
  <si>
    <t>Commissioning Date</t>
  </si>
  <si>
    <t>Registered Participant</t>
  </si>
  <si>
    <t>Generation Projects - committed upgrades since 2011</t>
  </si>
  <si>
    <t xml:space="preserve">Musselroe  </t>
  </si>
  <si>
    <t xml:space="preserve">Hydro Tasmania Wind Operations Pty Ltd </t>
  </si>
  <si>
    <t>Gas - CCGT</t>
  </si>
  <si>
    <t>Qenos Cogeneration Facility</t>
  </si>
  <si>
    <t xml:space="preserve">Mortons Lane </t>
  </si>
  <si>
    <t>Mortons Lane Wind Farm Pty Ltd</t>
  </si>
  <si>
    <t>Macarthur</t>
  </si>
  <si>
    <t>Macarthur Wind Farm Unincorporated Joint Venture</t>
  </si>
  <si>
    <t>Generation Projects - committed new developments since 2011</t>
  </si>
  <si>
    <t>Eraring - Upgrade (Unit 4)</t>
  </si>
  <si>
    <t>Generation Projects - completed upgrades since 2011</t>
  </si>
  <si>
    <t>Eurus Energy</t>
  </si>
  <si>
    <t>Gas - OCGT</t>
  </si>
  <si>
    <t>Mortlake Stage 1</t>
  </si>
  <si>
    <t xml:space="preserve">Oaklands Hill </t>
  </si>
  <si>
    <t xml:space="preserve">Oaklands Hill Wind Farm  Pty Ltd </t>
  </si>
  <si>
    <t>Generation Projects - completed new developments since 2011</t>
  </si>
  <si>
    <t>The table below summarises the projected available scheduled and semi-scheduled generation capacity in each region to meet the projected maximum demand in summer 2012–13 and winter 2013.</t>
  </si>
  <si>
    <t>Existing scheduled and semi-scheduled generation</t>
  </si>
  <si>
    <t>Summer aggregate available scheduled and semi-scheduled generation – Queensland (MW)</t>
  </si>
  <si>
    <t>Winter aggregate available scheduled and semi-scheduled generation – Queensland (MW)</t>
  </si>
  <si>
    <t>In this report, references to winter indicate the period 1 June–31 August, and references to summer indicate the period 1 November–31 March. In Tasmania the summer period covers 1 December–28 February.</t>
  </si>
  <si>
    <t>Project Capacity (MW)</t>
  </si>
  <si>
    <t>Fuel/Technology</t>
  </si>
  <si>
    <t>Hallett 5 (The Bluff)</t>
  </si>
  <si>
    <t>The actual level of generation available at any particular time will depend on the condition of the generating plant, which includes factors such as age, outages, and wear. Another important factor with respect to output is the reduction in thermal efficiency with increasing temperature.
Temperature can affect plant generation capacities in different ways. Basing generation capacities on a region-specific reference temperature facilitates a more effective assessment of the capability of the available generation under weather conditions frequently associated with high demand.</t>
  </si>
  <si>
    <r>
      <rPr>
        <b/>
        <sz val="9"/>
        <color theme="1"/>
        <rFont val="Arial"/>
        <family val="2"/>
      </rPr>
      <t>Stanwell Power Station</t>
    </r>
    <r>
      <rPr>
        <sz val="9"/>
        <color theme="1"/>
        <rFont val="Arial"/>
        <family val="2"/>
      </rPr>
      <t>: Stanwell Corporation Limited advises that Stanwell's available capacity has been revised from 1,405 MW to 1,460 MW (+55 MW) in summer, due to the completion of turbine upgrades for all units.</t>
    </r>
  </si>
  <si>
    <t>334 (Up to 1,000 for full project)</t>
  </si>
  <si>
    <t>Gas projects represent the highest technology interest (by capacity), with nearly 15,000 MW proposed across the NEM that AEMO is aware of, with more than half of the gas projects proposed from Queensland. Wind powered generation developments represent the second highest investment interest with over 14,000 MW across the NEM. Publicly announced proposals totalled over 34,500 MW spread across all regions.</t>
  </si>
  <si>
    <r>
      <t>·</t>
    </r>
    <r>
      <rPr>
        <sz val="7"/>
        <color theme="1"/>
        <rFont val="Times New Roman"/>
        <family val="1"/>
      </rPr>
      <t xml:space="preserve">      </t>
    </r>
    <r>
      <rPr>
        <sz val="9"/>
        <color theme="1"/>
        <rFont val="Arial"/>
        <family val="2"/>
      </rPr>
      <t>existing generation, representing generation that is commissioned and operating and requires that the operator be a registered
      market participant</t>
    </r>
  </si>
  <si>
    <t>Queensland Summary</t>
  </si>
  <si>
    <t>Solar Thermal</t>
  </si>
  <si>
    <r>
      <t xml:space="preserve">Swanbank B Power Station: </t>
    </r>
    <r>
      <rPr>
        <sz val="9"/>
        <color theme="1"/>
        <rFont val="Arial"/>
        <family val="2"/>
      </rPr>
      <t>Stanwell Corporation advises that the last remaining unit at Swanbank B (Unit 3) was retired in May 2012.</t>
    </r>
  </si>
  <si>
    <t>There are currently over 600 MW of committed projects across the NEM, including the Mortons Lane wind farm (20.3 MW), the Macarthur Wind Farm (420 MW) and the Qenos Cogeneration Facility (21 MW) in Victoria, the Eraring Power Station Upgrade (60 MW) in New South Wales, and Musselroe Wind Farm (168 MW) in Tasmania.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</si>
</sst>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vertAlign val="superscript"/>
      <sz val="8"/>
      <color rgb="FFFFFFFF"/>
      <name val="Arial"/>
      <family val="2"/>
    </font>
  </fonts>
  <fills count="41">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s>
  <cellStyleXfs count="71">
    <xf numFmtId="0" fontId="0" fillId="0" borderId="0"/>
    <xf numFmtId="0" fontId="22" fillId="0" borderId="0" applyNumberFormat="0" applyFill="0" applyBorder="0" applyAlignment="0" applyProtection="0"/>
    <xf numFmtId="0" fontId="23" fillId="0" borderId="15"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9" fillId="13" borderId="18" applyNumberFormat="0" applyAlignment="0" applyProtection="0"/>
    <xf numFmtId="0" fontId="30" fillId="14" borderId="19" applyNumberFormat="0" applyAlignment="0" applyProtection="0"/>
    <xf numFmtId="0" fontId="31" fillId="14" borderId="18" applyNumberFormat="0" applyAlignment="0" applyProtection="0"/>
    <xf numFmtId="0" fontId="32" fillId="0" borderId="20" applyNumberFormat="0" applyFill="0" applyAlignment="0" applyProtection="0"/>
    <xf numFmtId="0" fontId="33" fillId="15" borderId="2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3" applyNumberFormat="0" applyFill="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7" fillId="40" borderId="0" applyNumberFormat="0" applyBorder="0" applyAlignment="0" applyProtection="0"/>
    <xf numFmtId="0" fontId="3" fillId="0" borderId="0"/>
    <xf numFmtId="0" fontId="3" fillId="16" borderId="22"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22"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16" borderId="22" applyNumberFormat="0" applyFont="0" applyAlignment="0" applyProtection="0"/>
  </cellStyleXfs>
  <cellXfs count="115">
    <xf numFmtId="0" fontId="0" fillId="0" borderId="0" xfId="0"/>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3" borderId="3" xfId="0" applyFont="1" applyFill="1" applyBorder="1" applyAlignment="1">
      <alignment vertical="center"/>
    </xf>
    <xf numFmtId="0" fontId="12" fillId="4" borderId="3" xfId="0" applyFont="1" applyFill="1" applyBorder="1" applyAlignment="1">
      <alignment horizontal="center" vertical="center"/>
    </xf>
    <xf numFmtId="0" fontId="14" fillId="3" borderId="3" xfId="0" applyFont="1" applyFill="1" applyBorder="1" applyAlignment="1">
      <alignment vertical="center" wrapText="1"/>
    </xf>
    <xf numFmtId="0" fontId="12" fillId="4" borderId="4" xfId="0" applyFont="1" applyFill="1" applyBorder="1" applyAlignment="1">
      <alignment vertical="center" wrapText="1"/>
    </xf>
    <xf numFmtId="0" fontId="0" fillId="6" borderId="0" xfId="0" applyFill="1"/>
    <xf numFmtId="0" fontId="6" fillId="6" borderId="0" xfId="0" applyFont="1" applyFill="1" applyAlignment="1">
      <alignment vertical="center"/>
    </xf>
    <xf numFmtId="0" fontId="7" fillId="6" borderId="0" xfId="0" applyFont="1" applyFill="1" applyAlignment="1">
      <alignment vertical="center"/>
    </xf>
    <xf numFmtId="0" fontId="8" fillId="6" borderId="0" xfId="0" applyFont="1" applyFill="1" applyAlignment="1">
      <alignment horizontal="left" vertical="center" indent="2"/>
    </xf>
    <xf numFmtId="0" fontId="10" fillId="6" borderId="0" xfId="0" applyFont="1" applyFill="1" applyAlignment="1">
      <alignment vertical="center"/>
    </xf>
    <xf numFmtId="0" fontId="0" fillId="6" borderId="0" xfId="0" applyFill="1" applyAlignment="1"/>
    <xf numFmtId="0" fontId="4" fillId="6" borderId="0" xfId="0" applyFont="1" applyFill="1" applyAlignment="1">
      <alignment vertical="center"/>
    </xf>
    <xf numFmtId="0" fontId="4" fillId="6" borderId="0" xfId="0" applyFont="1" applyFill="1" applyAlignment="1">
      <alignment horizontal="left" vertical="center"/>
    </xf>
    <xf numFmtId="0" fontId="11" fillId="6" borderId="0" xfId="0" applyFont="1" applyFill="1" applyAlignment="1">
      <alignment vertical="center"/>
    </xf>
    <xf numFmtId="0" fontId="15" fillId="6" borderId="6" xfId="0" applyFont="1" applyFill="1" applyBorder="1" applyAlignment="1">
      <alignment horizontal="left" vertical="center"/>
    </xf>
    <xf numFmtId="0" fontId="15" fillId="6" borderId="6" xfId="0" applyFont="1" applyFill="1" applyBorder="1" applyAlignment="1">
      <alignment horizontal="center" vertical="center" wrapText="1"/>
    </xf>
    <xf numFmtId="0" fontId="16" fillId="6" borderId="6" xfId="0" applyFont="1" applyFill="1" applyBorder="1" applyAlignment="1">
      <alignment vertical="center"/>
    </xf>
    <xf numFmtId="0" fontId="16" fillId="6" borderId="6" xfId="0" applyFont="1" applyFill="1" applyBorder="1" applyAlignment="1">
      <alignment horizontal="center" vertical="center"/>
    </xf>
    <xf numFmtId="0" fontId="11" fillId="6" borderId="0" xfId="0" applyFont="1" applyFill="1" applyAlignment="1">
      <alignment horizontal="left" vertical="center"/>
    </xf>
    <xf numFmtId="0" fontId="17" fillId="7" borderId="3" xfId="0" applyFont="1" applyFill="1" applyBorder="1" applyAlignment="1">
      <alignment vertical="center"/>
    </xf>
    <xf numFmtId="0" fontId="17" fillId="7" borderId="5" xfId="0" applyFont="1" applyFill="1" applyBorder="1" applyAlignment="1">
      <alignment vertical="center" wrapText="1"/>
    </xf>
    <xf numFmtId="0" fontId="17" fillId="7" borderId="3" xfId="0" applyFont="1" applyFill="1" applyBorder="1" applyAlignment="1">
      <alignment vertical="center" wrapText="1"/>
    </xf>
    <xf numFmtId="0" fontId="17" fillId="6" borderId="3" xfId="0" applyFont="1" applyFill="1" applyBorder="1" applyAlignment="1">
      <alignment vertical="center"/>
    </xf>
    <xf numFmtId="0" fontId="15" fillId="8" borderId="1" xfId="0" applyFont="1" applyFill="1" applyBorder="1" applyAlignment="1">
      <alignment horizontal="left" vertical="center"/>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0" fillId="6" borderId="0" xfId="0" applyFont="1" applyFill="1" applyAlignment="1">
      <alignment horizontal="left" vertical="center"/>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4" borderId="4" xfId="0" applyFont="1" applyFill="1" applyBorder="1" applyAlignment="1">
      <alignment horizontal="center" vertical="center"/>
    </xf>
    <xf numFmtId="0" fontId="19" fillId="3" borderId="3" xfId="0" applyFont="1" applyFill="1" applyBorder="1" applyAlignment="1">
      <alignment vertical="center"/>
    </xf>
    <xf numFmtId="0" fontId="13" fillId="2" borderId="2"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4" borderId="3" xfId="0" applyFont="1" applyFill="1" applyBorder="1" applyAlignment="1">
      <alignment vertical="center" wrapText="1"/>
    </xf>
    <xf numFmtId="0" fontId="12" fillId="4" borderId="3" xfId="0" applyFont="1" applyFill="1" applyBorder="1" applyAlignment="1">
      <alignment horizontal="center" vertical="center" wrapText="1"/>
    </xf>
    <xf numFmtId="0" fontId="12" fillId="5" borderId="3" xfId="0" applyFont="1" applyFill="1" applyBorder="1" applyAlignment="1">
      <alignment vertical="center" wrapText="1"/>
    </xf>
    <xf numFmtId="0" fontId="13" fillId="2" borderId="1" xfId="0" applyFont="1" applyFill="1" applyBorder="1" applyAlignment="1">
      <alignment horizontal="left" vertical="center"/>
    </xf>
    <xf numFmtId="0" fontId="18" fillId="6" borderId="0" xfId="0" applyFont="1" applyFill="1"/>
    <xf numFmtId="0" fontId="13" fillId="2" borderId="1" xfId="0" applyFont="1" applyFill="1" applyBorder="1" applyAlignment="1">
      <alignment horizontal="left" wrapText="1"/>
    </xf>
    <xf numFmtId="0" fontId="13" fillId="2" borderId="1" xfId="0" applyFont="1" applyFill="1" applyBorder="1" applyAlignment="1">
      <alignment horizontal="center" wrapText="1"/>
    </xf>
    <xf numFmtId="0" fontId="13" fillId="2" borderId="2" xfId="0" applyFont="1" applyFill="1" applyBorder="1" applyAlignment="1">
      <alignment horizontal="center" wrapText="1"/>
    </xf>
    <xf numFmtId="0" fontId="12" fillId="5" borderId="3" xfId="0" applyFont="1" applyFill="1" applyBorder="1" applyAlignment="1">
      <alignment horizontal="center"/>
    </xf>
    <xf numFmtId="0" fontId="12" fillId="4" borderId="3" xfId="0" applyFont="1" applyFill="1" applyBorder="1" applyAlignment="1">
      <alignment horizontal="center"/>
    </xf>
    <xf numFmtId="0" fontId="21" fillId="4" borderId="3" xfId="0" applyFont="1" applyFill="1" applyBorder="1" applyAlignment="1">
      <alignment horizontal="center"/>
    </xf>
    <xf numFmtId="0" fontId="21" fillId="5" borderId="3" xfId="0" applyFont="1" applyFill="1" applyBorder="1" applyAlignment="1">
      <alignment horizontal="center"/>
    </xf>
    <xf numFmtId="0" fontId="12" fillId="5" borderId="3" xfId="0" applyFont="1" applyFill="1" applyBorder="1" applyAlignment="1">
      <alignment horizontal="center" wrapText="1"/>
    </xf>
    <xf numFmtId="17" fontId="12" fillId="4" borderId="4" xfId="0" applyNumberFormat="1" applyFont="1" applyFill="1" applyBorder="1" applyAlignment="1">
      <alignment horizontal="center" wrapText="1"/>
    </xf>
    <xf numFmtId="49" fontId="12" fillId="4" borderId="3" xfId="0" applyNumberFormat="1" applyFont="1" applyFill="1" applyBorder="1" applyAlignment="1">
      <alignment wrapText="1"/>
    </xf>
    <xf numFmtId="49" fontId="7" fillId="6" borderId="0" xfId="0" applyNumberFormat="1" applyFont="1" applyFill="1" applyAlignment="1">
      <alignment vertical="center"/>
    </xf>
    <xf numFmtId="49" fontId="8" fillId="6" borderId="0" xfId="0" applyNumberFormat="1" applyFont="1" applyFill="1" applyAlignment="1">
      <alignment horizontal="left" vertical="center" indent="2"/>
    </xf>
    <xf numFmtId="0" fontId="19" fillId="3" borderId="3" xfId="0" applyFont="1" applyFill="1" applyBorder="1" applyAlignment="1">
      <alignment vertical="center" wrapText="1"/>
    </xf>
    <xf numFmtId="0" fontId="20" fillId="9" borderId="0" xfId="0" applyFont="1" applyFill="1" applyBorder="1" applyAlignment="1">
      <alignment horizontal="left" vertical="center" wrapText="1" indent="1"/>
    </xf>
    <xf numFmtId="0" fontId="2" fillId="6" borderId="0" xfId="0" applyFont="1" applyFill="1" applyAlignment="1">
      <alignment horizontal="justify" vertical="center"/>
    </xf>
    <xf numFmtId="0" fontId="19" fillId="3" borderId="5" xfId="0" applyFont="1" applyFill="1" applyBorder="1" applyAlignment="1">
      <alignment vertical="center" wrapText="1"/>
    </xf>
    <xf numFmtId="17" fontId="12" fillId="5" borderId="5"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4" fillId="3" borderId="0" xfId="0" applyFont="1" applyFill="1" applyBorder="1" applyAlignment="1">
      <alignment vertical="center" wrapText="1"/>
    </xf>
    <xf numFmtId="0" fontId="12" fillId="5" borderId="5" xfId="0"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4" borderId="5" xfId="0" applyNumberFormat="1" applyFont="1" applyFill="1" applyBorder="1" applyAlignment="1">
      <alignment horizontal="center" vertical="center" wrapText="1"/>
    </xf>
    <xf numFmtId="3" fontId="12" fillId="5" borderId="4"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49" fontId="12" fillId="4" borderId="3" xfId="0" applyNumberFormat="1" applyFont="1" applyFill="1" applyBorder="1" applyAlignment="1">
      <alignment vertical="center" wrapText="1"/>
    </xf>
    <xf numFmtId="164" fontId="12" fillId="5" borderId="3" xfId="0" applyNumberFormat="1" applyFont="1" applyFill="1" applyBorder="1" applyAlignment="1">
      <alignment horizontal="center" vertical="center"/>
    </xf>
    <xf numFmtId="1" fontId="12" fillId="5" borderId="3" xfId="0" applyNumberFormat="1" applyFont="1" applyFill="1" applyBorder="1" applyAlignment="1">
      <alignment horizontal="center" vertical="center"/>
    </xf>
    <xf numFmtId="164" fontId="18" fillId="5" borderId="3" xfId="0" applyNumberFormat="1" applyFont="1" applyFill="1" applyBorder="1" applyAlignment="1">
      <alignment horizontal="center" vertical="center"/>
    </xf>
    <xf numFmtId="0" fontId="13" fillId="2" borderId="5" xfId="0" applyFont="1" applyFill="1" applyBorder="1" applyAlignment="1">
      <alignment horizontal="left" vertical="center" wrapText="1"/>
    </xf>
    <xf numFmtId="3" fontId="18" fillId="4" borderId="3"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3" fontId="12" fillId="5"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8" fillId="4" borderId="4" xfId="0" applyFont="1" applyFill="1" applyBorder="1" applyAlignment="1">
      <alignment horizontal="center" vertical="center"/>
    </xf>
    <xf numFmtId="3" fontId="12" fillId="4" borderId="3" xfId="0" applyNumberFormat="1" applyFont="1" applyFill="1" applyBorder="1" applyAlignment="1">
      <alignment horizontal="center"/>
    </xf>
    <xf numFmtId="3" fontId="18" fillId="4" borderId="3" xfId="0" applyNumberFormat="1" applyFont="1" applyFill="1" applyBorder="1" applyAlignment="1">
      <alignment horizontal="center" vertical="center" wrapText="1"/>
    </xf>
    <xf numFmtId="0" fontId="19" fillId="3" borderId="26" xfId="0" applyFont="1" applyFill="1" applyBorder="1" applyAlignment="1">
      <alignment horizontal="left" vertical="center" wrapText="1"/>
    </xf>
    <xf numFmtId="0" fontId="19" fillId="3" borderId="25"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6" fillId="6" borderId="0" xfId="0" applyFont="1" applyFill="1" applyAlignment="1">
      <alignment horizontal="left" vertical="center" wrapText="1"/>
    </xf>
    <xf numFmtId="0" fontId="1" fillId="6" borderId="0" xfId="0" applyFont="1" applyFill="1" applyAlignment="1">
      <alignment horizontal="left" wrapText="1"/>
    </xf>
    <xf numFmtId="0" fontId="13" fillId="2" borderId="5"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4" fillId="6" borderId="0" xfId="0" applyFont="1" applyFill="1" applyAlignment="1">
      <alignment horizontal="left" vertical="center"/>
    </xf>
    <xf numFmtId="0" fontId="6"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6" fillId="6" borderId="7" xfId="0" applyFont="1" applyFill="1" applyBorder="1" applyAlignment="1">
      <alignment horizontal="left" vertical="center" wrapText="1"/>
    </xf>
    <xf numFmtId="0" fontId="16" fillId="6" borderId="0" xfId="0" applyFont="1" applyFill="1" applyAlignment="1">
      <alignment horizontal="left" vertical="center" wrapText="1"/>
    </xf>
    <xf numFmtId="0" fontId="15" fillId="8" borderId="7" xfId="0" applyFont="1" applyFill="1" applyBorder="1" applyAlignment="1">
      <alignment horizontal="left" vertical="center"/>
    </xf>
    <xf numFmtId="0" fontId="15" fillId="8" borderId="0" xfId="0" applyFont="1" applyFill="1" applyBorder="1" applyAlignment="1">
      <alignment horizontal="left" vertical="center"/>
    </xf>
    <xf numFmtId="0" fontId="16" fillId="6"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20" fillId="9" borderId="9" xfId="0" applyFont="1" applyFill="1" applyBorder="1" applyAlignment="1">
      <alignment horizontal="left" vertical="center" wrapText="1" indent="1"/>
    </xf>
    <xf numFmtId="0" fontId="19" fillId="3" borderId="14" xfId="0" applyFont="1" applyFill="1" applyBorder="1" applyAlignment="1">
      <alignment horizontal="left" vertical="center"/>
    </xf>
    <xf numFmtId="0" fontId="19" fillId="3" borderId="3" xfId="0" applyFont="1" applyFill="1" applyBorder="1" applyAlignment="1">
      <alignment horizontal="left" vertical="center"/>
    </xf>
    <xf numFmtId="49" fontId="12" fillId="4" borderId="10" xfId="0" applyNumberFormat="1" applyFont="1" applyFill="1" applyBorder="1" applyAlignment="1">
      <alignment horizontal="left" vertical="center" wrapText="1"/>
    </xf>
    <xf numFmtId="49" fontId="12" fillId="4" borderId="11" xfId="0" applyNumberFormat="1" applyFont="1" applyFill="1" applyBorder="1" applyAlignment="1">
      <alignment horizontal="left" vertical="center" wrapText="1"/>
    </xf>
    <xf numFmtId="0" fontId="19" fillId="3" borderId="5" xfId="0" applyFont="1" applyFill="1" applyBorder="1" applyAlignment="1">
      <alignment horizontal="left" vertical="center"/>
    </xf>
    <xf numFmtId="49" fontId="12" fillId="4" borderId="12" xfId="0" applyNumberFormat="1" applyFont="1" applyFill="1" applyBorder="1" applyAlignment="1">
      <alignment horizontal="left" vertical="center" wrapText="1"/>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cellXfs>
  <cellStyles count="71">
    <cellStyle name="20% - Accent1" xfId="18" builtinId="30" customBuiltin="1"/>
    <cellStyle name="20% - Accent1 2" xfId="57"/>
    <cellStyle name="20% - Accent1 3" xfId="43"/>
    <cellStyle name="20% - Accent2" xfId="22" builtinId="34" customBuiltin="1"/>
    <cellStyle name="20% - Accent2 2" xfId="59"/>
    <cellStyle name="20% - Accent2 3" xfId="45"/>
    <cellStyle name="20% - Accent3" xfId="26" builtinId="38" customBuiltin="1"/>
    <cellStyle name="20% - Accent3 2" xfId="61"/>
    <cellStyle name="20% - Accent3 3" xfId="47"/>
    <cellStyle name="20% - Accent4" xfId="30" builtinId="42" customBuiltin="1"/>
    <cellStyle name="20% - Accent4 2" xfId="63"/>
    <cellStyle name="20% - Accent4 3" xfId="49"/>
    <cellStyle name="20% - Accent5" xfId="34" builtinId="46" customBuiltin="1"/>
    <cellStyle name="20% - Accent5 2" xfId="65"/>
    <cellStyle name="20% - Accent5 3" xfId="51"/>
    <cellStyle name="20% - Accent6" xfId="38" builtinId="50" customBuiltin="1"/>
    <cellStyle name="20% - Accent6 2" xfId="67"/>
    <cellStyle name="20% - Accent6 3" xfId="53"/>
    <cellStyle name="40% - Accent1" xfId="19" builtinId="31" customBuiltin="1"/>
    <cellStyle name="40% - Accent1 2" xfId="58"/>
    <cellStyle name="40% - Accent1 3" xfId="44"/>
    <cellStyle name="40% - Accent2" xfId="23" builtinId="35" customBuiltin="1"/>
    <cellStyle name="40% - Accent2 2" xfId="60"/>
    <cellStyle name="40% - Accent2 3" xfId="46"/>
    <cellStyle name="40% - Accent3" xfId="27" builtinId="39" customBuiltin="1"/>
    <cellStyle name="40% - Accent3 2" xfId="62"/>
    <cellStyle name="40% - Accent3 3" xfId="48"/>
    <cellStyle name="40% - Accent4" xfId="31" builtinId="43" customBuiltin="1"/>
    <cellStyle name="40% - Accent4 2" xfId="64"/>
    <cellStyle name="40% - Accent4 3" xfId="50"/>
    <cellStyle name="40% - Accent5" xfId="35" builtinId="47" customBuiltin="1"/>
    <cellStyle name="40% - Accent5 2" xfId="66"/>
    <cellStyle name="40% - Accent5 3" xfId="52"/>
    <cellStyle name="40% - Accent6" xfId="39" builtinId="51" customBuiltin="1"/>
    <cellStyle name="40% - Accent6 2" xfId="68"/>
    <cellStyle name="40% - Accent6 3" xfId="54"/>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3" xfId="55"/>
    <cellStyle name="Note 2" xfId="42"/>
    <cellStyle name="Note 2 2" xfId="70"/>
    <cellStyle name="Note 2 3" xfId="56"/>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Normal="100" workbookViewId="0">
      <selection activeCell="A2" sqref="A2:J2"/>
    </sheetView>
  </sheetViews>
  <sheetFormatPr defaultRowHeight="14.25" x14ac:dyDescent="0.2"/>
  <cols>
    <col min="1" max="1" width="21" style="7" customWidth="1"/>
    <col min="2" max="2" width="12.25" style="7" bestFit="1" customWidth="1"/>
    <col min="3" max="3" width="17" style="7" customWidth="1"/>
    <col min="4" max="5" width="11.875" style="7" customWidth="1"/>
    <col min="6" max="16384" width="9" style="7"/>
  </cols>
  <sheetData>
    <row r="1" spans="1:10" ht="19.5" x14ac:dyDescent="0.2">
      <c r="A1" s="13" t="s">
        <v>51</v>
      </c>
    </row>
    <row r="2" spans="1:10" ht="50.25" customHeight="1" x14ac:dyDescent="0.2">
      <c r="A2" s="82" t="s">
        <v>349</v>
      </c>
      <c r="B2" s="82"/>
      <c r="C2" s="82"/>
      <c r="D2" s="82"/>
      <c r="E2" s="82"/>
      <c r="F2" s="82"/>
      <c r="G2" s="82"/>
      <c r="H2" s="82"/>
      <c r="I2" s="82"/>
      <c r="J2" s="82"/>
    </row>
    <row r="3" spans="1:10" ht="50.25" customHeight="1" x14ac:dyDescent="0.2">
      <c r="A3" s="82" t="s">
        <v>344</v>
      </c>
      <c r="B3" s="82"/>
      <c r="C3" s="82"/>
      <c r="D3" s="82"/>
      <c r="E3" s="82"/>
      <c r="F3" s="82"/>
      <c r="G3" s="82"/>
      <c r="H3" s="82"/>
      <c r="I3" s="82"/>
      <c r="J3" s="82"/>
    </row>
    <row r="4" spans="1:10" ht="31.5" customHeight="1" x14ac:dyDescent="0.2">
      <c r="A4" s="83" t="s">
        <v>337</v>
      </c>
      <c r="B4" s="83"/>
      <c r="C4" s="83"/>
      <c r="D4" s="83"/>
      <c r="E4" s="83"/>
      <c r="F4" s="83"/>
      <c r="G4" s="83"/>
      <c r="H4" s="83"/>
      <c r="I4" s="83"/>
      <c r="J4" s="83"/>
    </row>
    <row r="6" spans="1:10" ht="24" customHeight="1" x14ac:dyDescent="0.2">
      <c r="A6" s="83" t="s">
        <v>333</v>
      </c>
      <c r="B6" s="83"/>
      <c r="C6" s="83"/>
      <c r="D6" s="83"/>
      <c r="E6" s="83"/>
      <c r="F6" s="83"/>
      <c r="G6" s="83"/>
      <c r="H6" s="83"/>
      <c r="I6" s="83"/>
      <c r="J6" s="83"/>
    </row>
    <row r="7" spans="1:10" ht="20.25" customHeight="1" x14ac:dyDescent="0.2"/>
    <row r="8" spans="1:10" ht="15" x14ac:dyDescent="0.2">
      <c r="A8" s="28" t="s">
        <v>308</v>
      </c>
    </row>
    <row r="9" spans="1:10" x14ac:dyDescent="0.2">
      <c r="A9" s="84" t="s">
        <v>47</v>
      </c>
      <c r="B9" s="27" t="s">
        <v>48</v>
      </c>
      <c r="C9" s="26" t="s">
        <v>49</v>
      </c>
    </row>
    <row r="10" spans="1:10" ht="15" thickBot="1" x14ac:dyDescent="0.25">
      <c r="A10" s="85"/>
      <c r="B10" s="1" t="s">
        <v>309</v>
      </c>
      <c r="C10" s="2">
        <v>2013</v>
      </c>
    </row>
    <row r="11" spans="1:10" ht="15.75" thickTop="1" thickBot="1" x14ac:dyDescent="0.25">
      <c r="A11" s="5" t="s">
        <v>13</v>
      </c>
      <c r="B11" s="66">
        <v>12209</v>
      </c>
      <c r="C11" s="65">
        <v>12495</v>
      </c>
    </row>
    <row r="12" spans="1:10" ht="15" thickBot="1" x14ac:dyDescent="0.25">
      <c r="A12" s="5" t="s">
        <v>14</v>
      </c>
      <c r="B12" s="66">
        <v>16327</v>
      </c>
      <c r="C12" s="65">
        <v>16388</v>
      </c>
    </row>
    <row r="13" spans="1:10" ht="15" thickBot="1" x14ac:dyDescent="0.25">
      <c r="A13" s="5" t="s">
        <v>15</v>
      </c>
      <c r="B13" s="66">
        <v>11311</v>
      </c>
      <c r="C13" s="65">
        <v>11738</v>
      </c>
    </row>
    <row r="14" spans="1:10" ht="15" thickBot="1" x14ac:dyDescent="0.25">
      <c r="A14" s="5" t="s">
        <v>16</v>
      </c>
      <c r="B14" s="66">
        <v>4091</v>
      </c>
      <c r="C14" s="65">
        <v>4433.1000000000004</v>
      </c>
    </row>
    <row r="15" spans="1:10" ht="15" thickBot="1" x14ac:dyDescent="0.25">
      <c r="A15" s="5" t="s">
        <v>17</v>
      </c>
      <c r="B15" s="66">
        <v>2601</v>
      </c>
      <c r="C15" s="65">
        <v>2682</v>
      </c>
    </row>
    <row r="16" spans="1:10" x14ac:dyDescent="0.2">
      <c r="A16" s="56" t="s">
        <v>50</v>
      </c>
      <c r="B16" s="64">
        <f>SUM(B11:B15)</f>
        <v>46539</v>
      </c>
      <c r="C16" s="63">
        <f>SUM(C11:C15)</f>
        <v>47736.1</v>
      </c>
    </row>
    <row r="19" spans="1:5" ht="15" x14ac:dyDescent="0.2">
      <c r="A19" s="28" t="s">
        <v>332</v>
      </c>
      <c r="B19"/>
    </row>
    <row r="20" spans="1:5" ht="23.25" thickBot="1" x14ac:dyDescent="0.25">
      <c r="A20" s="71" t="s">
        <v>314</v>
      </c>
      <c r="B20" s="71" t="s">
        <v>56</v>
      </c>
      <c r="C20" s="71" t="s">
        <v>338</v>
      </c>
      <c r="D20" s="71" t="s">
        <v>339</v>
      </c>
      <c r="E20" s="27" t="s">
        <v>313</v>
      </c>
    </row>
    <row r="21" spans="1:5" ht="15" thickBot="1" x14ac:dyDescent="0.25">
      <c r="A21" s="79" t="s">
        <v>15</v>
      </c>
      <c r="B21" s="80"/>
      <c r="C21" s="80"/>
      <c r="D21" s="80"/>
      <c r="E21" s="81"/>
    </row>
    <row r="22" spans="1:5" ht="15" thickBot="1" x14ac:dyDescent="0.25">
      <c r="A22" s="5" t="s">
        <v>331</v>
      </c>
      <c r="B22" s="59" t="s">
        <v>330</v>
      </c>
      <c r="C22" s="35">
        <v>67.2</v>
      </c>
      <c r="D22" s="58" t="s">
        <v>101</v>
      </c>
      <c r="E22" s="57">
        <v>40940</v>
      </c>
    </row>
    <row r="23" spans="1:5" ht="15" thickBot="1" x14ac:dyDescent="0.25">
      <c r="A23" s="5" t="s">
        <v>217</v>
      </c>
      <c r="B23" s="59" t="s">
        <v>329</v>
      </c>
      <c r="C23" s="35">
        <v>566</v>
      </c>
      <c r="D23" s="58" t="s">
        <v>328</v>
      </c>
      <c r="E23" s="57">
        <v>40725</v>
      </c>
    </row>
    <row r="24" spans="1:5" ht="15" thickBot="1" x14ac:dyDescent="0.25">
      <c r="A24" s="79" t="s">
        <v>16</v>
      </c>
      <c r="B24" s="80"/>
      <c r="C24" s="80"/>
      <c r="D24" s="80"/>
      <c r="E24" s="81"/>
    </row>
    <row r="25" spans="1:5" ht="23.25" thickBot="1" x14ac:dyDescent="0.25">
      <c r="A25" s="5" t="s">
        <v>327</v>
      </c>
      <c r="B25" s="59" t="s">
        <v>340</v>
      </c>
      <c r="C25" s="35">
        <v>52.5</v>
      </c>
      <c r="D25" s="58" t="s">
        <v>101</v>
      </c>
      <c r="E25" s="57">
        <v>40878</v>
      </c>
    </row>
    <row r="27" spans="1:5" ht="15" x14ac:dyDescent="0.2">
      <c r="A27" s="28" t="s">
        <v>326</v>
      </c>
      <c r="B27"/>
      <c r="C27"/>
      <c r="D27"/>
      <c r="E27"/>
    </row>
    <row r="28" spans="1:5" ht="23.25" thickBot="1" x14ac:dyDescent="0.25">
      <c r="A28" s="71" t="s">
        <v>314</v>
      </c>
      <c r="B28" s="71" t="s">
        <v>56</v>
      </c>
      <c r="C28" s="71" t="s">
        <v>338</v>
      </c>
      <c r="D28" s="71" t="s">
        <v>339</v>
      </c>
      <c r="E28" s="27" t="s">
        <v>313</v>
      </c>
    </row>
    <row r="29" spans="1:5" ht="15" thickBot="1" x14ac:dyDescent="0.25">
      <c r="A29" s="79" t="s">
        <v>14</v>
      </c>
      <c r="B29" s="80"/>
      <c r="C29" s="80"/>
      <c r="D29" s="80"/>
      <c r="E29" s="81"/>
    </row>
    <row r="30" spans="1:5" ht="23.25" thickBot="1" x14ac:dyDescent="0.25">
      <c r="A30" s="5" t="s">
        <v>312</v>
      </c>
      <c r="B30" s="59" t="s">
        <v>311</v>
      </c>
      <c r="C30" s="35">
        <v>60</v>
      </c>
      <c r="D30" s="58" t="s">
        <v>310</v>
      </c>
      <c r="E30" s="62">
        <v>2012</v>
      </c>
    </row>
    <row r="32" spans="1:5" ht="15" x14ac:dyDescent="0.2">
      <c r="A32" s="28" t="s">
        <v>324</v>
      </c>
      <c r="B32"/>
      <c r="C32"/>
      <c r="D32"/>
      <c r="E32"/>
    </row>
    <row r="33" spans="1:5" ht="23.25" thickBot="1" x14ac:dyDescent="0.25">
      <c r="A33" s="71" t="s">
        <v>314</v>
      </c>
      <c r="B33" s="71" t="s">
        <v>56</v>
      </c>
      <c r="C33" s="71" t="s">
        <v>338</v>
      </c>
      <c r="D33" s="71" t="s">
        <v>339</v>
      </c>
      <c r="E33" s="27" t="s">
        <v>313</v>
      </c>
    </row>
    <row r="34" spans="1:5" ht="15" thickBot="1" x14ac:dyDescent="0.25">
      <c r="A34" s="79" t="s">
        <v>15</v>
      </c>
      <c r="B34" s="80"/>
      <c r="C34" s="80"/>
      <c r="D34" s="80"/>
      <c r="E34" s="81"/>
    </row>
    <row r="35" spans="1:5" ht="23.25" thickBot="1" x14ac:dyDescent="0.25">
      <c r="A35" s="5" t="s">
        <v>323</v>
      </c>
      <c r="B35" s="59" t="s">
        <v>322</v>
      </c>
      <c r="C35" s="35">
        <v>420</v>
      </c>
      <c r="D35" s="58" t="s">
        <v>101</v>
      </c>
      <c r="E35" s="57">
        <v>41275</v>
      </c>
    </row>
    <row r="36" spans="1:5" ht="15" thickBot="1" x14ac:dyDescent="0.25">
      <c r="A36" s="5" t="s">
        <v>321</v>
      </c>
      <c r="B36" s="59" t="s">
        <v>320</v>
      </c>
      <c r="C36" s="35">
        <v>19.5</v>
      </c>
      <c r="D36" s="58" t="s">
        <v>101</v>
      </c>
      <c r="E36" s="57" t="s">
        <v>105</v>
      </c>
    </row>
    <row r="37" spans="1:5" ht="34.5" thickBot="1" x14ac:dyDescent="0.25">
      <c r="A37" s="61" t="s">
        <v>264</v>
      </c>
      <c r="B37" s="60" t="s">
        <v>319</v>
      </c>
      <c r="C37" s="35">
        <v>21</v>
      </c>
      <c r="D37" s="58" t="s">
        <v>318</v>
      </c>
      <c r="E37" s="57">
        <v>41183</v>
      </c>
    </row>
    <row r="38" spans="1:5" ht="15" thickBot="1" x14ac:dyDescent="0.25">
      <c r="A38" s="79" t="s">
        <v>17</v>
      </c>
      <c r="B38" s="80"/>
      <c r="C38" s="80"/>
      <c r="D38" s="80"/>
      <c r="E38" s="81"/>
    </row>
    <row r="39" spans="1:5" ht="23.25" thickBot="1" x14ac:dyDescent="0.25">
      <c r="A39" s="5" t="s">
        <v>317</v>
      </c>
      <c r="B39" s="59" t="s">
        <v>316</v>
      </c>
      <c r="C39" s="35">
        <v>168</v>
      </c>
      <c r="D39" s="58" t="s">
        <v>101</v>
      </c>
      <c r="E39" s="57">
        <v>41426</v>
      </c>
    </row>
    <row r="41" spans="1:5" ht="15" x14ac:dyDescent="0.2">
      <c r="A41" s="28" t="s">
        <v>315</v>
      </c>
      <c r="B41"/>
    </row>
    <row r="42" spans="1:5" ht="23.25" thickBot="1" x14ac:dyDescent="0.25">
      <c r="A42" s="71" t="s">
        <v>314</v>
      </c>
      <c r="B42" s="71" t="s">
        <v>56</v>
      </c>
      <c r="C42" s="71" t="s">
        <v>338</v>
      </c>
      <c r="D42" s="71" t="s">
        <v>339</v>
      </c>
      <c r="E42" s="27" t="s">
        <v>313</v>
      </c>
    </row>
    <row r="43" spans="1:5" ht="15" thickBot="1" x14ac:dyDescent="0.25">
      <c r="A43" s="79" t="s">
        <v>14</v>
      </c>
      <c r="B43" s="80"/>
      <c r="C43" s="80"/>
      <c r="D43" s="80"/>
      <c r="E43" s="81"/>
    </row>
    <row r="44" spans="1:5" ht="23.25" thickBot="1" x14ac:dyDescent="0.25">
      <c r="A44" s="5" t="s">
        <v>312</v>
      </c>
      <c r="B44" s="59" t="s">
        <v>325</v>
      </c>
      <c r="C44" s="35">
        <v>60</v>
      </c>
      <c r="D44" s="58" t="s">
        <v>310</v>
      </c>
      <c r="E44" s="57">
        <v>41183</v>
      </c>
    </row>
  </sheetData>
  <mergeCells count="11">
    <mergeCell ref="A21:E21"/>
    <mergeCell ref="A2:J2"/>
    <mergeCell ref="A3:J3"/>
    <mergeCell ref="A4:J4"/>
    <mergeCell ref="A6:J6"/>
    <mergeCell ref="A9:A10"/>
    <mergeCell ref="A24:E24"/>
    <mergeCell ref="A29:E29"/>
    <mergeCell ref="A34:E34"/>
    <mergeCell ref="A38:E38"/>
    <mergeCell ref="A43:E43"/>
  </mergeCells>
  <pageMargins left="0.70866141732283472" right="0.70866141732283472" top="0.74803149606299213" bottom="0.74803149606299213" header="0.31496062992125984" footer="0.31496062992125984"/>
  <pageSetup paperSize="9" scale="62" orientation="portrait" verticalDpi="200" r:id="rId1"/>
  <ignoredErrors>
    <ignoredError sqref="C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J1"/>
    </sheetView>
  </sheetViews>
  <sheetFormatPr defaultRowHeight="14.25" x14ac:dyDescent="0.2"/>
  <cols>
    <col min="1" max="16384" width="9" style="7"/>
  </cols>
  <sheetData>
    <row r="1" spans="1:10" ht="19.5" x14ac:dyDescent="0.2">
      <c r="A1" s="86" t="s">
        <v>346</v>
      </c>
      <c r="B1" s="86"/>
      <c r="C1" s="86"/>
      <c r="D1" s="86"/>
      <c r="E1" s="86"/>
      <c r="F1" s="86"/>
      <c r="G1" s="86"/>
      <c r="H1" s="86"/>
      <c r="I1" s="86"/>
      <c r="J1" s="86"/>
    </row>
    <row r="3" spans="1:10" ht="15" x14ac:dyDescent="0.2">
      <c r="A3" s="28" t="s">
        <v>55</v>
      </c>
    </row>
    <row r="4" spans="1:10" ht="30" customHeight="1" x14ac:dyDescent="0.2">
      <c r="A4" s="82" t="s">
        <v>52</v>
      </c>
      <c r="B4" s="82"/>
      <c r="C4" s="82"/>
      <c r="D4" s="82"/>
      <c r="E4" s="82"/>
      <c r="F4" s="82"/>
      <c r="G4" s="82"/>
      <c r="H4" s="82"/>
      <c r="I4" s="82"/>
      <c r="J4" s="82"/>
    </row>
    <row r="6" spans="1:10" ht="15" x14ac:dyDescent="0.2">
      <c r="A6" s="28" t="s">
        <v>54</v>
      </c>
    </row>
    <row r="7" spans="1:10" x14ac:dyDescent="0.2">
      <c r="A7" s="9" t="s">
        <v>53</v>
      </c>
    </row>
    <row r="8" spans="1:10" x14ac:dyDescent="0.2">
      <c r="A8" s="9" t="s">
        <v>348</v>
      </c>
    </row>
    <row r="10" spans="1:10" ht="15" x14ac:dyDescent="0.2">
      <c r="A10" s="28" t="s">
        <v>146</v>
      </c>
    </row>
    <row r="11" spans="1:10" ht="25.5" customHeight="1" x14ac:dyDescent="0.2">
      <c r="A11" s="82" t="s">
        <v>342</v>
      </c>
      <c r="B11" s="82"/>
      <c r="C11" s="82"/>
      <c r="D11" s="82"/>
      <c r="E11" s="82"/>
      <c r="F11" s="82"/>
      <c r="G11" s="82"/>
      <c r="H11" s="82"/>
      <c r="I11" s="82"/>
      <c r="J11" s="82"/>
    </row>
    <row r="12" spans="1:10" x14ac:dyDescent="0.2">
      <c r="A12" s="9"/>
    </row>
    <row r="13" spans="1:10" ht="15" x14ac:dyDescent="0.2">
      <c r="A13" s="28" t="s">
        <v>88</v>
      </c>
    </row>
    <row r="14" spans="1:10" x14ac:dyDescent="0.2">
      <c r="A14" s="51" t="s">
        <v>190</v>
      </c>
    </row>
    <row r="15" spans="1:10" x14ac:dyDescent="0.2">
      <c r="A15" s="52" t="s">
        <v>191</v>
      </c>
    </row>
    <row r="16" spans="1:10" x14ac:dyDescent="0.2">
      <c r="A16" s="52" t="s">
        <v>192</v>
      </c>
    </row>
    <row r="17" spans="1:1" x14ac:dyDescent="0.2">
      <c r="A17" s="52" t="s">
        <v>193</v>
      </c>
    </row>
    <row r="18" spans="1:1" x14ac:dyDescent="0.2">
      <c r="A18" s="52" t="s">
        <v>194</v>
      </c>
    </row>
    <row r="19" spans="1:1" x14ac:dyDescent="0.2">
      <c r="A19" s="52" t="s">
        <v>195</v>
      </c>
    </row>
    <row r="20" spans="1:1" x14ac:dyDescent="0.2">
      <c r="A20" s="52" t="s">
        <v>196</v>
      </c>
    </row>
    <row r="21" spans="1:1" x14ac:dyDescent="0.2">
      <c r="A21" s="52" t="s">
        <v>197</v>
      </c>
    </row>
    <row r="22" spans="1:1" x14ac:dyDescent="0.2">
      <c r="A22" s="52" t="s">
        <v>198</v>
      </c>
    </row>
    <row r="23" spans="1:1" x14ac:dyDescent="0.2">
      <c r="A23" s="52" t="s">
        <v>199</v>
      </c>
    </row>
    <row r="24" spans="1:1" x14ac:dyDescent="0.2">
      <c r="A24" s="52" t="s">
        <v>200</v>
      </c>
    </row>
    <row r="25" spans="1:1" x14ac:dyDescent="0.2">
      <c r="A25" s="51" t="s">
        <v>201</v>
      </c>
    </row>
    <row r="26" spans="1:1" x14ac:dyDescent="0.2">
      <c r="A26" s="52" t="s">
        <v>191</v>
      </c>
    </row>
    <row r="27" spans="1:1" x14ac:dyDescent="0.2">
      <c r="A27" s="52" t="s">
        <v>203</v>
      </c>
    </row>
    <row r="28" spans="1:1" x14ac:dyDescent="0.2">
      <c r="A28" s="52" t="s">
        <v>202</v>
      </c>
    </row>
  </sheetData>
  <mergeCells count="3">
    <mergeCell ref="A11:J11"/>
    <mergeCell ref="A1:J1"/>
    <mergeCell ref="A4:J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heetViews>
  <sheetFormatPr defaultRowHeight="14.25" x14ac:dyDescent="0.2"/>
  <cols>
    <col min="1" max="1" width="15.625" style="7" customWidth="1"/>
    <col min="2" max="2" width="10.25" style="7" customWidth="1"/>
    <col min="3" max="11" width="9" style="7"/>
    <col min="12" max="12" width="10" style="7" customWidth="1"/>
    <col min="13" max="16384" width="9" style="7"/>
  </cols>
  <sheetData>
    <row r="1" spans="1:10" ht="19.5" x14ac:dyDescent="0.2">
      <c r="A1" s="14" t="s">
        <v>39</v>
      </c>
    </row>
    <row r="2" spans="1:10" ht="26.25" customHeight="1" x14ac:dyDescent="0.2">
      <c r="A2" s="82" t="s">
        <v>0</v>
      </c>
      <c r="B2" s="82"/>
      <c r="C2" s="82"/>
      <c r="D2" s="82"/>
      <c r="E2" s="82"/>
      <c r="F2" s="82"/>
      <c r="G2" s="82"/>
      <c r="H2" s="82"/>
      <c r="I2" s="82"/>
      <c r="J2" s="82"/>
    </row>
    <row r="3" spans="1:10" ht="40.5" customHeight="1" x14ac:dyDescent="0.2">
      <c r="A3" s="82" t="s">
        <v>1</v>
      </c>
      <c r="B3" s="82"/>
      <c r="C3" s="82"/>
      <c r="D3" s="82"/>
      <c r="E3" s="82"/>
      <c r="F3" s="82"/>
      <c r="G3" s="82"/>
      <c r="H3" s="82"/>
      <c r="I3" s="82"/>
      <c r="J3" s="82"/>
    </row>
    <row r="4" spans="1:10" x14ac:dyDescent="0.2">
      <c r="A4" s="82" t="s">
        <v>2</v>
      </c>
      <c r="B4" s="82"/>
      <c r="C4" s="82"/>
      <c r="D4" s="82"/>
      <c r="E4" s="82"/>
      <c r="F4" s="82"/>
      <c r="G4" s="82"/>
      <c r="H4" s="82"/>
      <c r="I4" s="82"/>
      <c r="J4" s="82"/>
    </row>
    <row r="5" spans="1:10" ht="26.25" customHeight="1" x14ac:dyDescent="0.2">
      <c r="A5" s="82" t="s">
        <v>307</v>
      </c>
      <c r="B5" s="82"/>
      <c r="C5" s="82"/>
      <c r="D5" s="82"/>
      <c r="E5" s="82"/>
      <c r="F5" s="82"/>
      <c r="G5" s="82"/>
      <c r="H5" s="82"/>
      <c r="I5" s="82"/>
      <c r="J5" s="82"/>
    </row>
    <row r="6" spans="1:10" ht="39.75" customHeight="1" x14ac:dyDescent="0.2">
      <c r="A6" s="82" t="s">
        <v>306</v>
      </c>
      <c r="B6" s="82"/>
      <c r="C6" s="82"/>
      <c r="D6" s="82"/>
      <c r="E6" s="82"/>
      <c r="F6" s="82"/>
      <c r="G6" s="82"/>
      <c r="H6" s="82"/>
      <c r="I6" s="82"/>
      <c r="J6" s="82"/>
    </row>
    <row r="7" spans="1:10" ht="26.25" customHeight="1" x14ac:dyDescent="0.2">
      <c r="A7" s="82" t="s">
        <v>305</v>
      </c>
      <c r="B7" s="82"/>
      <c r="C7" s="82"/>
      <c r="D7" s="82"/>
      <c r="E7" s="82"/>
      <c r="F7" s="82"/>
      <c r="G7" s="82"/>
      <c r="H7" s="82"/>
      <c r="I7" s="82"/>
      <c r="J7" s="82"/>
    </row>
    <row r="8" spans="1:10" x14ac:dyDescent="0.2">
      <c r="A8" s="82" t="s">
        <v>3</v>
      </c>
      <c r="B8" s="82"/>
      <c r="C8" s="82"/>
      <c r="D8" s="82"/>
      <c r="E8" s="82"/>
      <c r="F8" s="82"/>
      <c r="G8" s="82"/>
      <c r="H8" s="82"/>
      <c r="I8" s="82"/>
      <c r="J8" s="82"/>
    </row>
    <row r="9" spans="1:10" x14ac:dyDescent="0.2">
      <c r="A9" s="10" t="s">
        <v>4</v>
      </c>
    </row>
    <row r="10" spans="1:10" x14ac:dyDescent="0.2">
      <c r="A10" s="10" t="s">
        <v>5</v>
      </c>
    </row>
    <row r="11" spans="1:10" ht="25.5" customHeight="1" x14ac:dyDescent="0.2">
      <c r="A11" s="82" t="s">
        <v>6</v>
      </c>
      <c r="B11" s="82"/>
      <c r="C11" s="82"/>
      <c r="D11" s="82"/>
      <c r="E11" s="82"/>
      <c r="F11" s="82"/>
      <c r="G11" s="82"/>
      <c r="H11" s="82"/>
      <c r="I11" s="82"/>
      <c r="J11" s="82"/>
    </row>
    <row r="12" spans="1:10" x14ac:dyDescent="0.2">
      <c r="A12" s="8"/>
    </row>
    <row r="13" spans="1:10" s="12" customFormat="1" ht="15" x14ac:dyDescent="0.2">
      <c r="A13" s="11" t="s">
        <v>38</v>
      </c>
    </row>
    <row r="14" spans="1:10" x14ac:dyDescent="0.2">
      <c r="A14" s="8" t="s">
        <v>7</v>
      </c>
    </row>
    <row r="15" spans="1:10" x14ac:dyDescent="0.2">
      <c r="A15" s="87" t="s">
        <v>304</v>
      </c>
      <c r="B15" s="87"/>
      <c r="C15" s="87"/>
      <c r="D15" s="87"/>
      <c r="E15" s="87"/>
      <c r="F15" s="87"/>
      <c r="G15" s="87"/>
      <c r="H15" s="87"/>
      <c r="I15" s="87"/>
      <c r="J15" s="87"/>
    </row>
    <row r="16" spans="1:10" ht="23.25" customHeight="1" x14ac:dyDescent="0.2">
      <c r="A16" s="87" t="s">
        <v>303</v>
      </c>
      <c r="B16" s="87"/>
      <c r="C16" s="87"/>
      <c r="D16" s="87"/>
      <c r="E16" s="87"/>
      <c r="F16" s="87"/>
      <c r="G16" s="87"/>
      <c r="H16" s="87"/>
      <c r="I16" s="87"/>
      <c r="J16" s="87"/>
    </row>
    <row r="17" spans="1:10" x14ac:dyDescent="0.2">
      <c r="A17" s="8" t="s">
        <v>302</v>
      </c>
    </row>
    <row r="18" spans="1:10" ht="35.25" customHeight="1" x14ac:dyDescent="0.2">
      <c r="A18" s="82" t="s">
        <v>8</v>
      </c>
      <c r="B18" s="82"/>
      <c r="C18" s="82"/>
      <c r="D18" s="82"/>
      <c r="E18" s="82"/>
      <c r="F18" s="82"/>
      <c r="G18" s="82"/>
      <c r="H18" s="82"/>
      <c r="I18" s="82"/>
      <c r="J18" s="82"/>
    </row>
    <row r="19" spans="1:10" x14ac:dyDescent="0.2">
      <c r="A19" s="8"/>
    </row>
    <row r="20" spans="1:10" ht="15" x14ac:dyDescent="0.2">
      <c r="A20" s="11" t="s">
        <v>40</v>
      </c>
    </row>
    <row r="21" spans="1:10" ht="65.25" customHeight="1" x14ac:dyDescent="0.2">
      <c r="A21" s="82" t="s">
        <v>341</v>
      </c>
      <c r="B21" s="82"/>
      <c r="C21" s="82"/>
      <c r="D21" s="82"/>
      <c r="E21" s="82"/>
      <c r="F21" s="82"/>
      <c r="G21" s="82"/>
      <c r="H21" s="82"/>
      <c r="I21" s="82"/>
      <c r="J21" s="82"/>
    </row>
    <row r="22" spans="1:10" ht="15.75" customHeight="1" x14ac:dyDescent="0.2">
      <c r="A22" s="8" t="s">
        <v>9</v>
      </c>
    </row>
    <row r="23" spans="1:10" ht="27" customHeight="1" x14ac:dyDescent="0.2">
      <c r="A23" s="87" t="s">
        <v>301</v>
      </c>
      <c r="B23" s="87"/>
      <c r="C23" s="87"/>
      <c r="D23" s="87"/>
      <c r="E23" s="87"/>
      <c r="F23" s="87"/>
      <c r="G23" s="87"/>
      <c r="H23" s="87"/>
      <c r="I23" s="87"/>
      <c r="J23" s="87"/>
    </row>
    <row r="24" spans="1:10" ht="49.5" customHeight="1" x14ac:dyDescent="0.2">
      <c r="A24" s="87" t="s">
        <v>300</v>
      </c>
      <c r="B24" s="87"/>
      <c r="C24" s="87"/>
      <c r="D24" s="87"/>
      <c r="E24" s="87"/>
      <c r="F24" s="87"/>
      <c r="G24" s="87"/>
      <c r="H24" s="87"/>
      <c r="I24" s="87"/>
      <c r="J24" s="87"/>
    </row>
    <row r="25" spans="1:10" x14ac:dyDescent="0.2">
      <c r="A25" s="10"/>
    </row>
    <row r="26" spans="1:10" x14ac:dyDescent="0.2">
      <c r="A26" s="15" t="s">
        <v>41</v>
      </c>
    </row>
    <row r="27" spans="1:10" x14ac:dyDescent="0.2">
      <c r="A27" s="16" t="s">
        <v>10</v>
      </c>
      <c r="B27" s="17" t="s">
        <v>11</v>
      </c>
      <c r="C27" s="17" t="s">
        <v>12</v>
      </c>
    </row>
    <row r="28" spans="1:10" x14ac:dyDescent="0.2">
      <c r="A28" s="18" t="s">
        <v>13</v>
      </c>
      <c r="B28" s="19">
        <v>37</v>
      </c>
      <c r="C28" s="19">
        <v>15</v>
      </c>
    </row>
    <row r="29" spans="1:10" x14ac:dyDescent="0.2">
      <c r="A29" s="18" t="s">
        <v>14</v>
      </c>
      <c r="B29" s="19">
        <v>42</v>
      </c>
      <c r="C29" s="19">
        <v>9</v>
      </c>
    </row>
    <row r="30" spans="1:10" x14ac:dyDescent="0.2">
      <c r="A30" s="18" t="s">
        <v>15</v>
      </c>
      <c r="B30" s="19">
        <v>41</v>
      </c>
      <c r="C30" s="19">
        <v>8</v>
      </c>
    </row>
    <row r="31" spans="1:10" x14ac:dyDescent="0.2">
      <c r="A31" s="18" t="s">
        <v>16</v>
      </c>
      <c r="B31" s="19">
        <v>43</v>
      </c>
      <c r="C31" s="19">
        <v>11</v>
      </c>
    </row>
    <row r="32" spans="1:10" x14ac:dyDescent="0.2">
      <c r="A32" s="18" t="s">
        <v>17</v>
      </c>
      <c r="B32" s="19">
        <v>7.7</v>
      </c>
      <c r="C32" s="19">
        <v>1.2</v>
      </c>
    </row>
    <row r="33" spans="1:10" x14ac:dyDescent="0.2">
      <c r="A33" s="55"/>
    </row>
    <row r="34" spans="1:10" ht="15" x14ac:dyDescent="0.2">
      <c r="A34" s="11" t="s">
        <v>42</v>
      </c>
    </row>
    <row r="35" spans="1:10" ht="25.5" customHeight="1" x14ac:dyDescent="0.2">
      <c r="A35" s="82" t="s">
        <v>18</v>
      </c>
      <c r="B35" s="82"/>
      <c r="C35" s="82"/>
      <c r="D35" s="82"/>
      <c r="E35" s="82"/>
      <c r="F35" s="82"/>
      <c r="G35" s="82"/>
      <c r="H35" s="82"/>
      <c r="I35" s="82"/>
      <c r="J35" s="82"/>
    </row>
    <row r="36" spans="1:10" x14ac:dyDescent="0.2">
      <c r="A36" s="8"/>
    </row>
    <row r="37" spans="1:10" ht="19.5" x14ac:dyDescent="0.2">
      <c r="A37" s="13" t="s">
        <v>43</v>
      </c>
    </row>
    <row r="38" spans="1:10" ht="25.5" customHeight="1" x14ac:dyDescent="0.2">
      <c r="A38" s="82" t="s">
        <v>19</v>
      </c>
      <c r="B38" s="82"/>
      <c r="C38" s="82"/>
      <c r="D38" s="82"/>
      <c r="E38" s="82"/>
      <c r="F38" s="82"/>
      <c r="G38" s="82"/>
      <c r="H38" s="82"/>
      <c r="I38" s="82"/>
      <c r="J38" s="82"/>
    </row>
    <row r="39" spans="1:10" x14ac:dyDescent="0.2">
      <c r="A39" s="8" t="s">
        <v>20</v>
      </c>
    </row>
    <row r="40" spans="1:10" x14ac:dyDescent="0.2">
      <c r="A40" s="8" t="s">
        <v>21</v>
      </c>
    </row>
    <row r="41" spans="1:10" ht="28.5" customHeight="1" x14ac:dyDescent="0.2">
      <c r="A41" s="88" t="s">
        <v>345</v>
      </c>
      <c r="B41" s="88"/>
      <c r="C41" s="88"/>
      <c r="D41" s="88"/>
      <c r="E41" s="88"/>
      <c r="F41" s="88"/>
      <c r="G41" s="88"/>
      <c r="H41" s="88"/>
      <c r="I41" s="88"/>
      <c r="J41" s="88"/>
    </row>
    <row r="42" spans="1:10" x14ac:dyDescent="0.2">
      <c r="A42" s="10" t="s">
        <v>22</v>
      </c>
    </row>
    <row r="43" spans="1:10" x14ac:dyDescent="0.2">
      <c r="A43" s="10" t="s">
        <v>23</v>
      </c>
    </row>
    <row r="44" spans="1:10" s="10" customFormat="1" ht="19.5" customHeight="1" x14ac:dyDescent="0.2">
      <c r="B44" s="10" t="s">
        <v>24</v>
      </c>
    </row>
    <row r="45" spans="1:10" s="10" customFormat="1" ht="15" customHeight="1" x14ac:dyDescent="0.2">
      <c r="B45" s="10" t="s">
        <v>25</v>
      </c>
    </row>
    <row r="46" spans="1:10" s="12" customFormat="1" ht="42.75" customHeight="1" x14ac:dyDescent="0.2">
      <c r="A46" s="82" t="s">
        <v>46</v>
      </c>
      <c r="B46" s="82"/>
      <c r="C46" s="82"/>
      <c r="D46" s="82"/>
      <c r="E46" s="82"/>
      <c r="F46" s="82"/>
      <c r="G46" s="82"/>
      <c r="H46" s="82"/>
      <c r="I46" s="82"/>
      <c r="J46" s="82"/>
    </row>
    <row r="47" spans="1:10" s="12" customFormat="1" x14ac:dyDescent="0.2">
      <c r="A47" s="8"/>
    </row>
    <row r="48" spans="1:10" s="12" customFormat="1" x14ac:dyDescent="0.2">
      <c r="A48" s="20" t="s">
        <v>45</v>
      </c>
    </row>
    <row r="49" spans="1:9" s="12" customFormat="1" ht="15" thickBot="1" x14ac:dyDescent="0.25">
      <c r="A49" s="25" t="s">
        <v>26</v>
      </c>
      <c r="B49" s="91" t="s">
        <v>27</v>
      </c>
      <c r="C49" s="92"/>
      <c r="D49" s="92"/>
      <c r="E49" s="92"/>
      <c r="F49" s="92"/>
      <c r="G49" s="92"/>
      <c r="H49" s="92"/>
      <c r="I49" s="92"/>
    </row>
    <row r="50" spans="1:9" s="12" customFormat="1" ht="27.75" customHeight="1" thickTop="1" thickBot="1" x14ac:dyDescent="0.25">
      <c r="A50" s="21" t="s">
        <v>28</v>
      </c>
      <c r="B50" s="89" t="s">
        <v>29</v>
      </c>
      <c r="C50" s="93"/>
      <c r="D50" s="93"/>
      <c r="E50" s="93"/>
      <c r="F50" s="93"/>
      <c r="G50" s="93"/>
      <c r="H50" s="93"/>
      <c r="I50" s="93"/>
    </row>
    <row r="51" spans="1:9" s="12" customFormat="1" ht="42.75" customHeight="1" thickBot="1" x14ac:dyDescent="0.25">
      <c r="A51" s="21" t="s">
        <v>30</v>
      </c>
      <c r="B51" s="89" t="s">
        <v>31</v>
      </c>
      <c r="C51" s="93"/>
      <c r="D51" s="93"/>
      <c r="E51" s="93"/>
      <c r="F51" s="93"/>
      <c r="G51" s="93"/>
      <c r="H51" s="93"/>
      <c r="I51" s="93"/>
    </row>
    <row r="52" spans="1:9" s="12" customFormat="1" ht="44.25" customHeight="1" thickBot="1" x14ac:dyDescent="0.25">
      <c r="A52" s="23" t="s">
        <v>44</v>
      </c>
      <c r="B52" s="89" t="s">
        <v>32</v>
      </c>
      <c r="C52" s="93"/>
      <c r="D52" s="93"/>
      <c r="E52" s="93"/>
      <c r="F52" s="93"/>
      <c r="G52" s="93"/>
      <c r="H52" s="93"/>
      <c r="I52" s="93"/>
    </row>
    <row r="53" spans="1:9" s="12" customFormat="1" ht="25.5" customHeight="1" thickBot="1" x14ac:dyDescent="0.25">
      <c r="A53" s="21" t="s">
        <v>33</v>
      </c>
      <c r="B53" s="89" t="s">
        <v>34</v>
      </c>
      <c r="C53" s="93"/>
      <c r="D53" s="93"/>
      <c r="E53" s="93"/>
      <c r="F53" s="93"/>
      <c r="G53" s="93"/>
      <c r="H53" s="93"/>
      <c r="I53" s="93"/>
    </row>
    <row r="54" spans="1:9" s="12" customFormat="1" ht="24.75" customHeight="1" x14ac:dyDescent="0.2">
      <c r="A54" s="22" t="s">
        <v>35</v>
      </c>
      <c r="B54" s="89" t="s">
        <v>36</v>
      </c>
      <c r="C54" s="90"/>
      <c r="D54" s="90"/>
      <c r="E54" s="90"/>
      <c r="F54" s="90"/>
      <c r="G54" s="90"/>
      <c r="H54" s="90"/>
      <c r="I54" s="90"/>
    </row>
    <row r="55" spans="1:9" s="12" customFormat="1" ht="15" thickBot="1" x14ac:dyDescent="0.25">
      <c r="A55" s="24"/>
    </row>
  </sheetData>
  <mergeCells count="24">
    <mergeCell ref="A8:J8"/>
    <mergeCell ref="A7:J7"/>
    <mergeCell ref="A11:J11"/>
    <mergeCell ref="A15:J15"/>
    <mergeCell ref="A16:J16"/>
    <mergeCell ref="A2:J2"/>
    <mergeCell ref="A3:J3"/>
    <mergeCell ref="A4:J4"/>
    <mergeCell ref="A5:J5"/>
    <mergeCell ref="A6:J6"/>
    <mergeCell ref="B54:I54"/>
    <mergeCell ref="B49:I49"/>
    <mergeCell ref="B52:I52"/>
    <mergeCell ref="B51:I51"/>
    <mergeCell ref="B50:I50"/>
    <mergeCell ref="B53:I53"/>
    <mergeCell ref="A35:J35"/>
    <mergeCell ref="A46:J46"/>
    <mergeCell ref="A18:J18"/>
    <mergeCell ref="A21:J21"/>
    <mergeCell ref="A23:J23"/>
    <mergeCell ref="A24:J24"/>
    <mergeCell ref="A38:J38"/>
    <mergeCell ref="A41:J41"/>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6"/>
  <sheetViews>
    <sheetView workbookViewId="0"/>
  </sheetViews>
  <sheetFormatPr defaultRowHeight="14.25" x14ac:dyDescent="0.2"/>
  <cols>
    <col min="1" max="1" width="11.5" customWidth="1"/>
    <col min="2" max="2" width="19.125" customWidth="1"/>
    <col min="3" max="3" width="11" customWidth="1"/>
    <col min="4" max="4" width="6.75" bestFit="1" customWidth="1"/>
    <col min="5" max="5" width="14.125" customWidth="1"/>
    <col min="6" max="6" width="14.625" customWidth="1"/>
    <col min="7" max="7" width="6.875" customWidth="1"/>
    <col min="8" max="8" width="11" customWidth="1"/>
    <col min="9" max="9" width="15" customWidth="1"/>
  </cols>
  <sheetData>
    <row r="1" spans="1:22" ht="19.5" x14ac:dyDescent="0.2">
      <c r="A1" s="13" t="s">
        <v>334</v>
      </c>
      <c r="F1" s="8"/>
      <c r="G1" s="8"/>
      <c r="H1" s="8"/>
      <c r="I1" s="8"/>
      <c r="J1" s="8"/>
      <c r="K1" s="8"/>
      <c r="L1" s="8"/>
      <c r="M1" s="8"/>
      <c r="N1" s="8"/>
      <c r="O1" s="8"/>
      <c r="P1" s="8"/>
      <c r="Q1" s="8"/>
      <c r="R1" s="8"/>
      <c r="S1" s="8"/>
      <c r="T1" s="8"/>
      <c r="U1" s="8"/>
    </row>
    <row r="2" spans="1:22" x14ac:dyDescent="0.2">
      <c r="A2" s="84" t="s">
        <v>56</v>
      </c>
      <c r="B2" s="96" t="s">
        <v>127</v>
      </c>
      <c r="C2" s="98" t="s">
        <v>133</v>
      </c>
      <c r="D2" s="27" t="s">
        <v>134</v>
      </c>
      <c r="E2" s="96" t="s">
        <v>136</v>
      </c>
      <c r="F2" s="94" t="s">
        <v>137</v>
      </c>
      <c r="G2" s="94" t="s">
        <v>66</v>
      </c>
      <c r="H2" s="8"/>
      <c r="I2" s="8"/>
      <c r="J2" s="8"/>
      <c r="K2" s="8"/>
      <c r="L2" s="8"/>
      <c r="M2" s="8"/>
      <c r="N2" s="8"/>
      <c r="O2" s="8"/>
      <c r="P2" s="8"/>
      <c r="Q2" s="8"/>
      <c r="R2" s="8"/>
      <c r="S2" s="8"/>
      <c r="T2" s="8"/>
      <c r="U2" s="8"/>
      <c r="V2" s="8"/>
    </row>
    <row r="3" spans="1:22" ht="23.25" thickBot="1" x14ac:dyDescent="0.25">
      <c r="A3" s="85"/>
      <c r="B3" s="97"/>
      <c r="C3" s="99"/>
      <c r="D3" s="1" t="s">
        <v>135</v>
      </c>
      <c r="E3" s="97"/>
      <c r="F3" s="95"/>
      <c r="G3" s="95"/>
      <c r="H3" s="8"/>
      <c r="I3" s="8"/>
      <c r="J3" s="8"/>
      <c r="K3" s="8"/>
      <c r="L3" s="8"/>
      <c r="M3" s="8"/>
      <c r="N3" s="8"/>
      <c r="O3" s="8"/>
      <c r="P3" s="8"/>
      <c r="Q3" s="8"/>
      <c r="R3" s="8"/>
      <c r="S3" s="8"/>
      <c r="T3" s="8"/>
      <c r="U3" s="8"/>
      <c r="V3" s="8"/>
    </row>
    <row r="4" spans="1:22" ht="24" thickTop="1" thickBot="1" x14ac:dyDescent="0.25">
      <c r="A4" s="5" t="s">
        <v>67</v>
      </c>
      <c r="B4" s="36" t="s">
        <v>204</v>
      </c>
      <c r="C4" s="35" t="s">
        <v>236</v>
      </c>
      <c r="D4" s="66">
        <v>55</v>
      </c>
      <c r="E4" s="38" t="s">
        <v>126</v>
      </c>
      <c r="F4" s="6" t="s">
        <v>150</v>
      </c>
      <c r="G4" s="38" t="s">
        <v>68</v>
      </c>
      <c r="H4" s="8"/>
      <c r="I4" s="8"/>
      <c r="J4" s="8"/>
      <c r="K4" s="8"/>
      <c r="L4" s="8"/>
      <c r="M4" s="8"/>
      <c r="N4" s="8"/>
      <c r="O4" s="8"/>
      <c r="P4" s="8"/>
      <c r="Q4" s="8"/>
      <c r="R4" s="8"/>
      <c r="S4" s="8"/>
      <c r="T4" s="8"/>
      <c r="U4" s="8"/>
      <c r="V4" s="8"/>
    </row>
    <row r="5" spans="1:22" ht="15" thickBot="1" x14ac:dyDescent="0.25">
      <c r="A5" s="5" t="s">
        <v>69</v>
      </c>
      <c r="B5" s="36" t="s">
        <v>110</v>
      </c>
      <c r="C5" s="35" t="s">
        <v>205</v>
      </c>
      <c r="D5" s="66">
        <v>66</v>
      </c>
      <c r="E5" s="38" t="s">
        <v>206</v>
      </c>
      <c r="F5" s="6" t="s">
        <v>111</v>
      </c>
      <c r="G5" s="38" t="s">
        <v>68</v>
      </c>
      <c r="H5" s="8"/>
      <c r="I5" s="8"/>
      <c r="J5" s="8"/>
      <c r="K5" s="8"/>
      <c r="L5" s="8"/>
      <c r="M5" s="8"/>
      <c r="N5" s="8"/>
      <c r="O5" s="8"/>
      <c r="P5" s="8"/>
      <c r="Q5" s="8"/>
      <c r="R5" s="8"/>
      <c r="S5" s="8"/>
      <c r="T5" s="8"/>
      <c r="U5" s="8"/>
      <c r="V5" s="8"/>
    </row>
    <row r="6" spans="1:22" ht="23.25" thickBot="1" x14ac:dyDescent="0.25">
      <c r="A6" s="5" t="s">
        <v>70</v>
      </c>
      <c r="B6" s="36" t="s">
        <v>207</v>
      </c>
      <c r="C6" s="35" t="s">
        <v>208</v>
      </c>
      <c r="D6" s="66">
        <v>504</v>
      </c>
      <c r="E6" s="38" t="s">
        <v>108</v>
      </c>
      <c r="F6" s="6" t="s">
        <v>131</v>
      </c>
      <c r="G6" s="38" t="s">
        <v>68</v>
      </c>
      <c r="H6" s="8"/>
      <c r="I6" s="8"/>
      <c r="J6" s="8"/>
      <c r="K6" s="8"/>
      <c r="L6" s="8"/>
      <c r="M6" s="8"/>
      <c r="N6" s="8"/>
      <c r="O6" s="8"/>
      <c r="P6" s="8"/>
      <c r="Q6" s="8"/>
      <c r="R6" s="8"/>
      <c r="S6" s="8"/>
      <c r="T6" s="8"/>
      <c r="U6" s="8"/>
      <c r="V6" s="8"/>
    </row>
    <row r="7" spans="1:22" ht="45.75" thickBot="1" x14ac:dyDescent="0.25">
      <c r="A7" s="5" t="s">
        <v>71</v>
      </c>
      <c r="B7" s="36" t="s">
        <v>209</v>
      </c>
      <c r="C7" s="35" t="s">
        <v>210</v>
      </c>
      <c r="D7" s="66">
        <v>519</v>
      </c>
      <c r="E7" s="38" t="s">
        <v>108</v>
      </c>
      <c r="F7" s="6" t="s">
        <v>131</v>
      </c>
      <c r="G7" s="38" t="s">
        <v>68</v>
      </c>
      <c r="H7" s="8"/>
      <c r="I7" s="8"/>
      <c r="J7" s="8"/>
      <c r="K7" s="8"/>
      <c r="L7" s="8"/>
      <c r="M7" s="8"/>
      <c r="N7" s="8"/>
      <c r="O7" s="8"/>
      <c r="P7" s="8"/>
      <c r="Q7" s="8"/>
      <c r="R7" s="8"/>
      <c r="S7" s="8"/>
      <c r="T7" s="8"/>
      <c r="U7" s="8"/>
      <c r="V7" s="8"/>
    </row>
    <row r="8" spans="1:22" ht="15" thickBot="1" x14ac:dyDescent="0.25">
      <c r="A8" s="5" t="s">
        <v>72</v>
      </c>
      <c r="B8" s="36" t="s">
        <v>122</v>
      </c>
      <c r="C8" s="35" t="s">
        <v>211</v>
      </c>
      <c r="D8" s="66">
        <v>700</v>
      </c>
      <c r="E8" s="38" t="s">
        <v>212</v>
      </c>
      <c r="F8" s="6" t="s">
        <v>130</v>
      </c>
      <c r="G8" s="38" t="s">
        <v>68</v>
      </c>
      <c r="H8" s="8"/>
      <c r="I8" s="8"/>
      <c r="J8" s="8"/>
      <c r="K8" s="8"/>
      <c r="L8" s="8"/>
      <c r="M8" s="8"/>
      <c r="N8" s="8"/>
      <c r="O8" s="8"/>
      <c r="P8" s="8"/>
      <c r="Q8" s="8"/>
      <c r="R8" s="8"/>
      <c r="S8" s="8"/>
      <c r="T8" s="8"/>
      <c r="U8" s="8"/>
      <c r="V8" s="8"/>
    </row>
    <row r="9" spans="1:22" ht="15" thickBot="1" x14ac:dyDescent="0.25">
      <c r="A9" s="5" t="s">
        <v>73</v>
      </c>
      <c r="B9" s="36" t="s">
        <v>213</v>
      </c>
      <c r="C9" s="35" t="s">
        <v>214</v>
      </c>
      <c r="D9" s="66">
        <v>950</v>
      </c>
      <c r="E9" s="38" t="s">
        <v>178</v>
      </c>
      <c r="F9" s="6" t="s">
        <v>130</v>
      </c>
      <c r="G9" s="38" t="s">
        <v>68</v>
      </c>
      <c r="H9" s="8"/>
      <c r="I9" s="8"/>
      <c r="J9" s="8"/>
      <c r="K9" s="8"/>
      <c r="L9" s="8"/>
      <c r="M9" s="8"/>
      <c r="N9" s="8"/>
      <c r="O9" s="8"/>
      <c r="P9" s="8"/>
      <c r="Q9" s="8"/>
      <c r="R9" s="8"/>
      <c r="S9" s="8"/>
      <c r="T9" s="8"/>
      <c r="U9" s="8"/>
      <c r="V9" s="8"/>
    </row>
    <row r="10" spans="1:22" ht="34.5" thickBot="1" x14ac:dyDescent="0.25">
      <c r="A10" s="5" t="s">
        <v>74</v>
      </c>
      <c r="B10" s="36" t="s">
        <v>153</v>
      </c>
      <c r="C10" s="35" t="s">
        <v>237</v>
      </c>
      <c r="D10" s="66">
        <v>190</v>
      </c>
      <c r="E10" s="38" t="s">
        <v>212</v>
      </c>
      <c r="F10" s="6" t="s">
        <v>130</v>
      </c>
      <c r="G10" s="38" t="s">
        <v>68</v>
      </c>
      <c r="H10" s="8"/>
      <c r="I10" s="8"/>
      <c r="J10" s="8"/>
      <c r="K10" s="8"/>
      <c r="L10" s="8"/>
      <c r="M10" s="8"/>
      <c r="N10" s="8"/>
      <c r="O10" s="8"/>
      <c r="P10" s="8"/>
      <c r="Q10" s="8"/>
      <c r="R10" s="8"/>
      <c r="S10" s="8"/>
      <c r="T10" s="8"/>
      <c r="U10" s="8"/>
      <c r="V10" s="8"/>
    </row>
    <row r="11" spans="1:22" ht="15" thickBot="1" x14ac:dyDescent="0.25">
      <c r="A11" s="5" t="s">
        <v>75</v>
      </c>
      <c r="B11" s="36" t="s">
        <v>215</v>
      </c>
      <c r="C11" s="35" t="s">
        <v>216</v>
      </c>
      <c r="D11" s="66">
        <v>144</v>
      </c>
      <c r="E11" s="38" t="s">
        <v>126</v>
      </c>
      <c r="F11" s="6" t="s">
        <v>131</v>
      </c>
      <c r="G11" s="38" t="s">
        <v>68</v>
      </c>
      <c r="H11" s="8"/>
      <c r="I11" s="8"/>
      <c r="J11" s="8"/>
      <c r="K11" s="8"/>
      <c r="L11" s="8"/>
      <c r="M11" s="8"/>
      <c r="N11" s="8"/>
      <c r="O11" s="8"/>
      <c r="P11" s="8"/>
      <c r="Q11" s="8"/>
      <c r="R11" s="8"/>
      <c r="S11" s="8"/>
      <c r="T11" s="8"/>
      <c r="U11" s="8"/>
      <c r="V11" s="8"/>
    </row>
    <row r="12" spans="1:22" ht="23.25" thickBot="1" x14ac:dyDescent="0.25">
      <c r="A12" s="5" t="s">
        <v>76</v>
      </c>
      <c r="B12" s="36" t="s">
        <v>217</v>
      </c>
      <c r="C12" s="35" t="s">
        <v>238</v>
      </c>
      <c r="D12" s="66">
        <v>644</v>
      </c>
      <c r="E12" s="38" t="s">
        <v>126</v>
      </c>
      <c r="F12" s="6" t="s">
        <v>131</v>
      </c>
      <c r="G12" s="38" t="s">
        <v>68</v>
      </c>
      <c r="H12" s="8"/>
      <c r="I12" s="8"/>
      <c r="J12" s="8"/>
      <c r="K12" s="8"/>
      <c r="L12" s="8"/>
      <c r="M12" s="8"/>
      <c r="N12" s="8"/>
      <c r="O12" s="8"/>
      <c r="P12" s="8"/>
      <c r="Q12" s="8"/>
      <c r="R12" s="8"/>
      <c r="S12" s="8"/>
      <c r="T12" s="8"/>
      <c r="U12" s="8"/>
      <c r="V12" s="8"/>
    </row>
    <row r="13" spans="1:22" ht="23.25" thickBot="1" x14ac:dyDescent="0.25">
      <c r="A13" s="5" t="s">
        <v>77</v>
      </c>
      <c r="B13" s="36" t="s">
        <v>218</v>
      </c>
      <c r="C13" s="35" t="s">
        <v>219</v>
      </c>
      <c r="D13" s="66">
        <v>1680</v>
      </c>
      <c r="E13" s="38" t="s">
        <v>212</v>
      </c>
      <c r="F13" s="6" t="s">
        <v>130</v>
      </c>
      <c r="G13" s="38" t="s">
        <v>68</v>
      </c>
      <c r="H13" s="8"/>
      <c r="I13" s="8"/>
      <c r="J13" s="8"/>
      <c r="K13" s="8"/>
      <c r="L13" s="8"/>
      <c r="M13" s="8"/>
      <c r="N13" s="8"/>
      <c r="O13" s="8"/>
      <c r="P13" s="8"/>
      <c r="Q13" s="8"/>
      <c r="R13" s="8"/>
      <c r="S13" s="8"/>
      <c r="T13" s="8"/>
      <c r="U13" s="8"/>
      <c r="V13" s="8"/>
    </row>
    <row r="14" spans="1:22" ht="15" thickBot="1" x14ac:dyDescent="0.25">
      <c r="A14" s="5" t="s">
        <v>78</v>
      </c>
      <c r="B14" s="36" t="s">
        <v>110</v>
      </c>
      <c r="C14" s="35" t="s">
        <v>220</v>
      </c>
      <c r="D14" s="66">
        <v>88</v>
      </c>
      <c r="E14" s="38" t="s">
        <v>206</v>
      </c>
      <c r="F14" s="6" t="s">
        <v>111</v>
      </c>
      <c r="G14" s="38" t="s">
        <v>68</v>
      </c>
      <c r="H14" s="8"/>
      <c r="I14" s="8"/>
      <c r="J14" s="8"/>
      <c r="K14" s="8"/>
      <c r="L14" s="8"/>
      <c r="M14" s="8"/>
      <c r="N14" s="8"/>
      <c r="O14" s="8"/>
      <c r="P14" s="8"/>
      <c r="Q14" s="8"/>
      <c r="R14" s="8"/>
      <c r="S14" s="8"/>
      <c r="T14" s="8"/>
      <c r="U14" s="8"/>
      <c r="V14" s="8"/>
    </row>
    <row r="15" spans="1:22" ht="15" thickBot="1" x14ac:dyDescent="0.25">
      <c r="A15" s="5" t="s">
        <v>79</v>
      </c>
      <c r="B15" s="36" t="s">
        <v>122</v>
      </c>
      <c r="C15" s="35" t="s">
        <v>221</v>
      </c>
      <c r="D15" s="66">
        <v>744</v>
      </c>
      <c r="E15" s="38" t="s">
        <v>178</v>
      </c>
      <c r="F15" s="6" t="s">
        <v>130</v>
      </c>
      <c r="G15" s="38" t="s">
        <v>68</v>
      </c>
      <c r="H15" s="8"/>
      <c r="I15" s="8"/>
      <c r="J15" s="8"/>
      <c r="K15" s="8"/>
      <c r="L15" s="8"/>
      <c r="M15" s="8"/>
      <c r="N15" s="8"/>
      <c r="O15" s="8"/>
      <c r="P15" s="8"/>
      <c r="Q15" s="8"/>
      <c r="R15" s="8"/>
      <c r="S15" s="8"/>
      <c r="T15" s="8"/>
      <c r="U15" s="8"/>
      <c r="V15" s="8"/>
    </row>
    <row r="16" spans="1:22" ht="15" thickBot="1" x14ac:dyDescent="0.25">
      <c r="A16" s="5" t="s">
        <v>140</v>
      </c>
      <c r="B16" s="36" t="s">
        <v>110</v>
      </c>
      <c r="C16" s="35" t="s">
        <v>222</v>
      </c>
      <c r="D16" s="66">
        <v>34</v>
      </c>
      <c r="E16" s="38" t="s">
        <v>108</v>
      </c>
      <c r="F16" s="6" t="s">
        <v>138</v>
      </c>
      <c r="G16" s="38" t="s">
        <v>68</v>
      </c>
      <c r="H16" s="8"/>
      <c r="I16" s="8"/>
      <c r="J16" s="8"/>
      <c r="K16" s="8"/>
      <c r="L16" s="8"/>
      <c r="M16" s="8"/>
      <c r="N16" s="8"/>
      <c r="O16" s="8"/>
      <c r="P16" s="8"/>
      <c r="Q16" s="8"/>
      <c r="R16" s="8"/>
      <c r="S16" s="8"/>
      <c r="T16" s="8"/>
      <c r="U16" s="8"/>
      <c r="V16" s="8"/>
    </row>
    <row r="17" spans="1:22" ht="15" thickBot="1" x14ac:dyDescent="0.25">
      <c r="A17" s="5" t="s">
        <v>80</v>
      </c>
      <c r="B17" s="36" t="s">
        <v>223</v>
      </c>
      <c r="C17" s="35" t="s">
        <v>224</v>
      </c>
      <c r="D17" s="66">
        <v>856</v>
      </c>
      <c r="E17" s="38" t="s">
        <v>178</v>
      </c>
      <c r="F17" s="6" t="s">
        <v>130</v>
      </c>
      <c r="G17" s="38" t="s">
        <v>68</v>
      </c>
      <c r="H17" s="8"/>
      <c r="I17" s="8"/>
      <c r="J17" s="8"/>
      <c r="K17" s="8"/>
      <c r="L17" s="8"/>
      <c r="M17" s="8"/>
      <c r="N17" s="8"/>
      <c r="O17" s="8"/>
      <c r="P17" s="8"/>
      <c r="Q17" s="8"/>
      <c r="R17" s="8"/>
      <c r="S17" s="8"/>
      <c r="T17" s="8"/>
      <c r="U17" s="8"/>
      <c r="V17" s="8"/>
    </row>
    <row r="18" spans="1:22" ht="45.75" thickBot="1" x14ac:dyDescent="0.25">
      <c r="A18" s="5" t="s">
        <v>81</v>
      </c>
      <c r="B18" s="36" t="s">
        <v>225</v>
      </c>
      <c r="C18" s="35" t="s">
        <v>239</v>
      </c>
      <c r="D18" s="66">
        <v>424</v>
      </c>
      <c r="E18" s="38" t="s">
        <v>108</v>
      </c>
      <c r="F18" s="6" t="s">
        <v>226</v>
      </c>
      <c r="G18" s="38" t="s">
        <v>68</v>
      </c>
      <c r="H18" s="8"/>
      <c r="I18" s="8"/>
      <c r="J18" s="8"/>
      <c r="K18" s="8"/>
      <c r="L18" s="8"/>
      <c r="M18" s="8"/>
      <c r="N18" s="8"/>
      <c r="O18" s="8"/>
      <c r="P18" s="8"/>
      <c r="Q18" s="8"/>
      <c r="R18" s="8"/>
      <c r="S18" s="8"/>
      <c r="T18" s="8"/>
      <c r="U18" s="8"/>
      <c r="V18" s="8"/>
    </row>
    <row r="19" spans="1:22" ht="15" thickBot="1" x14ac:dyDescent="0.25">
      <c r="A19" s="5" t="s">
        <v>82</v>
      </c>
      <c r="B19" s="36" t="s">
        <v>227</v>
      </c>
      <c r="C19" s="35" t="s">
        <v>228</v>
      </c>
      <c r="D19" s="66">
        <v>282</v>
      </c>
      <c r="E19" s="38" t="s">
        <v>108</v>
      </c>
      <c r="F19" s="6" t="s">
        <v>138</v>
      </c>
      <c r="G19" s="38" t="s">
        <v>68</v>
      </c>
      <c r="H19" s="8"/>
      <c r="I19" s="8"/>
      <c r="J19" s="8"/>
      <c r="K19" s="8"/>
      <c r="L19" s="8"/>
      <c r="M19" s="8"/>
      <c r="N19" s="8"/>
      <c r="O19" s="8"/>
      <c r="P19" s="8"/>
      <c r="Q19" s="8"/>
      <c r="R19" s="8"/>
      <c r="S19" s="8"/>
      <c r="T19" s="8"/>
      <c r="U19" s="8"/>
      <c r="V19" s="8"/>
    </row>
    <row r="20" spans="1:22" ht="15" thickBot="1" x14ac:dyDescent="0.25">
      <c r="A20" s="5" t="s">
        <v>141</v>
      </c>
      <c r="B20" s="36" t="s">
        <v>217</v>
      </c>
      <c r="C20" s="35" t="s">
        <v>139</v>
      </c>
      <c r="D20" s="66">
        <v>80</v>
      </c>
      <c r="E20" s="38" t="s">
        <v>108</v>
      </c>
      <c r="F20" s="6" t="s">
        <v>150</v>
      </c>
      <c r="G20" s="38" t="s">
        <v>68</v>
      </c>
      <c r="H20" s="8"/>
      <c r="I20" s="8"/>
      <c r="J20" s="8"/>
      <c r="K20" s="8"/>
      <c r="L20" s="8"/>
      <c r="M20" s="8"/>
      <c r="N20" s="8"/>
      <c r="O20" s="8"/>
      <c r="P20" s="8"/>
      <c r="Q20" s="8"/>
      <c r="R20" s="8"/>
      <c r="S20" s="8"/>
      <c r="T20" s="8"/>
      <c r="U20" s="8"/>
      <c r="V20" s="8"/>
    </row>
    <row r="21" spans="1:22" ht="15" thickBot="1" x14ac:dyDescent="0.25">
      <c r="A21" s="5" t="s">
        <v>83</v>
      </c>
      <c r="B21" s="36" t="s">
        <v>110</v>
      </c>
      <c r="C21" s="35" t="s">
        <v>229</v>
      </c>
      <c r="D21" s="66">
        <v>1460</v>
      </c>
      <c r="E21" s="38" t="s">
        <v>212</v>
      </c>
      <c r="F21" s="6" t="s">
        <v>130</v>
      </c>
      <c r="G21" s="38" t="s">
        <v>68</v>
      </c>
      <c r="H21" s="8"/>
      <c r="I21" s="8"/>
      <c r="J21" s="8"/>
      <c r="K21" s="8"/>
      <c r="L21" s="8"/>
      <c r="M21" s="8"/>
      <c r="N21" s="8"/>
      <c r="O21" s="8"/>
      <c r="P21" s="8"/>
      <c r="Q21" s="8"/>
      <c r="R21" s="8"/>
      <c r="S21" s="8"/>
      <c r="T21" s="8"/>
      <c r="U21" s="8"/>
      <c r="V21" s="8"/>
    </row>
    <row r="22" spans="1:22" ht="15" thickBot="1" x14ac:dyDescent="0.25">
      <c r="A22" s="5" t="s">
        <v>142</v>
      </c>
      <c r="B22" s="36" t="s">
        <v>110</v>
      </c>
      <c r="C22" s="35" t="s">
        <v>230</v>
      </c>
      <c r="D22" s="66">
        <v>385</v>
      </c>
      <c r="E22" s="38" t="s">
        <v>126</v>
      </c>
      <c r="F22" s="6" t="s">
        <v>131</v>
      </c>
      <c r="G22" s="38" t="s">
        <v>68</v>
      </c>
      <c r="H22" s="8"/>
      <c r="I22" s="8"/>
      <c r="J22" s="8"/>
      <c r="K22" s="8"/>
      <c r="L22" s="8"/>
      <c r="M22" s="8"/>
      <c r="N22" s="8"/>
      <c r="O22" s="8"/>
      <c r="P22" s="8"/>
      <c r="Q22" s="8"/>
      <c r="R22" s="8"/>
      <c r="S22" s="8"/>
      <c r="T22" s="8"/>
      <c r="U22" s="8"/>
      <c r="V22" s="8"/>
    </row>
    <row r="23" spans="1:22" ht="15" thickBot="1" x14ac:dyDescent="0.25">
      <c r="A23" s="5" t="s">
        <v>84</v>
      </c>
      <c r="B23" s="36" t="s">
        <v>110</v>
      </c>
      <c r="C23" s="35" t="s">
        <v>231</v>
      </c>
      <c r="D23" s="66">
        <v>1400</v>
      </c>
      <c r="E23" s="38" t="s">
        <v>212</v>
      </c>
      <c r="F23" s="6" t="s">
        <v>130</v>
      </c>
      <c r="G23" s="38" t="s">
        <v>68</v>
      </c>
      <c r="H23" s="8"/>
      <c r="I23" s="8"/>
      <c r="J23" s="8"/>
      <c r="K23" s="8"/>
      <c r="L23" s="8"/>
      <c r="M23" s="8"/>
      <c r="N23" s="8"/>
      <c r="O23" s="8"/>
      <c r="P23" s="8"/>
      <c r="Q23" s="8"/>
      <c r="R23" s="8"/>
      <c r="S23" s="8"/>
      <c r="T23" s="8"/>
      <c r="U23" s="8"/>
      <c r="V23" s="8"/>
    </row>
    <row r="24" spans="1:22" ht="15" thickBot="1" x14ac:dyDescent="0.25">
      <c r="A24" s="5" t="s">
        <v>85</v>
      </c>
      <c r="B24" s="36" t="s">
        <v>232</v>
      </c>
      <c r="C24" s="35" t="s">
        <v>233</v>
      </c>
      <c r="D24" s="66">
        <v>450</v>
      </c>
      <c r="E24" s="38" t="s">
        <v>178</v>
      </c>
      <c r="F24" s="6" t="s">
        <v>130</v>
      </c>
      <c r="G24" s="38" t="s">
        <v>68</v>
      </c>
      <c r="H24" s="8"/>
      <c r="I24" s="8"/>
      <c r="J24" s="8"/>
      <c r="K24" s="8"/>
      <c r="L24" s="8"/>
      <c r="M24" s="8"/>
      <c r="N24" s="8"/>
      <c r="O24" s="8"/>
      <c r="P24" s="8"/>
      <c r="Q24" s="8"/>
      <c r="R24" s="8"/>
      <c r="S24" s="8"/>
      <c r="T24" s="8"/>
      <c r="U24" s="8"/>
      <c r="V24" s="8"/>
    </row>
    <row r="25" spans="1:22" ht="15" thickBot="1" x14ac:dyDescent="0.25">
      <c r="A25" s="5" t="s">
        <v>86</v>
      </c>
      <c r="B25" s="36" t="s">
        <v>122</v>
      </c>
      <c r="C25" s="35" t="s">
        <v>234</v>
      </c>
      <c r="D25" s="66">
        <v>500</v>
      </c>
      <c r="E25" s="38" t="s">
        <v>235</v>
      </c>
      <c r="F25" s="6" t="s">
        <v>111</v>
      </c>
      <c r="G25" s="38" t="s">
        <v>68</v>
      </c>
      <c r="H25" s="8"/>
      <c r="I25" s="8"/>
      <c r="J25" s="8"/>
      <c r="K25" s="8"/>
      <c r="L25" s="8"/>
      <c r="M25" s="8"/>
      <c r="N25" s="8"/>
      <c r="O25" s="8"/>
      <c r="P25" s="8"/>
      <c r="Q25" s="8"/>
      <c r="R25" s="8"/>
      <c r="S25" s="8"/>
      <c r="T25" s="8"/>
      <c r="U25" s="8"/>
      <c r="V25" s="8"/>
    </row>
    <row r="26" spans="1:22" ht="23.25" thickBot="1" x14ac:dyDescent="0.25">
      <c r="A26" s="5" t="s">
        <v>143</v>
      </c>
      <c r="B26" s="36" t="s">
        <v>153</v>
      </c>
      <c r="C26" s="35" t="s">
        <v>240</v>
      </c>
      <c r="D26" s="66">
        <v>244</v>
      </c>
      <c r="E26" s="38" t="s">
        <v>126</v>
      </c>
      <c r="F26" s="6" t="s">
        <v>131</v>
      </c>
      <c r="G26" s="38" t="s">
        <v>68</v>
      </c>
      <c r="H26" s="8"/>
      <c r="I26" s="8"/>
      <c r="J26" s="8"/>
      <c r="K26" s="8"/>
      <c r="L26" s="8"/>
      <c r="M26" s="8"/>
      <c r="N26" s="8"/>
      <c r="O26" s="8"/>
      <c r="P26" s="8"/>
      <c r="Q26" s="8"/>
      <c r="R26" s="8"/>
      <c r="S26" s="8"/>
      <c r="T26" s="8"/>
      <c r="U26" s="8"/>
      <c r="V26" s="8"/>
    </row>
    <row r="27" spans="1:22" ht="15" thickBot="1" x14ac:dyDescent="0.25">
      <c r="A27" s="53" t="s">
        <v>87</v>
      </c>
      <c r="B27" s="36"/>
      <c r="C27" s="35"/>
      <c r="D27" s="78">
        <f>SUM(D4:D26)</f>
        <v>12399</v>
      </c>
      <c r="E27" s="38"/>
      <c r="F27" s="6"/>
      <c r="G27" s="38"/>
      <c r="H27" s="8"/>
      <c r="I27" s="8"/>
      <c r="J27" s="8"/>
      <c r="K27" s="8"/>
      <c r="L27" s="8"/>
      <c r="M27" s="8"/>
      <c r="N27" s="8"/>
      <c r="O27" s="8"/>
      <c r="P27" s="8"/>
      <c r="Q27" s="8"/>
      <c r="R27" s="8"/>
      <c r="S27" s="8"/>
      <c r="T27" s="8"/>
      <c r="U27" s="8"/>
      <c r="V27" s="8"/>
    </row>
    <row r="28" spans="1:22" x14ac:dyDescent="0.2">
      <c r="A28" s="8"/>
      <c r="B28" s="8"/>
      <c r="C28" s="8"/>
      <c r="D28" s="8"/>
      <c r="E28" s="8"/>
      <c r="F28" s="8"/>
      <c r="G28" s="8"/>
      <c r="H28" s="8"/>
      <c r="I28" s="8"/>
      <c r="J28" s="8"/>
      <c r="K28" s="8"/>
      <c r="L28" s="8"/>
      <c r="M28" s="8"/>
      <c r="N28" s="8"/>
      <c r="O28" s="8"/>
      <c r="P28" s="8"/>
      <c r="Q28" s="8"/>
      <c r="R28" s="8"/>
      <c r="S28" s="8"/>
      <c r="T28" s="8"/>
      <c r="U28" s="8"/>
      <c r="V28" s="8"/>
    </row>
    <row r="29" spans="1:22" x14ac:dyDescent="0.2">
      <c r="A29" s="8"/>
      <c r="B29" s="8"/>
      <c r="C29" s="8"/>
      <c r="D29" s="8"/>
      <c r="E29" s="8"/>
      <c r="F29" s="8"/>
      <c r="G29" s="8"/>
      <c r="H29" s="8"/>
      <c r="I29" s="8"/>
      <c r="J29" s="8"/>
      <c r="K29" s="8"/>
      <c r="L29" s="8"/>
      <c r="M29" s="8"/>
      <c r="N29" s="8"/>
      <c r="O29" s="8"/>
      <c r="P29" s="8"/>
      <c r="Q29" s="8"/>
      <c r="R29" s="8"/>
      <c r="S29" s="8"/>
      <c r="T29" s="8"/>
      <c r="U29" s="8"/>
      <c r="V29" s="8"/>
    </row>
    <row r="30" spans="1:22" x14ac:dyDescent="0.2">
      <c r="A30" s="8"/>
      <c r="B30" s="8"/>
      <c r="C30" s="8"/>
      <c r="D30" s="8"/>
      <c r="E30" s="8"/>
      <c r="F30" s="8"/>
      <c r="G30" s="8"/>
      <c r="H30" s="8"/>
      <c r="I30" s="8"/>
      <c r="J30" s="8"/>
      <c r="K30" s="8"/>
      <c r="L30" s="8"/>
      <c r="M30" s="8"/>
      <c r="N30" s="8"/>
      <c r="O30" s="8"/>
      <c r="P30" s="8"/>
      <c r="Q30" s="8"/>
      <c r="R30" s="8"/>
      <c r="S30" s="8"/>
      <c r="T30" s="8"/>
      <c r="U30" s="8"/>
      <c r="V30" s="8"/>
    </row>
    <row r="31" spans="1:22" x14ac:dyDescent="0.2">
      <c r="A31" s="8"/>
      <c r="B31" s="8"/>
      <c r="C31" s="8"/>
      <c r="D31" s="8"/>
      <c r="E31" s="8"/>
      <c r="F31" s="8"/>
      <c r="G31" s="8"/>
      <c r="H31" s="8"/>
      <c r="I31" s="8"/>
      <c r="J31" s="8"/>
      <c r="K31" s="8"/>
      <c r="L31" s="8"/>
      <c r="M31" s="8"/>
      <c r="N31" s="8"/>
      <c r="O31" s="8"/>
      <c r="P31" s="8"/>
      <c r="Q31" s="8"/>
      <c r="R31" s="8"/>
      <c r="S31" s="8"/>
      <c r="T31" s="8"/>
      <c r="U31" s="8"/>
      <c r="V31" s="8"/>
    </row>
    <row r="32" spans="1:22" x14ac:dyDescent="0.2">
      <c r="A32" s="8"/>
      <c r="B32" s="8"/>
      <c r="C32" s="8"/>
      <c r="D32" s="8"/>
      <c r="E32" s="8"/>
      <c r="F32" s="8"/>
      <c r="G32" s="8"/>
      <c r="H32" s="8"/>
      <c r="I32" s="8"/>
      <c r="J32" s="8"/>
      <c r="K32" s="8"/>
      <c r="L32" s="8"/>
      <c r="M32" s="8"/>
      <c r="N32" s="8"/>
      <c r="O32" s="8"/>
      <c r="P32" s="8"/>
      <c r="Q32" s="8"/>
      <c r="R32" s="8"/>
      <c r="S32" s="8"/>
      <c r="T32" s="8"/>
      <c r="U32" s="8"/>
      <c r="V32" s="8"/>
    </row>
    <row r="33" spans="1:22" x14ac:dyDescent="0.2">
      <c r="A33" s="8"/>
      <c r="B33" s="8"/>
      <c r="C33" s="8"/>
      <c r="D33" s="8"/>
      <c r="E33" s="8"/>
      <c r="F33" s="8"/>
      <c r="G33" s="8"/>
      <c r="H33" s="8"/>
      <c r="I33" s="8"/>
      <c r="J33" s="8"/>
      <c r="K33" s="8"/>
      <c r="L33" s="8"/>
      <c r="M33" s="8"/>
      <c r="N33" s="8"/>
      <c r="O33" s="8"/>
      <c r="P33" s="8"/>
      <c r="Q33" s="8"/>
      <c r="R33" s="8"/>
      <c r="S33" s="8"/>
      <c r="T33" s="8"/>
      <c r="U33" s="8"/>
      <c r="V33" s="8"/>
    </row>
    <row r="34" spans="1:22" x14ac:dyDescent="0.2">
      <c r="A34" s="8"/>
      <c r="B34" s="8"/>
      <c r="C34" s="8"/>
      <c r="D34" s="8"/>
      <c r="E34" s="8"/>
      <c r="F34" s="8"/>
      <c r="G34" s="8"/>
      <c r="H34" s="8"/>
      <c r="I34" s="8"/>
      <c r="J34" s="8"/>
      <c r="K34" s="8"/>
      <c r="L34" s="8"/>
      <c r="M34" s="8"/>
      <c r="N34" s="8"/>
      <c r="O34" s="8"/>
      <c r="P34" s="8"/>
      <c r="Q34" s="8"/>
      <c r="R34" s="8"/>
      <c r="S34" s="8"/>
      <c r="T34" s="8"/>
      <c r="U34" s="8"/>
      <c r="V34" s="8"/>
    </row>
    <row r="35" spans="1:22" x14ac:dyDescent="0.2">
      <c r="A35" s="8"/>
      <c r="B35" s="8"/>
      <c r="C35" s="8"/>
      <c r="D35" s="8"/>
      <c r="E35" s="8"/>
      <c r="F35" s="8"/>
      <c r="G35" s="8"/>
      <c r="H35" s="8"/>
      <c r="I35" s="8"/>
      <c r="J35" s="8"/>
      <c r="K35" s="8"/>
      <c r="L35" s="8"/>
      <c r="M35" s="8"/>
      <c r="N35" s="8"/>
      <c r="O35" s="8"/>
      <c r="P35" s="8"/>
      <c r="Q35" s="8"/>
      <c r="R35" s="8"/>
      <c r="S35" s="8"/>
      <c r="T35" s="8"/>
      <c r="U35" s="8"/>
      <c r="V35" s="8"/>
    </row>
    <row r="36" spans="1:22" x14ac:dyDescent="0.2">
      <c r="A36" s="8"/>
      <c r="B36" s="8"/>
      <c r="C36" s="8"/>
      <c r="D36" s="8"/>
      <c r="E36" s="8"/>
      <c r="F36" s="8"/>
      <c r="G36" s="8"/>
      <c r="H36" s="8"/>
      <c r="I36" s="8"/>
      <c r="J36" s="8"/>
      <c r="K36" s="8"/>
      <c r="L36" s="8"/>
      <c r="M36" s="8"/>
      <c r="N36" s="8"/>
      <c r="O36" s="8"/>
      <c r="P36" s="8"/>
      <c r="Q36" s="8"/>
      <c r="R36" s="8"/>
      <c r="S36" s="8"/>
      <c r="T36" s="8"/>
      <c r="U36" s="8"/>
      <c r="V36" s="8"/>
    </row>
    <row r="37" spans="1:22" x14ac:dyDescent="0.2">
      <c r="A37" s="8"/>
      <c r="B37" s="8"/>
      <c r="C37" s="8"/>
      <c r="D37" s="8"/>
      <c r="E37" s="8"/>
      <c r="F37" s="8"/>
      <c r="G37" s="8"/>
      <c r="H37" s="8"/>
      <c r="I37" s="8"/>
      <c r="J37" s="8"/>
      <c r="K37" s="8"/>
      <c r="L37" s="8"/>
      <c r="M37" s="8"/>
      <c r="N37" s="8"/>
      <c r="O37" s="8"/>
      <c r="P37" s="8"/>
      <c r="Q37" s="8"/>
      <c r="R37" s="8"/>
      <c r="S37" s="8"/>
      <c r="T37" s="8"/>
      <c r="U37" s="8"/>
      <c r="V37" s="8"/>
    </row>
    <row r="38" spans="1:22" x14ac:dyDescent="0.2">
      <c r="A38" s="8"/>
      <c r="B38" s="8"/>
      <c r="C38" s="8"/>
      <c r="D38" s="8"/>
      <c r="E38" s="8"/>
      <c r="F38" s="8"/>
      <c r="G38" s="8"/>
      <c r="H38" s="8"/>
      <c r="I38" s="8"/>
      <c r="J38" s="8"/>
      <c r="K38" s="8"/>
      <c r="L38" s="8"/>
      <c r="M38" s="8"/>
      <c r="N38" s="8"/>
      <c r="O38" s="8"/>
      <c r="P38" s="8"/>
      <c r="Q38" s="8"/>
      <c r="R38" s="8"/>
      <c r="S38" s="8"/>
      <c r="T38" s="8"/>
      <c r="U38" s="8"/>
      <c r="V38" s="8"/>
    </row>
    <row r="39" spans="1:22" x14ac:dyDescent="0.2">
      <c r="A39" s="8"/>
      <c r="B39" s="8"/>
      <c r="C39" s="8"/>
      <c r="D39" s="8"/>
      <c r="E39" s="8"/>
      <c r="F39" s="8"/>
      <c r="G39" s="8"/>
      <c r="H39" s="8"/>
      <c r="I39" s="8"/>
      <c r="J39" s="8"/>
      <c r="K39" s="8"/>
      <c r="L39" s="8"/>
      <c r="M39" s="8"/>
      <c r="N39" s="8"/>
      <c r="O39" s="8"/>
      <c r="P39" s="8"/>
      <c r="Q39" s="8"/>
      <c r="R39" s="8"/>
      <c r="S39" s="8"/>
      <c r="T39" s="8"/>
      <c r="U39" s="8"/>
      <c r="V39" s="8"/>
    </row>
    <row r="40" spans="1:22" x14ac:dyDescent="0.2">
      <c r="A40" s="8"/>
      <c r="B40" s="8"/>
      <c r="C40" s="8"/>
      <c r="D40" s="8"/>
      <c r="E40" s="8"/>
      <c r="F40" s="8"/>
      <c r="G40" s="8"/>
      <c r="H40" s="8"/>
      <c r="I40" s="8"/>
      <c r="J40" s="8"/>
      <c r="K40" s="8"/>
      <c r="L40" s="8"/>
      <c r="M40" s="8"/>
      <c r="N40" s="8"/>
      <c r="O40" s="8"/>
      <c r="P40" s="8"/>
      <c r="Q40" s="8"/>
      <c r="R40" s="8"/>
      <c r="S40" s="8"/>
      <c r="T40" s="8"/>
      <c r="U40" s="8"/>
      <c r="V40" s="8"/>
    </row>
    <row r="41" spans="1:22" x14ac:dyDescent="0.2">
      <c r="A41" s="8"/>
      <c r="B41" s="8"/>
      <c r="C41" s="8"/>
      <c r="D41" s="8"/>
      <c r="E41" s="8"/>
      <c r="F41" s="8"/>
      <c r="G41" s="8"/>
      <c r="H41" s="8"/>
      <c r="I41" s="8"/>
      <c r="J41" s="8"/>
      <c r="K41" s="8"/>
      <c r="L41" s="8"/>
      <c r="M41" s="8"/>
      <c r="N41" s="8"/>
      <c r="O41" s="8"/>
      <c r="P41" s="8"/>
      <c r="Q41" s="8"/>
      <c r="R41" s="8"/>
      <c r="S41" s="8"/>
      <c r="T41" s="8"/>
      <c r="U41" s="8"/>
      <c r="V41" s="8"/>
    </row>
    <row r="42" spans="1:22" x14ac:dyDescent="0.2">
      <c r="A42" s="8"/>
      <c r="B42" s="8"/>
      <c r="C42" s="8"/>
      <c r="D42" s="8"/>
      <c r="E42" s="8"/>
      <c r="F42" s="8"/>
      <c r="G42" s="8"/>
      <c r="H42" s="8"/>
      <c r="I42" s="8"/>
      <c r="J42" s="8"/>
      <c r="K42" s="8"/>
      <c r="L42" s="8"/>
      <c r="M42" s="8"/>
      <c r="N42" s="8"/>
      <c r="O42" s="8"/>
      <c r="P42" s="8"/>
      <c r="Q42" s="8"/>
      <c r="R42" s="8"/>
      <c r="S42" s="8"/>
      <c r="T42" s="8"/>
      <c r="U42" s="8"/>
      <c r="V42" s="8"/>
    </row>
    <row r="43" spans="1:22" x14ac:dyDescent="0.2">
      <c r="A43" s="8"/>
      <c r="B43" s="8"/>
      <c r="C43" s="8"/>
      <c r="D43" s="8"/>
      <c r="E43" s="8"/>
      <c r="F43" s="8"/>
      <c r="G43" s="8"/>
      <c r="H43" s="8"/>
      <c r="I43" s="8"/>
      <c r="J43" s="8"/>
      <c r="K43" s="8"/>
      <c r="L43" s="8"/>
      <c r="M43" s="8"/>
      <c r="N43" s="8"/>
      <c r="O43" s="8"/>
      <c r="P43" s="8"/>
      <c r="Q43" s="8"/>
      <c r="R43" s="8"/>
      <c r="S43" s="8"/>
      <c r="T43" s="8"/>
      <c r="U43" s="8"/>
      <c r="V43" s="8"/>
    </row>
    <row r="44" spans="1:22" x14ac:dyDescent="0.2">
      <c r="A44" s="8"/>
      <c r="B44" s="8"/>
      <c r="C44" s="8"/>
      <c r="D44" s="8"/>
      <c r="E44" s="8"/>
      <c r="F44" s="8"/>
      <c r="G44" s="8"/>
      <c r="H44" s="8"/>
      <c r="I44" s="8"/>
      <c r="J44" s="8"/>
      <c r="K44" s="8"/>
      <c r="L44" s="8"/>
      <c r="M44" s="8"/>
      <c r="N44" s="8"/>
      <c r="O44" s="8"/>
      <c r="P44" s="8"/>
      <c r="Q44" s="8"/>
      <c r="R44" s="8"/>
      <c r="S44" s="8"/>
      <c r="T44" s="8"/>
      <c r="U44" s="8"/>
      <c r="V44" s="8"/>
    </row>
    <row r="45" spans="1:22" x14ac:dyDescent="0.2">
      <c r="A45" s="8"/>
      <c r="B45" s="8"/>
      <c r="C45" s="8"/>
      <c r="D45" s="8"/>
      <c r="E45" s="8"/>
      <c r="F45" s="8"/>
      <c r="G45" s="8"/>
      <c r="H45" s="8"/>
      <c r="I45" s="8"/>
      <c r="J45" s="8"/>
      <c r="K45" s="8"/>
      <c r="L45" s="8"/>
      <c r="M45" s="8"/>
      <c r="N45" s="8"/>
      <c r="O45" s="8"/>
      <c r="P45" s="8"/>
      <c r="Q45" s="8"/>
      <c r="R45" s="8"/>
      <c r="S45" s="8"/>
      <c r="T45" s="8"/>
      <c r="U45" s="8"/>
      <c r="V45" s="8"/>
    </row>
    <row r="46" spans="1:22" x14ac:dyDescent="0.2">
      <c r="A46" s="8"/>
      <c r="B46" s="8"/>
      <c r="C46" s="8"/>
      <c r="D46" s="8"/>
      <c r="E46" s="8"/>
      <c r="F46" s="8"/>
      <c r="G46" s="8"/>
      <c r="H46" s="8"/>
      <c r="I46" s="8"/>
      <c r="J46" s="8"/>
      <c r="K46" s="8"/>
      <c r="L46" s="8"/>
      <c r="M46" s="8"/>
      <c r="N46" s="8"/>
      <c r="O46" s="8"/>
      <c r="P46" s="8"/>
      <c r="Q46" s="8"/>
      <c r="R46" s="8"/>
      <c r="S46" s="8"/>
      <c r="T46" s="8"/>
      <c r="U46" s="8"/>
      <c r="V46" s="8"/>
    </row>
    <row r="47" spans="1:22" x14ac:dyDescent="0.2">
      <c r="A47" s="8"/>
      <c r="B47" s="8"/>
      <c r="C47" s="8"/>
      <c r="D47" s="8"/>
      <c r="E47" s="8"/>
      <c r="F47" s="8"/>
      <c r="G47" s="8"/>
      <c r="H47" s="8"/>
      <c r="I47" s="8"/>
      <c r="J47" s="8"/>
      <c r="K47" s="8"/>
      <c r="L47" s="8"/>
      <c r="M47" s="8"/>
      <c r="N47" s="8"/>
      <c r="O47" s="8"/>
      <c r="P47" s="8"/>
      <c r="Q47" s="8"/>
      <c r="R47" s="8"/>
      <c r="S47" s="8"/>
      <c r="T47" s="8"/>
      <c r="U47" s="8"/>
      <c r="V47" s="8"/>
    </row>
    <row r="48" spans="1:22" x14ac:dyDescent="0.2">
      <c r="A48" s="8"/>
      <c r="B48" s="8"/>
      <c r="C48" s="8"/>
      <c r="D48" s="8"/>
      <c r="E48" s="8"/>
      <c r="F48" s="8"/>
      <c r="G48" s="8"/>
      <c r="H48" s="8"/>
      <c r="I48" s="8"/>
      <c r="J48" s="8"/>
      <c r="K48" s="8"/>
      <c r="L48" s="8"/>
      <c r="M48" s="8"/>
      <c r="N48" s="8"/>
      <c r="O48" s="8"/>
      <c r="P48" s="8"/>
      <c r="Q48" s="8"/>
      <c r="R48" s="8"/>
      <c r="S48" s="8"/>
      <c r="T48" s="8"/>
      <c r="U48" s="8"/>
      <c r="V48" s="8"/>
    </row>
    <row r="49" spans="1:22" x14ac:dyDescent="0.2">
      <c r="A49" s="8"/>
      <c r="B49" s="8"/>
      <c r="C49" s="8"/>
      <c r="D49" s="8"/>
      <c r="E49" s="8"/>
      <c r="F49" s="8"/>
      <c r="G49" s="8"/>
      <c r="H49" s="8"/>
      <c r="I49" s="8"/>
      <c r="J49" s="8"/>
      <c r="K49" s="8"/>
      <c r="L49" s="8"/>
      <c r="M49" s="8"/>
      <c r="N49" s="8"/>
      <c r="O49" s="8"/>
      <c r="P49" s="8"/>
      <c r="Q49" s="8"/>
      <c r="R49" s="8"/>
      <c r="S49" s="8"/>
      <c r="T49" s="8"/>
      <c r="U49" s="8"/>
      <c r="V49" s="8"/>
    </row>
    <row r="50" spans="1:22" x14ac:dyDescent="0.2">
      <c r="A50" s="8"/>
      <c r="B50" s="8"/>
      <c r="C50" s="8"/>
      <c r="D50" s="8"/>
      <c r="E50" s="8"/>
      <c r="F50" s="8"/>
      <c r="G50" s="8"/>
      <c r="H50" s="8"/>
      <c r="I50" s="8"/>
      <c r="J50" s="8"/>
      <c r="K50" s="8"/>
      <c r="L50" s="8"/>
      <c r="M50" s="8"/>
      <c r="N50" s="8"/>
      <c r="O50" s="8"/>
      <c r="P50" s="8"/>
      <c r="Q50" s="8"/>
      <c r="R50" s="8"/>
      <c r="S50" s="8"/>
      <c r="T50" s="8"/>
      <c r="U50" s="8"/>
      <c r="V50" s="8"/>
    </row>
    <row r="51" spans="1:22" x14ac:dyDescent="0.2">
      <c r="A51" s="8"/>
      <c r="B51" s="8"/>
      <c r="C51" s="8"/>
      <c r="D51" s="8"/>
      <c r="E51" s="8"/>
      <c r="F51" s="8"/>
      <c r="G51" s="8"/>
      <c r="H51" s="8"/>
      <c r="I51" s="8"/>
      <c r="J51" s="8"/>
      <c r="K51" s="8"/>
      <c r="L51" s="8"/>
      <c r="M51" s="8"/>
      <c r="N51" s="8"/>
      <c r="O51" s="8"/>
      <c r="P51" s="8"/>
      <c r="Q51" s="8"/>
      <c r="R51" s="8"/>
      <c r="S51" s="8"/>
      <c r="T51" s="8"/>
      <c r="U51" s="8"/>
      <c r="V51" s="8"/>
    </row>
    <row r="52" spans="1:22" x14ac:dyDescent="0.2">
      <c r="A52" s="8"/>
      <c r="B52" s="8"/>
      <c r="C52" s="8"/>
      <c r="D52" s="8"/>
      <c r="E52" s="8"/>
      <c r="F52" s="8"/>
      <c r="G52" s="8"/>
      <c r="H52" s="8"/>
      <c r="I52" s="8"/>
      <c r="J52" s="8"/>
      <c r="K52" s="8"/>
      <c r="L52" s="8"/>
      <c r="M52" s="8"/>
      <c r="N52" s="8"/>
      <c r="O52" s="8"/>
      <c r="P52" s="8"/>
      <c r="Q52" s="8"/>
      <c r="R52" s="8"/>
      <c r="S52" s="8"/>
      <c r="T52" s="8"/>
      <c r="U52" s="8"/>
      <c r="V52" s="8"/>
    </row>
    <row r="53" spans="1:22" x14ac:dyDescent="0.2">
      <c r="A53" s="8"/>
      <c r="B53" s="8"/>
      <c r="C53" s="8"/>
      <c r="D53" s="8"/>
      <c r="E53" s="8"/>
      <c r="F53" s="8"/>
      <c r="G53" s="8"/>
      <c r="H53" s="8"/>
      <c r="I53" s="8"/>
      <c r="J53" s="8"/>
      <c r="K53" s="8"/>
      <c r="L53" s="8"/>
      <c r="M53" s="8"/>
      <c r="N53" s="8"/>
      <c r="O53" s="8"/>
      <c r="P53" s="8"/>
      <c r="Q53" s="8"/>
      <c r="R53" s="8"/>
      <c r="S53" s="8"/>
      <c r="T53" s="8"/>
      <c r="U53" s="8"/>
      <c r="V53" s="8"/>
    </row>
    <row r="54" spans="1:22" x14ac:dyDescent="0.2">
      <c r="A54" s="8"/>
      <c r="B54" s="8"/>
      <c r="C54" s="8"/>
      <c r="D54" s="8"/>
      <c r="E54" s="8"/>
      <c r="F54" s="8"/>
      <c r="G54" s="8"/>
      <c r="H54" s="8"/>
      <c r="I54" s="8"/>
      <c r="J54" s="8"/>
      <c r="K54" s="8"/>
      <c r="L54" s="8"/>
      <c r="M54" s="8"/>
      <c r="N54" s="8"/>
      <c r="O54" s="8"/>
      <c r="P54" s="8"/>
      <c r="Q54" s="8"/>
      <c r="R54" s="8"/>
      <c r="S54" s="8"/>
      <c r="T54" s="8"/>
      <c r="U54" s="8"/>
      <c r="V54" s="8"/>
    </row>
    <row r="55" spans="1:22" x14ac:dyDescent="0.2">
      <c r="A55" s="8"/>
      <c r="B55" s="8"/>
      <c r="C55" s="8"/>
      <c r="D55" s="8"/>
      <c r="E55" s="8"/>
      <c r="F55" s="8"/>
      <c r="G55" s="8"/>
      <c r="H55" s="8"/>
      <c r="I55" s="8"/>
      <c r="J55" s="8"/>
      <c r="K55" s="8"/>
      <c r="L55" s="8"/>
      <c r="M55" s="8"/>
      <c r="N55" s="8"/>
      <c r="O55" s="8"/>
      <c r="P55" s="8"/>
      <c r="Q55" s="8"/>
      <c r="R55" s="8"/>
      <c r="S55" s="8"/>
      <c r="T55" s="8"/>
      <c r="U55" s="8"/>
      <c r="V55" s="8"/>
    </row>
    <row r="56" spans="1:22" x14ac:dyDescent="0.2">
      <c r="A56" s="8"/>
      <c r="B56" s="8"/>
      <c r="C56" s="8"/>
      <c r="D56" s="8"/>
      <c r="E56" s="8"/>
      <c r="F56" s="8"/>
      <c r="G56" s="8"/>
      <c r="H56" s="8"/>
      <c r="I56" s="8"/>
      <c r="J56" s="8"/>
      <c r="K56" s="8"/>
      <c r="L56" s="8"/>
      <c r="M56" s="8"/>
      <c r="N56" s="8"/>
      <c r="O56" s="8"/>
      <c r="P56" s="8"/>
      <c r="Q56" s="8"/>
      <c r="R56" s="8"/>
      <c r="S56" s="8"/>
      <c r="T56" s="8"/>
      <c r="U56" s="8"/>
      <c r="V56" s="8"/>
    </row>
    <row r="57" spans="1:22" x14ac:dyDescent="0.2">
      <c r="A57" s="8"/>
      <c r="B57" s="8"/>
      <c r="C57" s="8"/>
      <c r="D57" s="8"/>
      <c r="E57" s="8"/>
      <c r="F57" s="8"/>
      <c r="G57" s="8"/>
      <c r="H57" s="8"/>
      <c r="I57" s="8"/>
      <c r="J57" s="8"/>
      <c r="K57" s="8"/>
      <c r="L57" s="8"/>
      <c r="M57" s="8"/>
      <c r="N57" s="8"/>
      <c r="O57" s="8"/>
      <c r="P57" s="8"/>
      <c r="Q57" s="8"/>
      <c r="R57" s="8"/>
      <c r="S57" s="8"/>
      <c r="T57" s="8"/>
      <c r="U57" s="8"/>
      <c r="V57" s="8"/>
    </row>
    <row r="58" spans="1:22" x14ac:dyDescent="0.2">
      <c r="A58" s="8"/>
      <c r="B58" s="8"/>
      <c r="C58" s="8"/>
      <c r="D58" s="8"/>
      <c r="E58" s="8"/>
      <c r="F58" s="8"/>
      <c r="G58" s="8"/>
      <c r="H58" s="8"/>
      <c r="I58" s="8"/>
      <c r="J58" s="8"/>
      <c r="K58" s="8"/>
      <c r="L58" s="8"/>
      <c r="M58" s="8"/>
      <c r="N58" s="8"/>
      <c r="O58" s="8"/>
      <c r="P58" s="8"/>
      <c r="Q58" s="8"/>
      <c r="R58" s="8"/>
      <c r="S58" s="8"/>
      <c r="T58" s="8"/>
      <c r="U58" s="8"/>
      <c r="V58" s="8"/>
    </row>
    <row r="59" spans="1:22" x14ac:dyDescent="0.2">
      <c r="A59" s="8"/>
      <c r="B59" s="8"/>
      <c r="C59" s="8"/>
      <c r="D59" s="8"/>
      <c r="E59" s="8"/>
      <c r="F59" s="8"/>
      <c r="G59" s="8"/>
      <c r="H59" s="8"/>
      <c r="I59" s="8"/>
      <c r="J59" s="8"/>
      <c r="K59" s="8"/>
      <c r="L59" s="8"/>
      <c r="M59" s="8"/>
      <c r="N59" s="8"/>
      <c r="O59" s="8"/>
      <c r="P59" s="8"/>
      <c r="Q59" s="8"/>
      <c r="R59" s="8"/>
      <c r="S59" s="8"/>
      <c r="T59" s="8"/>
      <c r="U59" s="8"/>
      <c r="V59" s="8"/>
    </row>
    <row r="60" spans="1:22" x14ac:dyDescent="0.2">
      <c r="A60" s="8"/>
      <c r="B60" s="8"/>
      <c r="C60" s="8"/>
      <c r="D60" s="8"/>
      <c r="E60" s="8"/>
      <c r="F60" s="8"/>
      <c r="G60" s="8"/>
      <c r="H60" s="8"/>
      <c r="I60" s="8"/>
      <c r="J60" s="8"/>
      <c r="K60" s="8"/>
      <c r="L60" s="8"/>
      <c r="M60" s="8"/>
      <c r="N60" s="8"/>
      <c r="O60" s="8"/>
      <c r="P60" s="8"/>
      <c r="Q60" s="8"/>
      <c r="R60" s="8"/>
      <c r="S60" s="8"/>
      <c r="T60" s="8"/>
      <c r="U60" s="8"/>
      <c r="V60" s="8"/>
    </row>
    <row r="61" spans="1:22" x14ac:dyDescent="0.2">
      <c r="A61" s="8"/>
      <c r="B61" s="8"/>
      <c r="C61" s="8"/>
      <c r="D61" s="8"/>
      <c r="E61" s="8"/>
      <c r="F61" s="8"/>
      <c r="G61" s="8"/>
      <c r="H61" s="8"/>
      <c r="I61" s="8"/>
      <c r="J61" s="8"/>
      <c r="K61" s="8"/>
      <c r="L61" s="8"/>
      <c r="M61" s="8"/>
      <c r="N61" s="8"/>
      <c r="O61" s="8"/>
      <c r="P61" s="8"/>
      <c r="Q61" s="8"/>
      <c r="R61" s="8"/>
      <c r="S61" s="8"/>
      <c r="T61" s="8"/>
      <c r="U61" s="8"/>
      <c r="V61" s="8"/>
    </row>
    <row r="62" spans="1:22" x14ac:dyDescent="0.2">
      <c r="A62" s="8"/>
      <c r="B62" s="8"/>
      <c r="C62" s="8"/>
      <c r="D62" s="8"/>
      <c r="E62" s="8"/>
      <c r="F62" s="8"/>
      <c r="G62" s="8"/>
      <c r="H62" s="8"/>
      <c r="I62" s="8"/>
      <c r="J62" s="8"/>
      <c r="K62" s="8"/>
      <c r="L62" s="8"/>
      <c r="M62" s="8"/>
      <c r="N62" s="8"/>
      <c r="O62" s="8"/>
      <c r="P62" s="8"/>
      <c r="Q62" s="8"/>
      <c r="R62" s="8"/>
      <c r="S62" s="8"/>
      <c r="T62" s="8"/>
      <c r="U62" s="8"/>
      <c r="V62" s="8"/>
    </row>
    <row r="63" spans="1:22" x14ac:dyDescent="0.2">
      <c r="A63" s="8"/>
      <c r="B63" s="8"/>
      <c r="C63" s="8"/>
      <c r="D63" s="8"/>
      <c r="E63" s="8"/>
      <c r="F63" s="8"/>
      <c r="G63" s="8"/>
      <c r="H63" s="8"/>
      <c r="I63" s="8"/>
      <c r="J63" s="8"/>
      <c r="K63" s="8"/>
      <c r="L63" s="8"/>
      <c r="M63" s="8"/>
      <c r="N63" s="8"/>
      <c r="O63" s="8"/>
      <c r="P63" s="8"/>
      <c r="Q63" s="8"/>
      <c r="R63" s="8"/>
      <c r="S63" s="8"/>
      <c r="T63" s="8"/>
      <c r="U63" s="8"/>
      <c r="V63" s="8"/>
    </row>
    <row r="64" spans="1:22" x14ac:dyDescent="0.2">
      <c r="A64" s="8"/>
      <c r="B64" s="8"/>
      <c r="C64" s="8"/>
      <c r="D64" s="8"/>
      <c r="E64" s="8"/>
      <c r="F64" s="8"/>
      <c r="G64" s="8"/>
      <c r="H64" s="8"/>
      <c r="I64" s="8"/>
      <c r="J64" s="8"/>
      <c r="K64" s="8"/>
      <c r="L64" s="8"/>
      <c r="M64" s="8"/>
      <c r="N64" s="8"/>
      <c r="O64" s="8"/>
      <c r="P64" s="8"/>
      <c r="Q64" s="8"/>
      <c r="R64" s="8"/>
      <c r="S64" s="8"/>
      <c r="T64" s="8"/>
      <c r="U64" s="8"/>
      <c r="V64" s="8"/>
    </row>
    <row r="65" spans="1:22" x14ac:dyDescent="0.2">
      <c r="A65" s="8"/>
      <c r="B65" s="8"/>
      <c r="C65" s="8"/>
      <c r="D65" s="8"/>
      <c r="E65" s="8"/>
      <c r="F65" s="8"/>
      <c r="G65" s="8"/>
      <c r="H65" s="8"/>
      <c r="I65" s="8"/>
      <c r="J65" s="8"/>
      <c r="K65" s="8"/>
      <c r="L65" s="8"/>
      <c r="M65" s="8"/>
      <c r="N65" s="8"/>
      <c r="O65" s="8"/>
      <c r="P65" s="8"/>
      <c r="Q65" s="8"/>
      <c r="R65" s="8"/>
      <c r="S65" s="8"/>
      <c r="T65" s="8"/>
      <c r="U65" s="8"/>
      <c r="V65" s="8"/>
    </row>
    <row r="66" spans="1:22" x14ac:dyDescent="0.2">
      <c r="A66" s="8"/>
      <c r="B66" s="8"/>
      <c r="C66" s="8"/>
      <c r="D66" s="8"/>
      <c r="E66" s="8"/>
      <c r="F66" s="8"/>
      <c r="G66" s="8"/>
      <c r="H66" s="8"/>
      <c r="I66" s="8"/>
      <c r="J66" s="8"/>
      <c r="K66" s="8"/>
      <c r="L66" s="8"/>
      <c r="M66" s="8"/>
      <c r="N66" s="8"/>
      <c r="O66" s="8"/>
      <c r="P66" s="8"/>
      <c r="Q66" s="8"/>
      <c r="R66" s="8"/>
      <c r="S66" s="8"/>
      <c r="T66" s="8"/>
      <c r="U66" s="8"/>
      <c r="V66" s="8"/>
    </row>
    <row r="67" spans="1:22" x14ac:dyDescent="0.2">
      <c r="A67" s="8"/>
      <c r="B67" s="8"/>
      <c r="C67" s="8"/>
      <c r="D67" s="8"/>
      <c r="E67" s="8"/>
      <c r="F67" s="8"/>
      <c r="G67" s="8"/>
      <c r="H67" s="8"/>
      <c r="I67" s="8"/>
      <c r="J67" s="8"/>
      <c r="K67" s="8"/>
      <c r="L67" s="8"/>
      <c r="M67" s="8"/>
      <c r="N67" s="8"/>
      <c r="O67" s="8"/>
      <c r="P67" s="8"/>
      <c r="Q67" s="8"/>
      <c r="R67" s="8"/>
      <c r="S67" s="8"/>
      <c r="T67" s="8"/>
      <c r="U67" s="8"/>
      <c r="V67" s="8"/>
    </row>
    <row r="68" spans="1:22" x14ac:dyDescent="0.2">
      <c r="A68" s="8"/>
      <c r="B68" s="8"/>
      <c r="C68" s="8"/>
      <c r="D68" s="8"/>
      <c r="E68" s="8"/>
      <c r="F68" s="8"/>
      <c r="G68" s="8"/>
      <c r="H68" s="8"/>
      <c r="I68" s="8"/>
      <c r="J68" s="8"/>
      <c r="K68" s="8"/>
      <c r="L68" s="8"/>
      <c r="M68" s="8"/>
      <c r="N68" s="8"/>
      <c r="O68" s="8"/>
      <c r="P68" s="8"/>
      <c r="Q68" s="8"/>
      <c r="R68" s="8"/>
      <c r="S68" s="8"/>
      <c r="T68" s="8"/>
      <c r="U68" s="8"/>
      <c r="V68" s="8"/>
    </row>
    <row r="69" spans="1:22" x14ac:dyDescent="0.2">
      <c r="A69" s="8"/>
      <c r="B69" s="8"/>
      <c r="C69" s="8"/>
      <c r="D69" s="8"/>
      <c r="E69" s="8"/>
      <c r="F69" s="8"/>
      <c r="G69" s="8"/>
      <c r="H69" s="8"/>
      <c r="I69" s="8"/>
      <c r="J69" s="8"/>
      <c r="K69" s="8"/>
      <c r="L69" s="8"/>
      <c r="M69" s="8"/>
      <c r="N69" s="8"/>
      <c r="O69" s="8"/>
      <c r="P69" s="8"/>
      <c r="Q69" s="8"/>
      <c r="R69" s="8"/>
      <c r="S69" s="8"/>
      <c r="T69" s="8"/>
      <c r="U69" s="8"/>
      <c r="V69" s="8"/>
    </row>
    <row r="70" spans="1:22" x14ac:dyDescent="0.2">
      <c r="A70" s="8"/>
      <c r="B70" s="8"/>
      <c r="C70" s="8"/>
      <c r="D70" s="8"/>
      <c r="E70" s="8"/>
      <c r="F70" s="8"/>
      <c r="G70" s="8"/>
      <c r="H70" s="8"/>
      <c r="I70" s="8"/>
      <c r="J70" s="8"/>
      <c r="K70" s="8"/>
      <c r="L70" s="8"/>
      <c r="M70" s="8"/>
      <c r="N70" s="8"/>
      <c r="O70" s="8"/>
      <c r="P70" s="8"/>
      <c r="Q70" s="8"/>
      <c r="R70" s="8"/>
      <c r="S70" s="8"/>
      <c r="T70" s="8"/>
      <c r="U70" s="8"/>
      <c r="V70" s="8"/>
    </row>
    <row r="71" spans="1:22" x14ac:dyDescent="0.2">
      <c r="A71" s="8"/>
      <c r="B71" s="8"/>
      <c r="C71" s="8"/>
      <c r="D71" s="8"/>
      <c r="E71" s="8"/>
      <c r="F71" s="8"/>
      <c r="G71" s="8"/>
      <c r="H71" s="8"/>
      <c r="I71" s="8"/>
      <c r="J71" s="8"/>
      <c r="K71" s="8"/>
      <c r="L71" s="8"/>
      <c r="M71" s="8"/>
      <c r="N71" s="8"/>
      <c r="O71" s="8"/>
      <c r="P71" s="8"/>
      <c r="Q71" s="8"/>
      <c r="R71" s="8"/>
      <c r="S71" s="8"/>
      <c r="T71" s="8"/>
      <c r="U71" s="8"/>
      <c r="V71" s="8"/>
    </row>
    <row r="72" spans="1:22" x14ac:dyDescent="0.2">
      <c r="A72" s="8"/>
      <c r="B72" s="8"/>
      <c r="C72" s="8"/>
      <c r="D72" s="8"/>
      <c r="E72" s="8"/>
      <c r="F72" s="8"/>
      <c r="G72" s="8"/>
      <c r="H72" s="8"/>
      <c r="I72" s="8"/>
      <c r="J72" s="8"/>
      <c r="K72" s="8"/>
      <c r="L72" s="8"/>
      <c r="M72" s="8"/>
      <c r="N72" s="8"/>
      <c r="O72" s="8"/>
      <c r="P72" s="8"/>
      <c r="Q72" s="8"/>
      <c r="R72" s="8"/>
      <c r="S72" s="8"/>
      <c r="T72" s="8"/>
      <c r="U72" s="8"/>
      <c r="V72" s="8"/>
    </row>
    <row r="73" spans="1:22" x14ac:dyDescent="0.2">
      <c r="A73" s="8"/>
      <c r="B73" s="8"/>
      <c r="C73" s="8"/>
      <c r="D73" s="8"/>
      <c r="E73" s="8"/>
      <c r="F73" s="8"/>
      <c r="G73" s="8"/>
      <c r="H73" s="8"/>
      <c r="I73" s="8"/>
      <c r="J73" s="8"/>
      <c r="K73" s="8"/>
      <c r="L73" s="8"/>
      <c r="M73" s="8"/>
      <c r="N73" s="8"/>
      <c r="O73" s="8"/>
      <c r="P73" s="8"/>
      <c r="Q73" s="8"/>
      <c r="R73" s="8"/>
      <c r="S73" s="8"/>
      <c r="T73" s="8"/>
      <c r="U73" s="8"/>
      <c r="V73" s="8"/>
    </row>
    <row r="74" spans="1:22" x14ac:dyDescent="0.2">
      <c r="A74" s="8"/>
      <c r="B74" s="8"/>
      <c r="C74" s="8"/>
      <c r="D74" s="8"/>
      <c r="E74" s="8"/>
      <c r="F74" s="8"/>
      <c r="G74" s="8"/>
      <c r="H74" s="8"/>
      <c r="I74" s="8"/>
      <c r="J74" s="8"/>
      <c r="K74" s="8"/>
      <c r="L74" s="8"/>
      <c r="M74" s="8"/>
      <c r="N74" s="8"/>
      <c r="O74" s="8"/>
      <c r="P74" s="8"/>
      <c r="Q74" s="8"/>
      <c r="R74" s="8"/>
      <c r="S74" s="8"/>
      <c r="T74" s="8"/>
      <c r="U74" s="8"/>
      <c r="V74" s="8"/>
    </row>
    <row r="75" spans="1:22" x14ac:dyDescent="0.2">
      <c r="A75" s="8"/>
      <c r="B75" s="8"/>
      <c r="C75" s="8"/>
      <c r="D75" s="8"/>
      <c r="E75" s="8"/>
      <c r="F75" s="8"/>
      <c r="G75" s="8"/>
      <c r="H75" s="8"/>
      <c r="I75" s="8"/>
      <c r="J75" s="8"/>
      <c r="K75" s="8"/>
      <c r="L75" s="8"/>
      <c r="M75" s="8"/>
      <c r="N75" s="8"/>
      <c r="O75" s="8"/>
      <c r="P75" s="8"/>
      <c r="Q75" s="8"/>
      <c r="R75" s="8"/>
      <c r="S75" s="8"/>
      <c r="T75" s="8"/>
      <c r="U75" s="8"/>
      <c r="V75" s="8"/>
    </row>
    <row r="76" spans="1:22" x14ac:dyDescent="0.2">
      <c r="A76" s="8"/>
      <c r="B76" s="8"/>
      <c r="C76" s="8"/>
      <c r="D76" s="8"/>
      <c r="E76" s="8"/>
      <c r="F76" s="8"/>
      <c r="G76" s="8"/>
      <c r="H76" s="8"/>
      <c r="I76" s="8"/>
      <c r="J76" s="8"/>
      <c r="K76" s="8"/>
      <c r="L76" s="8"/>
      <c r="M76" s="8"/>
      <c r="N76" s="8"/>
      <c r="O76" s="8"/>
      <c r="P76" s="8"/>
      <c r="Q76" s="8"/>
      <c r="R76" s="8"/>
      <c r="S76" s="8"/>
      <c r="T76" s="8"/>
      <c r="U76" s="8"/>
      <c r="V76" s="8"/>
    </row>
    <row r="77" spans="1:22" x14ac:dyDescent="0.2">
      <c r="A77" s="8"/>
      <c r="B77" s="8"/>
      <c r="C77" s="8"/>
      <c r="D77" s="8"/>
      <c r="E77" s="8"/>
      <c r="F77" s="8"/>
      <c r="G77" s="8"/>
      <c r="H77" s="8"/>
      <c r="I77" s="8"/>
      <c r="J77" s="8"/>
      <c r="K77" s="8"/>
      <c r="L77" s="8"/>
      <c r="M77" s="8"/>
      <c r="N77" s="8"/>
      <c r="O77" s="8"/>
      <c r="P77" s="8"/>
      <c r="Q77" s="8"/>
      <c r="R77" s="8"/>
      <c r="S77" s="8"/>
      <c r="T77" s="8"/>
      <c r="U77" s="8"/>
      <c r="V77" s="8"/>
    </row>
    <row r="78" spans="1:22" x14ac:dyDescent="0.2">
      <c r="A78" s="8"/>
      <c r="B78" s="8"/>
      <c r="C78" s="8"/>
      <c r="D78" s="8"/>
      <c r="E78" s="8"/>
      <c r="F78" s="8"/>
      <c r="G78" s="8"/>
      <c r="H78" s="8"/>
      <c r="I78" s="8"/>
      <c r="J78" s="8"/>
      <c r="K78" s="8"/>
      <c r="L78" s="8"/>
      <c r="M78" s="8"/>
      <c r="N78" s="8"/>
      <c r="O78" s="8"/>
      <c r="P78" s="8"/>
      <c r="Q78" s="8"/>
      <c r="R78" s="8"/>
      <c r="S78" s="8"/>
      <c r="T78" s="8"/>
      <c r="U78" s="8"/>
      <c r="V78" s="8"/>
    </row>
    <row r="79" spans="1:22" x14ac:dyDescent="0.2">
      <c r="A79" s="8"/>
      <c r="B79" s="8"/>
      <c r="C79" s="8"/>
      <c r="D79" s="8"/>
      <c r="E79" s="8"/>
      <c r="F79" s="8"/>
      <c r="G79" s="8"/>
      <c r="H79" s="8"/>
      <c r="I79" s="8"/>
      <c r="J79" s="8"/>
      <c r="K79" s="8"/>
      <c r="L79" s="8"/>
      <c r="M79" s="8"/>
      <c r="N79" s="8"/>
      <c r="O79" s="8"/>
      <c r="P79" s="8"/>
      <c r="Q79" s="8"/>
      <c r="R79" s="8"/>
      <c r="S79" s="8"/>
      <c r="T79" s="8"/>
      <c r="U79" s="8"/>
      <c r="V79" s="8"/>
    </row>
    <row r="80" spans="1:22" x14ac:dyDescent="0.2">
      <c r="A80" s="8"/>
      <c r="B80" s="8"/>
      <c r="C80" s="8"/>
      <c r="D80" s="8"/>
      <c r="E80" s="8"/>
      <c r="F80" s="8"/>
      <c r="G80" s="8"/>
      <c r="H80" s="8"/>
      <c r="I80" s="8"/>
      <c r="J80" s="8"/>
      <c r="K80" s="8"/>
      <c r="L80" s="8"/>
      <c r="M80" s="8"/>
      <c r="N80" s="8"/>
      <c r="O80" s="8"/>
      <c r="P80" s="8"/>
      <c r="Q80" s="8"/>
      <c r="R80" s="8"/>
      <c r="S80" s="8"/>
      <c r="T80" s="8"/>
      <c r="U80" s="8"/>
      <c r="V80" s="8"/>
    </row>
    <row r="81" spans="1:22" x14ac:dyDescent="0.2">
      <c r="A81" s="8"/>
      <c r="B81" s="8"/>
      <c r="C81" s="8"/>
      <c r="D81" s="8"/>
      <c r="E81" s="8"/>
      <c r="F81" s="8"/>
      <c r="G81" s="8"/>
      <c r="H81" s="8"/>
      <c r="I81" s="8"/>
      <c r="J81" s="8"/>
      <c r="K81" s="8"/>
      <c r="L81" s="8"/>
      <c r="M81" s="8"/>
      <c r="N81" s="8"/>
      <c r="O81" s="8"/>
      <c r="P81" s="8"/>
      <c r="Q81" s="8"/>
      <c r="R81" s="8"/>
      <c r="S81" s="8"/>
      <c r="T81" s="8"/>
      <c r="U81" s="8"/>
      <c r="V81" s="8"/>
    </row>
    <row r="82" spans="1:22" x14ac:dyDescent="0.2">
      <c r="A82" s="8"/>
      <c r="B82" s="8"/>
      <c r="C82" s="8"/>
      <c r="D82" s="8"/>
      <c r="E82" s="8"/>
      <c r="F82" s="8"/>
      <c r="G82" s="8"/>
      <c r="H82" s="8"/>
      <c r="I82" s="8"/>
      <c r="J82" s="8"/>
      <c r="K82" s="8"/>
      <c r="L82" s="8"/>
      <c r="M82" s="8"/>
      <c r="N82" s="8"/>
      <c r="O82" s="8"/>
      <c r="P82" s="8"/>
      <c r="Q82" s="8"/>
      <c r="R82" s="8"/>
      <c r="S82" s="8"/>
      <c r="T82" s="8"/>
      <c r="U82" s="8"/>
      <c r="V82" s="8"/>
    </row>
    <row r="83" spans="1:22" x14ac:dyDescent="0.2">
      <c r="A83" s="8"/>
      <c r="B83" s="8"/>
      <c r="C83" s="8"/>
      <c r="D83" s="8"/>
      <c r="E83" s="8"/>
      <c r="F83" s="8"/>
      <c r="G83" s="8"/>
      <c r="H83" s="8"/>
      <c r="I83" s="8"/>
      <c r="J83" s="8"/>
      <c r="K83" s="8"/>
      <c r="L83" s="8"/>
      <c r="M83" s="8"/>
      <c r="N83" s="8"/>
      <c r="O83" s="8"/>
      <c r="P83" s="8"/>
      <c r="Q83" s="8"/>
      <c r="R83" s="8"/>
      <c r="S83" s="8"/>
      <c r="T83" s="8"/>
      <c r="U83" s="8"/>
      <c r="V83" s="8"/>
    </row>
    <row r="84" spans="1:22" x14ac:dyDescent="0.2">
      <c r="A84" s="8"/>
      <c r="B84" s="8"/>
      <c r="C84" s="8"/>
      <c r="D84" s="8"/>
      <c r="E84" s="8"/>
      <c r="F84" s="8"/>
      <c r="G84" s="8"/>
      <c r="H84" s="8"/>
      <c r="I84" s="8"/>
      <c r="J84" s="8"/>
      <c r="K84" s="8"/>
      <c r="L84" s="8"/>
      <c r="M84" s="8"/>
      <c r="N84" s="8"/>
      <c r="O84" s="8"/>
      <c r="P84" s="8"/>
      <c r="Q84" s="8"/>
      <c r="R84" s="8"/>
      <c r="S84" s="8"/>
      <c r="T84" s="8"/>
      <c r="U84" s="8"/>
      <c r="V84" s="8"/>
    </row>
    <row r="85" spans="1:22" x14ac:dyDescent="0.2">
      <c r="A85" s="8"/>
      <c r="B85" s="8"/>
      <c r="C85" s="8"/>
      <c r="D85" s="8"/>
      <c r="E85" s="8"/>
      <c r="F85" s="8"/>
      <c r="G85" s="8"/>
      <c r="H85" s="8"/>
      <c r="I85" s="8"/>
      <c r="J85" s="8"/>
      <c r="K85" s="8"/>
      <c r="L85" s="8"/>
      <c r="M85" s="8"/>
      <c r="N85" s="8"/>
      <c r="O85" s="8"/>
      <c r="P85" s="8"/>
      <c r="Q85" s="8"/>
      <c r="R85" s="8"/>
      <c r="S85" s="8"/>
      <c r="T85" s="8"/>
      <c r="U85" s="8"/>
      <c r="V85" s="8"/>
    </row>
    <row r="86" spans="1:22" x14ac:dyDescent="0.2">
      <c r="A86" s="8"/>
      <c r="B86" s="8"/>
      <c r="C86" s="8"/>
      <c r="D86" s="8"/>
      <c r="E86" s="8"/>
      <c r="F86" s="8"/>
      <c r="G86" s="8"/>
      <c r="H86" s="8"/>
      <c r="I86" s="8"/>
      <c r="J86" s="8"/>
      <c r="K86" s="8"/>
      <c r="L86" s="8"/>
      <c r="M86" s="8"/>
      <c r="N86" s="8"/>
      <c r="O86" s="8"/>
      <c r="P86" s="8"/>
      <c r="Q86" s="8"/>
      <c r="R86" s="8"/>
      <c r="S86" s="8"/>
      <c r="T86" s="8"/>
      <c r="U86" s="8"/>
      <c r="V86" s="8"/>
    </row>
    <row r="87" spans="1:22" x14ac:dyDescent="0.2">
      <c r="A87" s="8"/>
      <c r="B87" s="8"/>
      <c r="C87" s="8"/>
      <c r="D87" s="8"/>
      <c r="E87" s="8"/>
      <c r="F87" s="8"/>
      <c r="G87" s="8"/>
      <c r="H87" s="8"/>
      <c r="I87" s="8"/>
      <c r="J87" s="8"/>
      <c r="K87" s="8"/>
      <c r="L87" s="8"/>
      <c r="M87" s="8"/>
      <c r="N87" s="8"/>
      <c r="O87" s="8"/>
      <c r="P87" s="8"/>
      <c r="Q87" s="8"/>
      <c r="R87" s="8"/>
      <c r="S87" s="8"/>
      <c r="T87" s="8"/>
      <c r="U87" s="8"/>
      <c r="V87" s="8"/>
    </row>
    <row r="88" spans="1:22" x14ac:dyDescent="0.2">
      <c r="A88" s="8"/>
      <c r="B88" s="8"/>
      <c r="C88" s="8"/>
      <c r="D88" s="8"/>
      <c r="E88" s="8"/>
      <c r="F88" s="8"/>
      <c r="G88" s="8"/>
      <c r="H88" s="8"/>
      <c r="I88" s="8"/>
      <c r="J88" s="8"/>
      <c r="K88" s="8"/>
      <c r="L88" s="8"/>
      <c r="M88" s="8"/>
      <c r="N88" s="8"/>
      <c r="O88" s="8"/>
      <c r="P88" s="8"/>
      <c r="Q88" s="8"/>
      <c r="R88" s="8"/>
      <c r="S88" s="8"/>
      <c r="T88" s="8"/>
      <c r="U88" s="8"/>
      <c r="V88" s="8"/>
    </row>
    <row r="89" spans="1:22" x14ac:dyDescent="0.2">
      <c r="A89" s="8"/>
      <c r="B89" s="8"/>
      <c r="C89" s="8"/>
      <c r="D89" s="8"/>
      <c r="E89" s="8"/>
      <c r="F89" s="8"/>
      <c r="G89" s="8"/>
      <c r="H89" s="8"/>
      <c r="I89" s="8"/>
      <c r="J89" s="8"/>
      <c r="K89" s="8"/>
      <c r="L89" s="8"/>
      <c r="M89" s="8"/>
      <c r="N89" s="8"/>
      <c r="O89" s="8"/>
      <c r="P89" s="8"/>
      <c r="Q89" s="8"/>
      <c r="R89" s="8"/>
      <c r="S89" s="8"/>
      <c r="T89" s="8"/>
      <c r="U89" s="8"/>
      <c r="V89" s="8"/>
    </row>
    <row r="90" spans="1:22" x14ac:dyDescent="0.2">
      <c r="A90" s="8"/>
      <c r="B90" s="8"/>
      <c r="C90" s="8"/>
      <c r="D90" s="8"/>
      <c r="E90" s="8"/>
      <c r="F90" s="8"/>
      <c r="G90" s="8"/>
      <c r="H90" s="8"/>
      <c r="I90" s="8"/>
      <c r="J90" s="8"/>
      <c r="K90" s="8"/>
      <c r="L90" s="8"/>
      <c r="M90" s="8"/>
      <c r="N90" s="8"/>
      <c r="O90" s="8"/>
      <c r="P90" s="8"/>
      <c r="Q90" s="8"/>
      <c r="R90" s="8"/>
      <c r="S90" s="8"/>
      <c r="T90" s="8"/>
      <c r="U90" s="8"/>
      <c r="V90" s="8"/>
    </row>
    <row r="91" spans="1:22" x14ac:dyDescent="0.2">
      <c r="A91" s="8"/>
      <c r="B91" s="8"/>
      <c r="C91" s="8"/>
      <c r="D91" s="8"/>
      <c r="E91" s="8"/>
      <c r="F91" s="8"/>
      <c r="G91" s="8"/>
      <c r="H91" s="8"/>
      <c r="I91" s="8"/>
      <c r="J91" s="8"/>
      <c r="K91" s="8"/>
      <c r="L91" s="8"/>
      <c r="M91" s="8"/>
      <c r="N91" s="8"/>
      <c r="O91" s="8"/>
      <c r="P91" s="8"/>
      <c r="Q91" s="8"/>
      <c r="R91" s="8"/>
      <c r="S91" s="8"/>
      <c r="T91" s="8"/>
      <c r="U91" s="8"/>
      <c r="V91" s="8"/>
    </row>
    <row r="92" spans="1:22" x14ac:dyDescent="0.2">
      <c r="A92" s="8"/>
      <c r="B92" s="8"/>
      <c r="C92" s="8"/>
      <c r="D92" s="8"/>
      <c r="E92" s="8"/>
      <c r="F92" s="8"/>
      <c r="G92" s="8"/>
      <c r="H92" s="8"/>
      <c r="I92" s="8"/>
      <c r="J92" s="8"/>
      <c r="K92" s="8"/>
      <c r="L92" s="8"/>
      <c r="M92" s="8"/>
      <c r="N92" s="8"/>
      <c r="O92" s="8"/>
      <c r="P92" s="8"/>
      <c r="Q92" s="8"/>
      <c r="R92" s="8"/>
      <c r="S92" s="8"/>
      <c r="T92" s="8"/>
      <c r="U92" s="8"/>
      <c r="V92" s="8"/>
    </row>
    <row r="93" spans="1:22" x14ac:dyDescent="0.2">
      <c r="A93" s="8"/>
      <c r="B93" s="8"/>
      <c r="C93" s="8"/>
      <c r="D93" s="8"/>
      <c r="E93" s="8"/>
      <c r="F93" s="8"/>
      <c r="G93" s="8"/>
      <c r="H93" s="8"/>
      <c r="I93" s="8"/>
      <c r="J93" s="8"/>
      <c r="K93" s="8"/>
      <c r="L93" s="8"/>
      <c r="M93" s="8"/>
      <c r="N93" s="8"/>
      <c r="O93" s="8"/>
      <c r="P93" s="8"/>
      <c r="Q93" s="8"/>
      <c r="R93" s="8"/>
      <c r="S93" s="8"/>
      <c r="T93" s="8"/>
      <c r="U93" s="8"/>
      <c r="V93" s="8"/>
    </row>
    <row r="94" spans="1:22" x14ac:dyDescent="0.2">
      <c r="A94" s="8"/>
      <c r="B94" s="8"/>
      <c r="C94" s="8"/>
      <c r="D94" s="8"/>
      <c r="E94" s="8"/>
      <c r="F94" s="8"/>
      <c r="G94" s="8"/>
      <c r="H94" s="8"/>
      <c r="I94" s="8"/>
      <c r="J94" s="8"/>
      <c r="K94" s="8"/>
      <c r="L94" s="8"/>
      <c r="M94" s="8"/>
      <c r="N94" s="8"/>
      <c r="O94" s="8"/>
      <c r="P94" s="8"/>
      <c r="Q94" s="8"/>
      <c r="R94" s="8"/>
      <c r="S94" s="8"/>
      <c r="T94" s="8"/>
      <c r="U94" s="8"/>
      <c r="V94" s="8"/>
    </row>
    <row r="95" spans="1:22" x14ac:dyDescent="0.2">
      <c r="A95" s="8"/>
      <c r="B95" s="8"/>
      <c r="C95" s="8"/>
      <c r="D95" s="8"/>
      <c r="E95" s="8"/>
      <c r="F95" s="8"/>
      <c r="G95" s="8"/>
      <c r="H95" s="8"/>
      <c r="I95" s="8"/>
      <c r="J95" s="8"/>
      <c r="K95" s="8"/>
      <c r="L95" s="8"/>
      <c r="M95" s="8"/>
      <c r="N95" s="8"/>
      <c r="O95" s="8"/>
      <c r="P95" s="8"/>
      <c r="Q95" s="8"/>
      <c r="R95" s="8"/>
      <c r="S95" s="8"/>
      <c r="T95" s="8"/>
      <c r="U95" s="8"/>
      <c r="V95" s="8"/>
    </row>
    <row r="96" spans="1:22" x14ac:dyDescent="0.2">
      <c r="A96" s="8"/>
      <c r="B96" s="8"/>
      <c r="C96" s="8"/>
      <c r="D96" s="8"/>
      <c r="E96" s="8"/>
      <c r="F96" s="8"/>
      <c r="G96" s="8"/>
      <c r="H96" s="8"/>
      <c r="I96" s="8"/>
      <c r="J96" s="8"/>
      <c r="K96" s="8"/>
      <c r="L96" s="8"/>
      <c r="M96" s="8"/>
      <c r="N96" s="8"/>
      <c r="O96" s="8"/>
      <c r="P96" s="8"/>
      <c r="Q96" s="8"/>
      <c r="R96" s="8"/>
      <c r="S96" s="8"/>
      <c r="T96" s="8"/>
      <c r="U96" s="8"/>
      <c r="V96" s="8"/>
    </row>
    <row r="97" spans="1:22" x14ac:dyDescent="0.2">
      <c r="A97" s="8"/>
      <c r="B97" s="8"/>
      <c r="C97" s="8"/>
      <c r="D97" s="8"/>
      <c r="E97" s="8"/>
      <c r="F97" s="8"/>
      <c r="G97" s="8"/>
      <c r="H97" s="8"/>
      <c r="I97" s="8"/>
      <c r="J97" s="8"/>
      <c r="K97" s="8"/>
      <c r="L97" s="8"/>
      <c r="M97" s="8"/>
      <c r="N97" s="8"/>
      <c r="O97" s="8"/>
      <c r="P97" s="8"/>
      <c r="Q97" s="8"/>
      <c r="R97" s="8"/>
      <c r="S97" s="8"/>
      <c r="T97" s="8"/>
      <c r="U97" s="8"/>
      <c r="V97" s="8"/>
    </row>
    <row r="98" spans="1:22" x14ac:dyDescent="0.2">
      <c r="A98" s="8"/>
      <c r="B98" s="8"/>
      <c r="C98" s="8"/>
      <c r="D98" s="8"/>
      <c r="E98" s="8"/>
      <c r="F98" s="8"/>
      <c r="G98" s="8"/>
      <c r="H98" s="8"/>
      <c r="I98" s="8"/>
      <c r="J98" s="8"/>
      <c r="K98" s="8"/>
      <c r="L98" s="8"/>
      <c r="M98" s="8"/>
      <c r="N98" s="8"/>
      <c r="O98" s="8"/>
      <c r="P98" s="8"/>
      <c r="Q98" s="8"/>
      <c r="R98" s="8"/>
      <c r="S98" s="8"/>
      <c r="T98" s="8"/>
      <c r="U98" s="8"/>
      <c r="V98" s="8"/>
    </row>
    <row r="99" spans="1:22" x14ac:dyDescent="0.2">
      <c r="A99" s="8"/>
      <c r="B99" s="8"/>
      <c r="C99" s="8"/>
      <c r="D99" s="8"/>
      <c r="E99" s="8"/>
      <c r="F99" s="8"/>
      <c r="G99" s="8"/>
      <c r="H99" s="8"/>
      <c r="I99" s="8"/>
      <c r="J99" s="8"/>
      <c r="K99" s="8"/>
      <c r="L99" s="8"/>
      <c r="M99" s="8"/>
      <c r="N99" s="8"/>
      <c r="O99" s="8"/>
      <c r="P99" s="8"/>
      <c r="Q99" s="8"/>
      <c r="R99" s="8"/>
      <c r="S99" s="8"/>
      <c r="T99" s="8"/>
      <c r="U99" s="8"/>
      <c r="V99" s="8"/>
    </row>
    <row r="100" spans="1:22" x14ac:dyDescent="0.2">
      <c r="A100" s="8"/>
      <c r="B100" s="8"/>
      <c r="C100" s="8"/>
      <c r="D100" s="8"/>
      <c r="E100" s="8"/>
      <c r="F100" s="8"/>
      <c r="G100" s="8"/>
      <c r="H100" s="8"/>
      <c r="I100" s="8"/>
      <c r="J100" s="8"/>
      <c r="K100" s="8"/>
      <c r="L100" s="8"/>
      <c r="M100" s="8"/>
      <c r="N100" s="8"/>
      <c r="O100" s="8"/>
      <c r="P100" s="8"/>
      <c r="Q100" s="8"/>
      <c r="R100" s="8"/>
      <c r="S100" s="8"/>
      <c r="T100" s="8"/>
      <c r="U100" s="8"/>
      <c r="V100" s="8"/>
    </row>
    <row r="101" spans="1:22" x14ac:dyDescent="0.2">
      <c r="A101" s="8"/>
      <c r="B101" s="8"/>
      <c r="C101" s="8"/>
      <c r="D101" s="8"/>
      <c r="E101" s="8"/>
      <c r="F101" s="8"/>
      <c r="G101" s="8"/>
      <c r="H101" s="8"/>
      <c r="I101" s="8"/>
      <c r="J101" s="8"/>
      <c r="K101" s="8"/>
      <c r="L101" s="8"/>
      <c r="M101" s="8"/>
      <c r="N101" s="8"/>
      <c r="O101" s="8"/>
      <c r="P101" s="8"/>
      <c r="Q101" s="8"/>
      <c r="R101" s="8"/>
      <c r="S101" s="8"/>
      <c r="T101" s="8"/>
      <c r="U101" s="8"/>
      <c r="V101" s="8"/>
    </row>
    <row r="102" spans="1:22" x14ac:dyDescent="0.2">
      <c r="A102" s="8"/>
      <c r="B102" s="8"/>
      <c r="C102" s="8"/>
      <c r="D102" s="8"/>
      <c r="E102" s="8"/>
      <c r="F102" s="8"/>
      <c r="G102" s="8"/>
      <c r="H102" s="8"/>
      <c r="I102" s="8"/>
      <c r="J102" s="8"/>
      <c r="K102" s="8"/>
      <c r="L102" s="8"/>
      <c r="M102" s="8"/>
      <c r="N102" s="8"/>
      <c r="O102" s="8"/>
      <c r="P102" s="8"/>
      <c r="Q102" s="8"/>
      <c r="R102" s="8"/>
      <c r="S102" s="8"/>
      <c r="T102" s="8"/>
      <c r="U102" s="8"/>
      <c r="V102" s="8"/>
    </row>
    <row r="103" spans="1:22" x14ac:dyDescent="0.2">
      <c r="A103" s="8"/>
      <c r="B103" s="8"/>
      <c r="C103" s="8"/>
      <c r="D103" s="8"/>
      <c r="E103" s="8"/>
      <c r="F103" s="8"/>
      <c r="G103" s="8"/>
      <c r="H103" s="8"/>
      <c r="I103" s="8"/>
      <c r="J103" s="8"/>
      <c r="K103" s="8"/>
      <c r="L103" s="8"/>
      <c r="M103" s="8"/>
      <c r="N103" s="8"/>
      <c r="O103" s="8"/>
      <c r="P103" s="8"/>
      <c r="Q103" s="8"/>
      <c r="R103" s="8"/>
      <c r="S103" s="8"/>
      <c r="T103" s="8"/>
      <c r="U103" s="8"/>
      <c r="V103" s="8"/>
    </row>
    <row r="104" spans="1:22" x14ac:dyDescent="0.2">
      <c r="A104" s="8"/>
      <c r="B104" s="8"/>
      <c r="C104" s="8"/>
      <c r="D104" s="8"/>
      <c r="E104" s="8"/>
      <c r="F104" s="8"/>
      <c r="G104" s="8"/>
      <c r="H104" s="8"/>
      <c r="I104" s="8"/>
      <c r="J104" s="8"/>
      <c r="K104" s="8"/>
      <c r="L104" s="8"/>
      <c r="M104" s="8"/>
      <c r="N104" s="8"/>
      <c r="O104" s="8"/>
      <c r="P104" s="8"/>
      <c r="Q104" s="8"/>
      <c r="R104" s="8"/>
      <c r="S104" s="8"/>
      <c r="T104" s="8"/>
      <c r="U104" s="8"/>
      <c r="V104" s="8"/>
    </row>
    <row r="105" spans="1:22" x14ac:dyDescent="0.2">
      <c r="A105" s="8"/>
      <c r="B105" s="8"/>
      <c r="C105" s="8"/>
      <c r="D105" s="8"/>
      <c r="E105" s="8"/>
      <c r="F105" s="8"/>
      <c r="G105" s="8"/>
      <c r="H105" s="8"/>
      <c r="I105" s="8"/>
      <c r="J105" s="8"/>
      <c r="K105" s="8"/>
      <c r="L105" s="8"/>
      <c r="M105" s="8"/>
      <c r="N105" s="8"/>
      <c r="O105" s="8"/>
      <c r="P105" s="8"/>
      <c r="Q105" s="8"/>
      <c r="R105" s="8"/>
      <c r="S105" s="8"/>
      <c r="T105" s="8"/>
      <c r="U105" s="8"/>
      <c r="V105" s="8"/>
    </row>
    <row r="106" spans="1:22" x14ac:dyDescent="0.2">
      <c r="A106" s="8"/>
      <c r="B106" s="8"/>
      <c r="C106" s="8"/>
      <c r="D106" s="8"/>
      <c r="E106" s="8"/>
      <c r="F106" s="8"/>
      <c r="G106" s="8"/>
      <c r="H106" s="8"/>
      <c r="I106" s="8"/>
      <c r="J106" s="8"/>
      <c r="K106" s="8"/>
      <c r="L106" s="8"/>
      <c r="M106" s="8"/>
      <c r="N106" s="8"/>
      <c r="O106" s="8"/>
      <c r="P106" s="8"/>
      <c r="Q106" s="8"/>
      <c r="R106" s="8"/>
      <c r="S106" s="8"/>
      <c r="T106" s="8"/>
      <c r="U106" s="8"/>
      <c r="V106" s="8"/>
    </row>
    <row r="107" spans="1:22" x14ac:dyDescent="0.2">
      <c r="A107" s="8"/>
      <c r="B107" s="8"/>
      <c r="C107" s="8"/>
      <c r="D107" s="8"/>
      <c r="E107" s="8"/>
      <c r="F107" s="8"/>
      <c r="G107" s="8"/>
      <c r="H107" s="8"/>
      <c r="I107" s="8"/>
      <c r="J107" s="8"/>
      <c r="K107" s="8"/>
      <c r="L107" s="8"/>
      <c r="M107" s="8"/>
      <c r="N107" s="8"/>
      <c r="O107" s="8"/>
      <c r="P107" s="8"/>
      <c r="Q107" s="8"/>
      <c r="R107" s="8"/>
      <c r="S107" s="8"/>
      <c r="T107" s="8"/>
      <c r="U107" s="8"/>
      <c r="V107" s="8"/>
    </row>
    <row r="108" spans="1:22" x14ac:dyDescent="0.2">
      <c r="A108" s="8"/>
      <c r="B108" s="8"/>
      <c r="C108" s="8"/>
      <c r="D108" s="8"/>
      <c r="E108" s="8"/>
      <c r="F108" s="8"/>
      <c r="G108" s="8"/>
      <c r="H108" s="8"/>
      <c r="I108" s="8"/>
      <c r="J108" s="8"/>
      <c r="K108" s="8"/>
      <c r="L108" s="8"/>
      <c r="M108" s="8"/>
      <c r="N108" s="8"/>
      <c r="O108" s="8"/>
      <c r="P108" s="8"/>
      <c r="Q108" s="8"/>
      <c r="R108" s="8"/>
      <c r="S108" s="8"/>
      <c r="T108" s="8"/>
      <c r="U108" s="8"/>
      <c r="V108" s="8"/>
    </row>
    <row r="109" spans="1:22" x14ac:dyDescent="0.2">
      <c r="A109" s="8"/>
      <c r="B109" s="8"/>
      <c r="C109" s="8"/>
      <c r="D109" s="8"/>
      <c r="E109" s="8"/>
      <c r="F109" s="8"/>
      <c r="G109" s="8"/>
      <c r="H109" s="8"/>
      <c r="I109" s="8"/>
      <c r="J109" s="8"/>
      <c r="K109" s="8"/>
      <c r="L109" s="8"/>
      <c r="M109" s="8"/>
      <c r="N109" s="8"/>
      <c r="O109" s="8"/>
      <c r="P109" s="8"/>
      <c r="Q109" s="8"/>
      <c r="R109" s="8"/>
      <c r="S109" s="8"/>
      <c r="T109" s="8"/>
      <c r="U109" s="8"/>
      <c r="V109" s="8"/>
    </row>
    <row r="110" spans="1:22" x14ac:dyDescent="0.2">
      <c r="A110" s="8"/>
      <c r="B110" s="8"/>
      <c r="C110" s="8"/>
      <c r="D110" s="8"/>
      <c r="E110" s="8"/>
      <c r="F110" s="8"/>
      <c r="G110" s="8"/>
      <c r="H110" s="8"/>
      <c r="I110" s="8"/>
      <c r="J110" s="8"/>
      <c r="K110" s="8"/>
      <c r="L110" s="8"/>
      <c r="M110" s="8"/>
      <c r="N110" s="8"/>
      <c r="O110" s="8"/>
      <c r="P110" s="8"/>
      <c r="Q110" s="8"/>
      <c r="R110" s="8"/>
      <c r="S110" s="8"/>
      <c r="T110" s="8"/>
      <c r="U110" s="8"/>
      <c r="V110" s="8"/>
    </row>
    <row r="111" spans="1:22" x14ac:dyDescent="0.2">
      <c r="A111" s="8"/>
      <c r="B111" s="8"/>
      <c r="C111" s="8"/>
      <c r="D111" s="8"/>
      <c r="E111" s="8"/>
      <c r="F111" s="8"/>
      <c r="G111" s="8"/>
      <c r="H111" s="8"/>
      <c r="I111" s="8"/>
      <c r="J111" s="8"/>
      <c r="K111" s="8"/>
      <c r="L111" s="8"/>
      <c r="M111" s="8"/>
      <c r="N111" s="8"/>
      <c r="O111" s="8"/>
      <c r="P111" s="8"/>
      <c r="Q111" s="8"/>
      <c r="R111" s="8"/>
      <c r="S111" s="8"/>
      <c r="T111" s="8"/>
      <c r="U111" s="8"/>
      <c r="V111" s="8"/>
    </row>
    <row r="112" spans="1:22" x14ac:dyDescent="0.2">
      <c r="A112" s="8"/>
      <c r="B112" s="8"/>
      <c r="C112" s="8"/>
      <c r="D112" s="8"/>
      <c r="E112" s="8"/>
      <c r="F112" s="8"/>
      <c r="G112" s="8"/>
      <c r="H112" s="8"/>
      <c r="I112" s="8"/>
      <c r="J112" s="8"/>
      <c r="K112" s="8"/>
      <c r="L112" s="8"/>
      <c r="M112" s="8"/>
      <c r="N112" s="8"/>
      <c r="O112" s="8"/>
      <c r="P112" s="8"/>
      <c r="Q112" s="8"/>
      <c r="R112" s="8"/>
      <c r="S112" s="8"/>
      <c r="T112" s="8"/>
      <c r="U112" s="8"/>
      <c r="V112" s="8"/>
    </row>
    <row r="113" spans="1:22" x14ac:dyDescent="0.2">
      <c r="A113" s="8"/>
      <c r="B113" s="8"/>
      <c r="C113" s="8"/>
      <c r="D113" s="8"/>
      <c r="E113" s="8"/>
      <c r="F113" s="8"/>
      <c r="G113" s="8"/>
      <c r="H113" s="8"/>
      <c r="I113" s="8"/>
      <c r="J113" s="8"/>
      <c r="K113" s="8"/>
      <c r="L113" s="8"/>
      <c r="M113" s="8"/>
      <c r="N113" s="8"/>
      <c r="O113" s="8"/>
      <c r="P113" s="8"/>
      <c r="Q113" s="8"/>
      <c r="R113" s="8"/>
      <c r="S113" s="8"/>
      <c r="T113" s="8"/>
      <c r="U113" s="8"/>
      <c r="V113" s="8"/>
    </row>
    <row r="114" spans="1:22" x14ac:dyDescent="0.2">
      <c r="A114" s="8"/>
      <c r="B114" s="8"/>
      <c r="C114" s="8"/>
      <c r="D114" s="8"/>
      <c r="E114" s="8"/>
      <c r="F114" s="8"/>
      <c r="G114" s="8"/>
      <c r="H114" s="8"/>
      <c r="I114" s="8"/>
      <c r="J114" s="8"/>
      <c r="K114" s="8"/>
      <c r="L114" s="8"/>
      <c r="M114" s="8"/>
      <c r="N114" s="8"/>
      <c r="O114" s="8"/>
      <c r="P114" s="8"/>
      <c r="Q114" s="8"/>
      <c r="R114" s="8"/>
      <c r="S114" s="8"/>
      <c r="T114" s="8"/>
      <c r="U114" s="8"/>
      <c r="V114" s="8"/>
    </row>
    <row r="115" spans="1:22" x14ac:dyDescent="0.2">
      <c r="A115" s="8"/>
      <c r="B115" s="8"/>
      <c r="C115" s="8"/>
      <c r="D115" s="8"/>
      <c r="E115" s="8"/>
      <c r="F115" s="8"/>
      <c r="G115" s="8"/>
      <c r="H115" s="8"/>
      <c r="I115" s="8"/>
      <c r="J115" s="8"/>
      <c r="K115" s="8"/>
      <c r="L115" s="8"/>
      <c r="M115" s="8"/>
      <c r="N115" s="8"/>
      <c r="O115" s="8"/>
      <c r="P115" s="8"/>
      <c r="Q115" s="8"/>
      <c r="R115" s="8"/>
      <c r="S115" s="8"/>
      <c r="T115" s="8"/>
      <c r="U115" s="8"/>
      <c r="V115" s="8"/>
    </row>
    <row r="116" spans="1:22" x14ac:dyDescent="0.2">
      <c r="A116" s="8"/>
      <c r="B116" s="8"/>
      <c r="C116" s="8"/>
      <c r="D116" s="8"/>
      <c r="E116" s="8"/>
      <c r="F116" s="8"/>
      <c r="G116" s="8"/>
      <c r="H116" s="8"/>
      <c r="I116" s="8"/>
      <c r="J116" s="8"/>
      <c r="K116" s="8"/>
      <c r="L116" s="8"/>
      <c r="M116" s="8"/>
      <c r="N116" s="8"/>
      <c r="O116" s="8"/>
      <c r="P116" s="8"/>
      <c r="Q116" s="8"/>
      <c r="R116" s="8"/>
      <c r="S116" s="8"/>
      <c r="T116" s="8"/>
      <c r="U116" s="8"/>
      <c r="V116" s="8"/>
    </row>
    <row r="117" spans="1:22" x14ac:dyDescent="0.2">
      <c r="A117" s="8"/>
      <c r="B117" s="8"/>
      <c r="C117" s="8"/>
      <c r="D117" s="8"/>
      <c r="E117" s="8"/>
      <c r="F117" s="8"/>
      <c r="G117" s="8"/>
      <c r="H117" s="8"/>
      <c r="I117" s="8"/>
      <c r="J117" s="8"/>
      <c r="K117" s="8"/>
      <c r="L117" s="8"/>
      <c r="M117" s="8"/>
      <c r="N117" s="8"/>
      <c r="O117" s="8"/>
      <c r="P117" s="8"/>
      <c r="Q117" s="8"/>
      <c r="R117" s="8"/>
      <c r="S117" s="8"/>
      <c r="T117" s="8"/>
      <c r="U117" s="8"/>
      <c r="V117" s="8"/>
    </row>
    <row r="118" spans="1:22" x14ac:dyDescent="0.2">
      <c r="A118" s="8"/>
      <c r="B118" s="8"/>
      <c r="C118" s="8"/>
      <c r="D118" s="8"/>
      <c r="E118" s="8"/>
      <c r="F118" s="8"/>
      <c r="G118" s="8"/>
      <c r="H118" s="8"/>
      <c r="I118" s="8"/>
      <c r="J118" s="8"/>
      <c r="K118" s="8"/>
      <c r="L118" s="8"/>
      <c r="M118" s="8"/>
      <c r="N118" s="8"/>
      <c r="O118" s="8"/>
      <c r="P118" s="8"/>
      <c r="Q118" s="8"/>
      <c r="R118" s="8"/>
      <c r="S118" s="8"/>
      <c r="T118" s="8"/>
      <c r="U118" s="8"/>
      <c r="V118" s="8"/>
    </row>
    <row r="119" spans="1:22" x14ac:dyDescent="0.2">
      <c r="A119" s="8"/>
      <c r="B119" s="8"/>
      <c r="C119" s="8"/>
      <c r="D119" s="8"/>
      <c r="E119" s="8"/>
      <c r="F119" s="8"/>
      <c r="G119" s="8"/>
      <c r="H119" s="8"/>
      <c r="I119" s="8"/>
      <c r="J119" s="8"/>
      <c r="K119" s="8"/>
      <c r="L119" s="8"/>
      <c r="M119" s="8"/>
      <c r="N119" s="8"/>
      <c r="O119" s="8"/>
      <c r="P119" s="8"/>
      <c r="Q119" s="8"/>
      <c r="R119" s="8"/>
      <c r="S119" s="8"/>
      <c r="T119" s="8"/>
      <c r="U119" s="8"/>
      <c r="V119" s="8"/>
    </row>
    <row r="120" spans="1:22" x14ac:dyDescent="0.2">
      <c r="A120" s="8"/>
      <c r="B120" s="8"/>
      <c r="C120" s="8"/>
      <c r="D120" s="8"/>
      <c r="E120" s="8"/>
      <c r="F120" s="8"/>
      <c r="G120" s="8"/>
      <c r="H120" s="8"/>
      <c r="I120" s="8"/>
      <c r="J120" s="8"/>
      <c r="K120" s="8"/>
      <c r="L120" s="8"/>
      <c r="M120" s="8"/>
      <c r="N120" s="8"/>
      <c r="O120" s="8"/>
      <c r="P120" s="8"/>
      <c r="Q120" s="8"/>
      <c r="R120" s="8"/>
      <c r="S120" s="8"/>
      <c r="T120" s="8"/>
      <c r="U120" s="8"/>
      <c r="V120" s="8"/>
    </row>
    <row r="121" spans="1:22" x14ac:dyDescent="0.2">
      <c r="A121" s="8"/>
      <c r="B121" s="8"/>
      <c r="C121" s="8"/>
      <c r="D121" s="8"/>
      <c r="E121" s="8"/>
      <c r="F121" s="8"/>
      <c r="G121" s="8"/>
      <c r="H121" s="8"/>
      <c r="I121" s="8"/>
      <c r="J121" s="8"/>
      <c r="K121" s="8"/>
      <c r="L121" s="8"/>
      <c r="M121" s="8"/>
      <c r="N121" s="8"/>
      <c r="O121" s="8"/>
      <c r="P121" s="8"/>
      <c r="Q121" s="8"/>
      <c r="R121" s="8"/>
      <c r="S121" s="8"/>
      <c r="T121" s="8"/>
      <c r="U121" s="8"/>
      <c r="V121" s="8"/>
    </row>
    <row r="122" spans="1:22" x14ac:dyDescent="0.2">
      <c r="A122" s="8"/>
      <c r="B122" s="8"/>
      <c r="C122" s="8"/>
      <c r="D122" s="8"/>
      <c r="E122" s="8"/>
      <c r="F122" s="8"/>
      <c r="G122" s="8"/>
      <c r="H122" s="8"/>
      <c r="I122" s="8"/>
      <c r="J122" s="8"/>
      <c r="K122" s="8"/>
      <c r="L122" s="8"/>
      <c r="M122" s="8"/>
      <c r="N122" s="8"/>
      <c r="O122" s="8"/>
      <c r="P122" s="8"/>
      <c r="Q122" s="8"/>
      <c r="R122" s="8"/>
      <c r="S122" s="8"/>
      <c r="T122" s="8"/>
      <c r="U122" s="8"/>
      <c r="V122" s="8"/>
    </row>
    <row r="123" spans="1:22" x14ac:dyDescent="0.2">
      <c r="A123" s="8"/>
      <c r="B123" s="8"/>
      <c r="C123" s="8"/>
      <c r="D123" s="8"/>
      <c r="E123" s="8"/>
      <c r="F123" s="8"/>
      <c r="G123" s="8"/>
      <c r="H123" s="8"/>
      <c r="I123" s="8"/>
      <c r="J123" s="8"/>
      <c r="K123" s="8"/>
      <c r="L123" s="8"/>
      <c r="M123" s="8"/>
      <c r="N123" s="8"/>
      <c r="O123" s="8"/>
      <c r="P123" s="8"/>
      <c r="Q123" s="8"/>
      <c r="R123" s="8"/>
      <c r="S123" s="8"/>
      <c r="T123" s="8"/>
      <c r="U123" s="8"/>
      <c r="V123" s="8"/>
    </row>
    <row r="124" spans="1:22" x14ac:dyDescent="0.2">
      <c r="A124" s="8"/>
      <c r="B124" s="8"/>
      <c r="C124" s="8"/>
      <c r="D124" s="8"/>
      <c r="E124" s="8"/>
      <c r="F124" s="8"/>
      <c r="G124" s="8"/>
      <c r="H124" s="8"/>
      <c r="I124" s="8"/>
      <c r="J124" s="8"/>
      <c r="K124" s="8"/>
      <c r="L124" s="8"/>
      <c r="M124" s="8"/>
      <c r="N124" s="8"/>
      <c r="O124" s="8"/>
      <c r="P124" s="8"/>
      <c r="Q124" s="8"/>
      <c r="R124" s="8"/>
      <c r="S124" s="8"/>
      <c r="T124" s="8"/>
      <c r="U124" s="8"/>
      <c r="V124" s="8"/>
    </row>
    <row r="125" spans="1:22" x14ac:dyDescent="0.2">
      <c r="A125" s="8"/>
      <c r="B125" s="8"/>
      <c r="C125" s="8"/>
      <c r="D125" s="8"/>
      <c r="E125" s="8"/>
      <c r="F125" s="8"/>
      <c r="G125" s="8"/>
      <c r="H125" s="8"/>
      <c r="I125" s="8"/>
      <c r="J125" s="8"/>
      <c r="K125" s="8"/>
      <c r="L125" s="8"/>
      <c r="M125" s="8"/>
      <c r="N125" s="8"/>
      <c r="O125" s="8"/>
      <c r="P125" s="8"/>
      <c r="Q125" s="8"/>
      <c r="R125" s="8"/>
      <c r="S125" s="8"/>
      <c r="T125" s="8"/>
      <c r="U125" s="8"/>
      <c r="V125" s="8"/>
    </row>
    <row r="126" spans="1:22" x14ac:dyDescent="0.2">
      <c r="A126" s="8"/>
      <c r="B126" s="8"/>
      <c r="C126" s="8"/>
      <c r="D126" s="8"/>
      <c r="E126" s="8"/>
      <c r="F126" s="8"/>
      <c r="G126" s="8"/>
      <c r="H126" s="8"/>
      <c r="I126" s="8"/>
      <c r="J126" s="8"/>
      <c r="K126" s="8"/>
      <c r="L126" s="8"/>
      <c r="M126" s="8"/>
      <c r="N126" s="8"/>
      <c r="O126" s="8"/>
      <c r="P126" s="8"/>
      <c r="Q126" s="8"/>
      <c r="R126" s="8"/>
      <c r="S126" s="8"/>
      <c r="T126" s="8"/>
      <c r="U126" s="8"/>
      <c r="V126" s="8"/>
    </row>
    <row r="127" spans="1:22" x14ac:dyDescent="0.2">
      <c r="A127" s="8"/>
      <c r="B127" s="8"/>
      <c r="C127" s="8"/>
      <c r="D127" s="8"/>
      <c r="E127" s="8"/>
      <c r="F127" s="8"/>
      <c r="G127" s="8"/>
      <c r="H127" s="8"/>
      <c r="I127" s="8"/>
      <c r="J127" s="8"/>
      <c r="K127" s="8"/>
      <c r="L127" s="8"/>
      <c r="M127" s="8"/>
      <c r="N127" s="8"/>
      <c r="O127" s="8"/>
      <c r="P127" s="8"/>
      <c r="Q127" s="8"/>
      <c r="R127" s="8"/>
      <c r="S127" s="8"/>
      <c r="T127" s="8"/>
      <c r="U127" s="8"/>
      <c r="V127" s="8"/>
    </row>
    <row r="128" spans="1:22" x14ac:dyDescent="0.2">
      <c r="A128" s="8"/>
      <c r="B128" s="8"/>
      <c r="C128" s="8"/>
      <c r="D128" s="8"/>
      <c r="E128" s="8"/>
      <c r="F128" s="8"/>
      <c r="G128" s="8"/>
      <c r="H128" s="8"/>
      <c r="I128" s="8"/>
      <c r="J128" s="8"/>
      <c r="K128" s="8"/>
      <c r="L128" s="8"/>
      <c r="M128" s="8"/>
      <c r="N128" s="8"/>
      <c r="O128" s="8"/>
      <c r="P128" s="8"/>
      <c r="Q128" s="8"/>
      <c r="R128" s="8"/>
      <c r="S128" s="8"/>
      <c r="T128" s="8"/>
      <c r="U128" s="8"/>
      <c r="V128" s="8"/>
    </row>
    <row r="129" spans="1:22" x14ac:dyDescent="0.2">
      <c r="A129" s="8"/>
      <c r="B129" s="8"/>
      <c r="C129" s="8"/>
      <c r="D129" s="8"/>
      <c r="E129" s="8"/>
      <c r="F129" s="8"/>
      <c r="G129" s="8"/>
      <c r="H129" s="8"/>
      <c r="I129" s="8"/>
      <c r="J129" s="8"/>
      <c r="K129" s="8"/>
      <c r="L129" s="8"/>
      <c r="M129" s="8"/>
      <c r="N129" s="8"/>
      <c r="O129" s="8"/>
      <c r="P129" s="8"/>
      <c r="Q129" s="8"/>
      <c r="R129" s="8"/>
      <c r="S129" s="8"/>
      <c r="T129" s="8"/>
      <c r="U129" s="8"/>
      <c r="V129" s="8"/>
    </row>
    <row r="130" spans="1:22" x14ac:dyDescent="0.2">
      <c r="A130" s="8"/>
      <c r="B130" s="8"/>
      <c r="C130" s="8"/>
      <c r="D130" s="8"/>
      <c r="E130" s="8"/>
      <c r="F130" s="8"/>
      <c r="G130" s="8"/>
      <c r="H130" s="8"/>
      <c r="I130" s="8"/>
      <c r="J130" s="8"/>
      <c r="K130" s="8"/>
      <c r="L130" s="8"/>
      <c r="M130" s="8"/>
      <c r="N130" s="8"/>
      <c r="O130" s="8"/>
      <c r="P130" s="8"/>
      <c r="Q130" s="8"/>
      <c r="R130" s="8"/>
      <c r="S130" s="8"/>
      <c r="T130" s="8"/>
      <c r="U130" s="8"/>
      <c r="V130" s="8"/>
    </row>
    <row r="131" spans="1:22" x14ac:dyDescent="0.2">
      <c r="A131" s="8"/>
      <c r="B131" s="8"/>
      <c r="C131" s="8"/>
      <c r="D131" s="8"/>
      <c r="E131" s="8"/>
      <c r="F131" s="8"/>
      <c r="G131" s="8"/>
      <c r="H131" s="8"/>
      <c r="I131" s="8"/>
      <c r="J131" s="8"/>
      <c r="K131" s="8"/>
      <c r="L131" s="8"/>
      <c r="M131" s="8"/>
      <c r="N131" s="8"/>
      <c r="O131" s="8"/>
      <c r="P131" s="8"/>
      <c r="Q131" s="8"/>
      <c r="R131" s="8"/>
      <c r="S131" s="8"/>
      <c r="T131" s="8"/>
      <c r="U131" s="8"/>
      <c r="V131" s="8"/>
    </row>
    <row r="132" spans="1:22" x14ac:dyDescent="0.2">
      <c r="A132" s="8"/>
      <c r="B132" s="8"/>
      <c r="C132" s="8"/>
      <c r="D132" s="8"/>
      <c r="E132" s="8"/>
      <c r="F132" s="8"/>
      <c r="G132" s="8"/>
      <c r="H132" s="8"/>
      <c r="I132" s="8"/>
      <c r="J132" s="8"/>
      <c r="K132" s="8"/>
      <c r="L132" s="8"/>
      <c r="M132" s="8"/>
      <c r="N132" s="8"/>
      <c r="O132" s="8"/>
      <c r="P132" s="8"/>
      <c r="Q132" s="8"/>
      <c r="R132" s="8"/>
      <c r="S132" s="8"/>
      <c r="T132" s="8"/>
      <c r="U132" s="8"/>
      <c r="V132" s="8"/>
    </row>
    <row r="133" spans="1:22" x14ac:dyDescent="0.2">
      <c r="A133" s="8"/>
      <c r="B133" s="8"/>
      <c r="C133" s="8"/>
      <c r="D133" s="8"/>
      <c r="E133" s="8"/>
      <c r="F133" s="8"/>
      <c r="G133" s="8"/>
      <c r="H133" s="8"/>
      <c r="I133" s="8"/>
      <c r="J133" s="8"/>
      <c r="K133" s="8"/>
      <c r="L133" s="8"/>
      <c r="M133" s="8"/>
      <c r="N133" s="8"/>
      <c r="O133" s="8"/>
      <c r="P133" s="8"/>
      <c r="Q133" s="8"/>
      <c r="R133" s="8"/>
      <c r="S133" s="8"/>
      <c r="T133" s="8"/>
      <c r="U133" s="8"/>
      <c r="V133" s="8"/>
    </row>
    <row r="134" spans="1:22" x14ac:dyDescent="0.2">
      <c r="A134" s="8"/>
      <c r="B134" s="8"/>
      <c r="C134" s="8"/>
      <c r="D134" s="8"/>
      <c r="E134" s="8"/>
      <c r="F134" s="8"/>
      <c r="G134" s="8"/>
      <c r="H134" s="8"/>
      <c r="I134" s="8"/>
      <c r="J134" s="8"/>
      <c r="K134" s="8"/>
      <c r="L134" s="8"/>
      <c r="M134" s="8"/>
      <c r="N134" s="8"/>
      <c r="O134" s="8"/>
      <c r="P134" s="8"/>
      <c r="Q134" s="8"/>
      <c r="R134" s="8"/>
      <c r="S134" s="8"/>
      <c r="T134" s="8"/>
      <c r="U134" s="8"/>
      <c r="V134" s="8"/>
    </row>
    <row r="135" spans="1:22" x14ac:dyDescent="0.2">
      <c r="A135" s="8"/>
      <c r="B135" s="8"/>
      <c r="C135" s="8"/>
      <c r="D135" s="8"/>
      <c r="E135" s="8"/>
      <c r="F135" s="8"/>
      <c r="G135" s="8"/>
      <c r="H135" s="8"/>
      <c r="I135" s="8"/>
      <c r="J135" s="8"/>
      <c r="K135" s="8"/>
      <c r="L135" s="8"/>
      <c r="M135" s="8"/>
      <c r="N135" s="8"/>
      <c r="O135" s="8"/>
      <c r="P135" s="8"/>
      <c r="Q135" s="8"/>
      <c r="R135" s="8"/>
      <c r="S135" s="8"/>
      <c r="T135" s="8"/>
      <c r="U135" s="8"/>
      <c r="V135" s="8"/>
    </row>
    <row r="136" spans="1:22" x14ac:dyDescent="0.2">
      <c r="A136" s="8"/>
      <c r="B136" s="8"/>
      <c r="C136" s="8"/>
      <c r="D136" s="8"/>
      <c r="E136" s="8"/>
      <c r="F136" s="8"/>
      <c r="G136" s="8"/>
      <c r="H136" s="8"/>
      <c r="I136" s="8"/>
      <c r="J136" s="8"/>
      <c r="K136" s="8"/>
      <c r="L136" s="8"/>
      <c r="M136" s="8"/>
      <c r="N136" s="8"/>
      <c r="O136" s="8"/>
      <c r="P136" s="8"/>
      <c r="Q136" s="8"/>
      <c r="R136" s="8"/>
      <c r="S136" s="8"/>
      <c r="T136" s="8"/>
      <c r="U136" s="8"/>
      <c r="V136" s="8"/>
    </row>
    <row r="137" spans="1:22" x14ac:dyDescent="0.2">
      <c r="A137" s="8"/>
      <c r="B137" s="8"/>
      <c r="C137" s="8"/>
      <c r="D137" s="8"/>
      <c r="E137" s="8"/>
      <c r="F137" s="8"/>
      <c r="G137" s="8"/>
      <c r="H137" s="8"/>
      <c r="I137" s="8"/>
      <c r="J137" s="8"/>
      <c r="K137" s="8"/>
      <c r="L137" s="8"/>
      <c r="M137" s="8"/>
      <c r="N137" s="8"/>
      <c r="O137" s="8"/>
      <c r="P137" s="8"/>
      <c r="Q137" s="8"/>
      <c r="R137" s="8"/>
      <c r="S137" s="8"/>
      <c r="T137" s="8"/>
      <c r="U137" s="8"/>
      <c r="V137" s="8"/>
    </row>
    <row r="138" spans="1:22" x14ac:dyDescent="0.2">
      <c r="A138" s="8"/>
      <c r="B138" s="8"/>
      <c r="C138" s="8"/>
      <c r="D138" s="8"/>
      <c r="E138" s="8"/>
      <c r="F138" s="8"/>
      <c r="G138" s="8"/>
      <c r="H138" s="8"/>
      <c r="I138" s="8"/>
      <c r="J138" s="8"/>
      <c r="K138" s="8"/>
      <c r="L138" s="8"/>
      <c r="M138" s="8"/>
      <c r="N138" s="8"/>
      <c r="O138" s="8"/>
      <c r="P138" s="8"/>
      <c r="Q138" s="8"/>
      <c r="R138" s="8"/>
      <c r="S138" s="8"/>
      <c r="T138" s="8"/>
      <c r="U138" s="8"/>
      <c r="V138" s="8"/>
    </row>
    <row r="139" spans="1:22" x14ac:dyDescent="0.2">
      <c r="A139" s="8"/>
      <c r="B139" s="8"/>
      <c r="C139" s="8"/>
      <c r="D139" s="8"/>
      <c r="E139" s="8"/>
      <c r="F139" s="8"/>
      <c r="G139" s="8"/>
      <c r="H139" s="8"/>
      <c r="I139" s="8"/>
      <c r="J139" s="8"/>
      <c r="K139" s="8"/>
      <c r="L139" s="8"/>
      <c r="M139" s="8"/>
      <c r="N139" s="8"/>
      <c r="O139" s="8"/>
      <c r="P139" s="8"/>
      <c r="Q139" s="8"/>
      <c r="R139" s="8"/>
      <c r="S139" s="8"/>
      <c r="T139" s="8"/>
      <c r="U139" s="8"/>
      <c r="V139" s="8"/>
    </row>
    <row r="140" spans="1:22" x14ac:dyDescent="0.2">
      <c r="A140" s="8"/>
      <c r="B140" s="8"/>
      <c r="C140" s="8"/>
      <c r="D140" s="8"/>
      <c r="E140" s="8"/>
      <c r="F140" s="8"/>
      <c r="G140" s="8"/>
      <c r="H140" s="8"/>
      <c r="I140" s="8"/>
      <c r="J140" s="8"/>
      <c r="K140" s="8"/>
      <c r="L140" s="8"/>
      <c r="M140" s="8"/>
      <c r="N140" s="8"/>
      <c r="O140" s="8"/>
      <c r="P140" s="8"/>
      <c r="Q140" s="8"/>
      <c r="R140" s="8"/>
      <c r="S140" s="8"/>
      <c r="T140" s="8"/>
      <c r="U140" s="8"/>
      <c r="V140" s="8"/>
    </row>
    <row r="141" spans="1:22" x14ac:dyDescent="0.2">
      <c r="A141" s="8"/>
      <c r="B141" s="8"/>
      <c r="C141" s="8"/>
      <c r="D141" s="8"/>
      <c r="E141" s="8"/>
      <c r="F141" s="8"/>
      <c r="G141" s="8"/>
      <c r="H141" s="8"/>
      <c r="I141" s="8"/>
      <c r="J141" s="8"/>
      <c r="K141" s="8"/>
      <c r="L141" s="8"/>
      <c r="M141" s="8"/>
      <c r="N141" s="8"/>
      <c r="O141" s="8"/>
      <c r="P141" s="8"/>
      <c r="Q141" s="8"/>
      <c r="R141" s="8"/>
      <c r="S141" s="8"/>
      <c r="T141" s="8"/>
      <c r="U141" s="8"/>
      <c r="V141" s="8"/>
    </row>
    <row r="142" spans="1:22" x14ac:dyDescent="0.2">
      <c r="A142" s="8"/>
      <c r="B142" s="8"/>
      <c r="C142" s="8"/>
      <c r="D142" s="8"/>
      <c r="E142" s="8"/>
      <c r="F142" s="8"/>
      <c r="G142" s="8"/>
      <c r="H142" s="8"/>
      <c r="I142" s="8"/>
      <c r="J142" s="8"/>
      <c r="K142" s="8"/>
      <c r="L142" s="8"/>
      <c r="M142" s="8"/>
      <c r="N142" s="8"/>
      <c r="O142" s="8"/>
      <c r="P142" s="8"/>
      <c r="Q142" s="8"/>
      <c r="R142" s="8"/>
      <c r="S142" s="8"/>
      <c r="T142" s="8"/>
      <c r="U142" s="8"/>
      <c r="V142" s="8"/>
    </row>
    <row r="143" spans="1:22" x14ac:dyDescent="0.2">
      <c r="A143" s="8"/>
      <c r="B143" s="8"/>
      <c r="C143" s="8"/>
      <c r="D143" s="8"/>
      <c r="E143" s="8"/>
      <c r="F143" s="8"/>
      <c r="G143" s="8"/>
      <c r="H143" s="8"/>
      <c r="I143" s="8"/>
      <c r="J143" s="8"/>
      <c r="K143" s="8"/>
      <c r="L143" s="8"/>
      <c r="M143" s="8"/>
      <c r="N143" s="8"/>
      <c r="O143" s="8"/>
      <c r="P143" s="8"/>
      <c r="Q143" s="8"/>
      <c r="R143" s="8"/>
      <c r="S143" s="8"/>
      <c r="T143" s="8"/>
      <c r="U143" s="8"/>
      <c r="V143" s="8"/>
    </row>
    <row r="144" spans="1:22" x14ac:dyDescent="0.2">
      <c r="A144" s="8"/>
      <c r="B144" s="8"/>
      <c r="C144" s="8"/>
      <c r="D144" s="8"/>
      <c r="E144" s="8"/>
      <c r="F144" s="8"/>
      <c r="G144" s="8"/>
      <c r="H144" s="8"/>
      <c r="I144" s="8"/>
      <c r="J144" s="8"/>
      <c r="K144" s="8"/>
      <c r="L144" s="8"/>
      <c r="M144" s="8"/>
      <c r="N144" s="8"/>
      <c r="O144" s="8"/>
      <c r="P144" s="8"/>
      <c r="Q144" s="8"/>
      <c r="R144" s="8"/>
      <c r="S144" s="8"/>
      <c r="T144" s="8"/>
      <c r="U144" s="8"/>
      <c r="V144" s="8"/>
    </row>
    <row r="145" spans="1:22" x14ac:dyDescent="0.2">
      <c r="A145" s="8"/>
      <c r="B145" s="8"/>
      <c r="C145" s="8"/>
      <c r="D145" s="8"/>
      <c r="E145" s="8"/>
      <c r="F145" s="8"/>
      <c r="G145" s="8"/>
      <c r="H145" s="8"/>
      <c r="I145" s="8"/>
      <c r="J145" s="8"/>
      <c r="K145" s="8"/>
      <c r="L145" s="8"/>
      <c r="M145" s="8"/>
      <c r="N145" s="8"/>
      <c r="O145" s="8"/>
      <c r="P145" s="8"/>
      <c r="Q145" s="8"/>
      <c r="R145" s="8"/>
      <c r="S145" s="8"/>
      <c r="T145" s="8"/>
      <c r="U145" s="8"/>
      <c r="V145" s="8"/>
    </row>
    <row r="146" spans="1:22" x14ac:dyDescent="0.2">
      <c r="A146" s="8"/>
      <c r="B146" s="8"/>
      <c r="C146" s="8"/>
      <c r="D146" s="8"/>
      <c r="E146" s="8"/>
      <c r="F146" s="8"/>
      <c r="G146" s="8"/>
      <c r="H146" s="8"/>
      <c r="I146" s="8"/>
      <c r="J146" s="8"/>
      <c r="K146" s="8"/>
      <c r="L146" s="8"/>
      <c r="M146" s="8"/>
      <c r="N146" s="8"/>
      <c r="O146" s="8"/>
      <c r="P146" s="8"/>
      <c r="Q146" s="8"/>
      <c r="R146" s="8"/>
      <c r="S146" s="8"/>
      <c r="T146" s="8"/>
      <c r="U146" s="8"/>
      <c r="V146" s="8"/>
    </row>
    <row r="147" spans="1:22" x14ac:dyDescent="0.2">
      <c r="A147" s="8"/>
      <c r="B147" s="8"/>
      <c r="C147" s="8"/>
      <c r="D147" s="8"/>
      <c r="E147" s="8"/>
      <c r="F147" s="8"/>
      <c r="G147" s="8"/>
      <c r="H147" s="8"/>
      <c r="I147" s="8"/>
      <c r="J147" s="8"/>
      <c r="K147" s="8"/>
      <c r="L147" s="8"/>
      <c r="M147" s="8"/>
      <c r="N147" s="8"/>
      <c r="O147" s="8"/>
      <c r="P147" s="8"/>
      <c r="Q147" s="8"/>
      <c r="R147" s="8"/>
      <c r="S147" s="8"/>
      <c r="T147" s="8"/>
      <c r="U147" s="8"/>
      <c r="V147" s="8"/>
    </row>
    <row r="148" spans="1:22" x14ac:dyDescent="0.2">
      <c r="A148" s="8"/>
      <c r="B148" s="8"/>
      <c r="C148" s="8"/>
      <c r="D148" s="8"/>
      <c r="E148" s="8"/>
      <c r="F148" s="8"/>
      <c r="G148" s="8"/>
      <c r="H148" s="8"/>
      <c r="I148" s="8"/>
      <c r="J148" s="8"/>
      <c r="K148" s="8"/>
      <c r="L148" s="8"/>
      <c r="M148" s="8"/>
      <c r="N148" s="8"/>
      <c r="O148" s="8"/>
      <c r="P148" s="8"/>
      <c r="Q148" s="8"/>
      <c r="R148" s="8"/>
      <c r="S148" s="8"/>
      <c r="T148" s="8"/>
      <c r="U148" s="8"/>
      <c r="V148" s="8"/>
    </row>
    <row r="149" spans="1:22" x14ac:dyDescent="0.2">
      <c r="A149" s="8"/>
      <c r="B149" s="8"/>
      <c r="C149" s="8"/>
      <c r="D149" s="8"/>
      <c r="E149" s="8"/>
      <c r="F149" s="8"/>
      <c r="G149" s="8"/>
      <c r="H149" s="8"/>
      <c r="I149" s="8"/>
      <c r="J149" s="8"/>
      <c r="K149" s="8"/>
      <c r="L149" s="8"/>
      <c r="M149" s="8"/>
      <c r="N149" s="8"/>
      <c r="O149" s="8"/>
      <c r="P149" s="8"/>
      <c r="Q149" s="8"/>
      <c r="R149" s="8"/>
      <c r="S149" s="8"/>
      <c r="T149" s="8"/>
      <c r="U149" s="8"/>
      <c r="V149" s="8"/>
    </row>
    <row r="150" spans="1:22" x14ac:dyDescent="0.2">
      <c r="A150" s="8"/>
      <c r="B150" s="8"/>
      <c r="C150" s="8"/>
      <c r="D150" s="8"/>
      <c r="E150" s="8"/>
      <c r="F150" s="8"/>
      <c r="G150" s="8"/>
      <c r="H150" s="8"/>
      <c r="I150" s="8"/>
      <c r="J150" s="8"/>
      <c r="K150" s="8"/>
      <c r="L150" s="8"/>
      <c r="M150" s="8"/>
      <c r="N150" s="8"/>
      <c r="O150" s="8"/>
      <c r="P150" s="8"/>
      <c r="Q150" s="8"/>
      <c r="R150" s="8"/>
      <c r="S150" s="8"/>
      <c r="T150" s="8"/>
      <c r="U150" s="8"/>
      <c r="V150" s="8"/>
    </row>
    <row r="151" spans="1:22" x14ac:dyDescent="0.2">
      <c r="A151" s="8"/>
      <c r="B151" s="8"/>
      <c r="C151" s="8"/>
      <c r="D151" s="8"/>
      <c r="E151" s="8"/>
      <c r="F151" s="8"/>
      <c r="G151" s="8"/>
      <c r="H151" s="8"/>
      <c r="I151" s="8"/>
      <c r="J151" s="8"/>
      <c r="K151" s="8"/>
      <c r="L151" s="8"/>
      <c r="M151" s="8"/>
      <c r="N151" s="8"/>
      <c r="O151" s="8"/>
      <c r="P151" s="8"/>
      <c r="Q151" s="8"/>
      <c r="R151" s="8"/>
      <c r="S151" s="8"/>
      <c r="T151" s="8"/>
      <c r="U151" s="8"/>
      <c r="V151" s="8"/>
    </row>
    <row r="152" spans="1:22" x14ac:dyDescent="0.2">
      <c r="A152" s="8"/>
      <c r="B152" s="8"/>
      <c r="C152" s="8"/>
      <c r="D152" s="8"/>
      <c r="E152" s="8"/>
      <c r="F152" s="8"/>
      <c r="G152" s="8"/>
      <c r="H152" s="8"/>
      <c r="I152" s="8"/>
      <c r="J152" s="8"/>
      <c r="K152" s="8"/>
      <c r="L152" s="8"/>
      <c r="M152" s="8"/>
      <c r="N152" s="8"/>
      <c r="O152" s="8"/>
      <c r="P152" s="8"/>
      <c r="Q152" s="8"/>
      <c r="R152" s="8"/>
      <c r="S152" s="8"/>
      <c r="T152" s="8"/>
      <c r="U152" s="8"/>
      <c r="V152" s="8"/>
    </row>
    <row r="153" spans="1:22" x14ac:dyDescent="0.2">
      <c r="A153" s="8"/>
      <c r="B153" s="8"/>
      <c r="C153" s="8"/>
      <c r="D153" s="8"/>
      <c r="E153" s="8"/>
      <c r="F153" s="8"/>
      <c r="G153" s="8"/>
      <c r="H153" s="8"/>
      <c r="I153" s="8"/>
      <c r="J153" s="8"/>
      <c r="K153" s="8"/>
      <c r="L153" s="8"/>
      <c r="M153" s="8"/>
      <c r="N153" s="8"/>
      <c r="O153" s="8"/>
      <c r="P153" s="8"/>
      <c r="Q153" s="8"/>
      <c r="R153" s="8"/>
      <c r="S153" s="8"/>
      <c r="T153" s="8"/>
      <c r="U153" s="8"/>
      <c r="V153" s="8"/>
    </row>
    <row r="154" spans="1:22" x14ac:dyDescent="0.2">
      <c r="A154" s="8"/>
      <c r="B154" s="8"/>
      <c r="C154" s="8"/>
      <c r="D154" s="8"/>
      <c r="E154" s="8"/>
      <c r="F154" s="8"/>
      <c r="G154" s="8"/>
      <c r="H154" s="8"/>
      <c r="I154" s="8"/>
      <c r="J154" s="8"/>
      <c r="K154" s="8"/>
      <c r="L154" s="8"/>
      <c r="M154" s="8"/>
      <c r="N154" s="8"/>
      <c r="O154" s="8"/>
      <c r="P154" s="8"/>
      <c r="Q154" s="8"/>
      <c r="R154" s="8"/>
      <c r="S154" s="8"/>
      <c r="T154" s="8"/>
      <c r="U154" s="8"/>
      <c r="V154" s="8"/>
    </row>
    <row r="155" spans="1:22" x14ac:dyDescent="0.2">
      <c r="A155" s="8"/>
      <c r="B155" s="8"/>
      <c r="C155" s="8"/>
      <c r="D155" s="8"/>
      <c r="E155" s="8"/>
      <c r="F155" s="8"/>
      <c r="G155" s="8"/>
      <c r="H155" s="8"/>
      <c r="I155" s="8"/>
      <c r="J155" s="8"/>
      <c r="K155" s="8"/>
      <c r="L155" s="8"/>
      <c r="M155" s="8"/>
      <c r="N155" s="8"/>
      <c r="O155" s="8"/>
      <c r="P155" s="8"/>
      <c r="Q155" s="8"/>
      <c r="R155" s="8"/>
      <c r="S155" s="8"/>
      <c r="T155" s="8"/>
      <c r="U155" s="8"/>
      <c r="V155" s="8"/>
    </row>
    <row r="156" spans="1:22" x14ac:dyDescent="0.2">
      <c r="A156" s="8"/>
      <c r="B156" s="8"/>
      <c r="C156" s="8"/>
      <c r="D156" s="8"/>
      <c r="E156" s="8"/>
      <c r="F156" s="8"/>
      <c r="G156" s="8"/>
      <c r="H156" s="8"/>
      <c r="I156" s="8"/>
      <c r="J156" s="8"/>
      <c r="K156" s="8"/>
      <c r="L156" s="8"/>
      <c r="M156" s="8"/>
      <c r="N156" s="8"/>
      <c r="O156" s="8"/>
      <c r="P156" s="8"/>
      <c r="Q156" s="8"/>
      <c r="R156" s="8"/>
      <c r="S156" s="8"/>
      <c r="T156" s="8"/>
      <c r="U156" s="8"/>
      <c r="V156" s="8"/>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heetViews>
  <sheetFormatPr defaultRowHeight="14.25" x14ac:dyDescent="0.2"/>
  <cols>
    <col min="1" max="1" width="16.5" style="7" customWidth="1"/>
    <col min="2" max="11" width="9" style="7"/>
    <col min="12" max="12" width="9.5" style="7" customWidth="1"/>
    <col min="13" max="13" width="13.75" style="7" customWidth="1"/>
    <col min="14" max="16384" width="9" style="7"/>
  </cols>
  <sheetData>
    <row r="1" spans="1:12" ht="19.5" x14ac:dyDescent="0.2">
      <c r="A1" s="13" t="s">
        <v>335</v>
      </c>
    </row>
    <row r="2" spans="1:12" x14ac:dyDescent="0.2">
      <c r="A2" s="100" t="s">
        <v>56</v>
      </c>
      <c r="B2" s="29">
        <v>2012</v>
      </c>
      <c r="C2" s="29">
        <v>2013</v>
      </c>
      <c r="D2" s="29">
        <v>2014</v>
      </c>
      <c r="E2" s="29">
        <v>2015</v>
      </c>
      <c r="F2" s="29">
        <v>2016</v>
      </c>
      <c r="G2" s="29">
        <v>2017</v>
      </c>
      <c r="H2" s="29">
        <v>2018</v>
      </c>
      <c r="I2" s="29">
        <v>2019</v>
      </c>
      <c r="J2" s="29">
        <v>2020</v>
      </c>
      <c r="K2" s="29">
        <v>2021</v>
      </c>
      <c r="L2" s="102" t="s">
        <v>66</v>
      </c>
    </row>
    <row r="3" spans="1:12" ht="15" thickBot="1" x14ac:dyDescent="0.25">
      <c r="A3" s="101" t="s">
        <v>67</v>
      </c>
      <c r="B3" s="30" t="s">
        <v>57</v>
      </c>
      <c r="C3" s="30" t="s">
        <v>58</v>
      </c>
      <c r="D3" s="30" t="s">
        <v>59</v>
      </c>
      <c r="E3" s="30" t="s">
        <v>60</v>
      </c>
      <c r="F3" s="30" t="s">
        <v>61</v>
      </c>
      <c r="G3" s="30" t="s">
        <v>62</v>
      </c>
      <c r="H3" s="30" t="s">
        <v>63</v>
      </c>
      <c r="I3" s="30" t="s">
        <v>64</v>
      </c>
      <c r="J3" s="30" t="s">
        <v>65</v>
      </c>
      <c r="K3" s="30">
        <v>-22</v>
      </c>
      <c r="L3" s="103" t="s">
        <v>68</v>
      </c>
    </row>
    <row r="4" spans="1:12" ht="15.75" thickTop="1" thickBot="1" x14ac:dyDescent="0.25">
      <c r="A4" s="3" t="s">
        <v>67</v>
      </c>
      <c r="B4" s="73">
        <v>34</v>
      </c>
      <c r="C4" s="74">
        <v>34</v>
      </c>
      <c r="D4" s="73">
        <v>34</v>
      </c>
      <c r="E4" s="74">
        <v>34</v>
      </c>
      <c r="F4" s="73">
        <v>34</v>
      </c>
      <c r="G4" s="74">
        <v>34</v>
      </c>
      <c r="H4" s="73">
        <v>34</v>
      </c>
      <c r="I4" s="74">
        <v>34</v>
      </c>
      <c r="J4" s="73">
        <v>34</v>
      </c>
      <c r="K4" s="74">
        <v>34</v>
      </c>
      <c r="L4" s="32" t="s">
        <v>68</v>
      </c>
    </row>
    <row r="5" spans="1:12" ht="15" thickBot="1" x14ac:dyDescent="0.25">
      <c r="A5" s="3" t="s">
        <v>69</v>
      </c>
      <c r="B5" s="73">
        <v>66</v>
      </c>
      <c r="C5" s="74">
        <v>66</v>
      </c>
      <c r="D5" s="73">
        <v>66</v>
      </c>
      <c r="E5" s="74">
        <v>66</v>
      </c>
      <c r="F5" s="73">
        <v>66</v>
      </c>
      <c r="G5" s="74">
        <v>66</v>
      </c>
      <c r="H5" s="73">
        <v>66</v>
      </c>
      <c r="I5" s="74">
        <v>66</v>
      </c>
      <c r="J5" s="73">
        <v>66</v>
      </c>
      <c r="K5" s="74">
        <v>66</v>
      </c>
      <c r="L5" s="32" t="s">
        <v>68</v>
      </c>
    </row>
    <row r="6" spans="1:12" ht="15" thickBot="1" x14ac:dyDescent="0.25">
      <c r="A6" s="3" t="s">
        <v>70</v>
      </c>
      <c r="B6" s="73">
        <v>435</v>
      </c>
      <c r="C6" s="74">
        <v>435</v>
      </c>
      <c r="D6" s="73">
        <v>435</v>
      </c>
      <c r="E6" s="74">
        <v>435</v>
      </c>
      <c r="F6" s="73">
        <v>435</v>
      </c>
      <c r="G6" s="74">
        <v>435</v>
      </c>
      <c r="H6" s="73">
        <v>435</v>
      </c>
      <c r="I6" s="74">
        <v>435</v>
      </c>
      <c r="J6" s="73">
        <v>435</v>
      </c>
      <c r="K6" s="74">
        <v>435</v>
      </c>
      <c r="L6" s="32" t="s">
        <v>68</v>
      </c>
    </row>
    <row r="7" spans="1:12" ht="15" thickBot="1" x14ac:dyDescent="0.25">
      <c r="A7" s="3" t="s">
        <v>71</v>
      </c>
      <c r="B7" s="73">
        <v>495</v>
      </c>
      <c r="C7" s="74">
        <v>495</v>
      </c>
      <c r="D7" s="73">
        <v>495</v>
      </c>
      <c r="E7" s="74">
        <v>495</v>
      </c>
      <c r="F7" s="73">
        <v>495</v>
      </c>
      <c r="G7" s="74">
        <v>495</v>
      </c>
      <c r="H7" s="73">
        <v>495</v>
      </c>
      <c r="I7" s="74">
        <v>495</v>
      </c>
      <c r="J7" s="73">
        <v>495</v>
      </c>
      <c r="K7" s="74">
        <v>495</v>
      </c>
      <c r="L7" s="32" t="s">
        <v>68</v>
      </c>
    </row>
    <row r="8" spans="1:12" ht="15" thickBot="1" x14ac:dyDescent="0.25">
      <c r="A8" s="3" t="s">
        <v>72</v>
      </c>
      <c r="B8" s="73">
        <v>700</v>
      </c>
      <c r="C8" s="74">
        <v>700</v>
      </c>
      <c r="D8" s="73">
        <v>700</v>
      </c>
      <c r="E8" s="74">
        <v>700</v>
      </c>
      <c r="F8" s="73">
        <v>700</v>
      </c>
      <c r="G8" s="74">
        <v>700</v>
      </c>
      <c r="H8" s="73">
        <v>700</v>
      </c>
      <c r="I8" s="74">
        <v>700</v>
      </c>
      <c r="J8" s="73">
        <v>700</v>
      </c>
      <c r="K8" s="74">
        <v>700</v>
      </c>
      <c r="L8" s="32" t="s">
        <v>68</v>
      </c>
    </row>
    <row r="9" spans="1:12" ht="15" thickBot="1" x14ac:dyDescent="0.25">
      <c r="A9" s="3" t="s">
        <v>73</v>
      </c>
      <c r="B9" s="73">
        <v>900</v>
      </c>
      <c r="C9" s="74">
        <v>900</v>
      </c>
      <c r="D9" s="73">
        <v>900</v>
      </c>
      <c r="E9" s="74">
        <v>900</v>
      </c>
      <c r="F9" s="73">
        <v>900</v>
      </c>
      <c r="G9" s="74">
        <v>900</v>
      </c>
      <c r="H9" s="73">
        <v>900</v>
      </c>
      <c r="I9" s="74">
        <v>900</v>
      </c>
      <c r="J9" s="73">
        <v>900</v>
      </c>
      <c r="K9" s="74">
        <v>900</v>
      </c>
      <c r="L9" s="32" t="s">
        <v>68</v>
      </c>
    </row>
    <row r="10" spans="1:12" ht="15" thickBot="1" x14ac:dyDescent="0.25">
      <c r="A10" s="3" t="s">
        <v>74</v>
      </c>
      <c r="B10" s="73">
        <v>190</v>
      </c>
      <c r="C10" s="74">
        <v>190</v>
      </c>
      <c r="D10" s="73">
        <v>190</v>
      </c>
      <c r="E10" s="74">
        <v>190</v>
      </c>
      <c r="F10" s="73">
        <v>190</v>
      </c>
      <c r="G10" s="74">
        <v>190</v>
      </c>
      <c r="H10" s="73">
        <v>190</v>
      </c>
      <c r="I10" s="74">
        <v>190</v>
      </c>
      <c r="J10" s="73">
        <v>190</v>
      </c>
      <c r="K10" s="74">
        <v>190</v>
      </c>
      <c r="L10" s="32" t="s">
        <v>68</v>
      </c>
    </row>
    <row r="11" spans="1:12" ht="15" thickBot="1" x14ac:dyDescent="0.25">
      <c r="A11" s="3" t="s">
        <v>75</v>
      </c>
      <c r="B11" s="73">
        <v>144</v>
      </c>
      <c r="C11" s="74">
        <v>144</v>
      </c>
      <c r="D11" s="73">
        <v>144</v>
      </c>
      <c r="E11" s="74">
        <v>144</v>
      </c>
      <c r="F11" s="73">
        <v>144</v>
      </c>
      <c r="G11" s="74">
        <v>144</v>
      </c>
      <c r="H11" s="73">
        <v>144</v>
      </c>
      <c r="I11" s="74">
        <v>144</v>
      </c>
      <c r="J11" s="73">
        <v>144</v>
      </c>
      <c r="K11" s="74">
        <v>144</v>
      </c>
      <c r="L11" s="32" t="s">
        <v>68</v>
      </c>
    </row>
    <row r="12" spans="1:12" ht="15" thickBot="1" x14ac:dyDescent="0.25">
      <c r="A12" s="3" t="s">
        <v>76</v>
      </c>
      <c r="B12" s="73">
        <v>605</v>
      </c>
      <c r="C12" s="74">
        <v>605</v>
      </c>
      <c r="D12" s="73">
        <v>605</v>
      </c>
      <c r="E12" s="74">
        <v>605</v>
      </c>
      <c r="F12" s="73">
        <v>605</v>
      </c>
      <c r="G12" s="74">
        <v>605</v>
      </c>
      <c r="H12" s="73">
        <v>605</v>
      </c>
      <c r="I12" s="74">
        <v>605</v>
      </c>
      <c r="J12" s="73">
        <v>605</v>
      </c>
      <c r="K12" s="74">
        <v>605</v>
      </c>
      <c r="L12" s="32" t="s">
        <v>68</v>
      </c>
    </row>
    <row r="13" spans="1:12" ht="15" thickBot="1" x14ac:dyDescent="0.25">
      <c r="A13" s="3" t="s">
        <v>77</v>
      </c>
      <c r="B13" s="73">
        <v>1680</v>
      </c>
      <c r="C13" s="74">
        <v>1680</v>
      </c>
      <c r="D13" s="73">
        <v>1680</v>
      </c>
      <c r="E13" s="74">
        <v>1680</v>
      </c>
      <c r="F13" s="73">
        <v>1680</v>
      </c>
      <c r="G13" s="74">
        <v>1680</v>
      </c>
      <c r="H13" s="73">
        <v>1680</v>
      </c>
      <c r="I13" s="74">
        <v>1680</v>
      </c>
      <c r="J13" s="73">
        <v>1680</v>
      </c>
      <c r="K13" s="74">
        <v>1680</v>
      </c>
      <c r="L13" s="32" t="s">
        <v>68</v>
      </c>
    </row>
    <row r="14" spans="1:12" ht="15" thickBot="1" x14ac:dyDescent="0.25">
      <c r="A14" s="3" t="s">
        <v>78</v>
      </c>
      <c r="B14" s="73">
        <v>88</v>
      </c>
      <c r="C14" s="74">
        <v>88</v>
      </c>
      <c r="D14" s="73">
        <v>88</v>
      </c>
      <c r="E14" s="74">
        <v>88</v>
      </c>
      <c r="F14" s="73">
        <v>88</v>
      </c>
      <c r="G14" s="74">
        <v>88</v>
      </c>
      <c r="H14" s="73">
        <v>88</v>
      </c>
      <c r="I14" s="74">
        <v>88</v>
      </c>
      <c r="J14" s="73">
        <v>88</v>
      </c>
      <c r="K14" s="74">
        <v>88</v>
      </c>
      <c r="L14" s="32" t="s">
        <v>68</v>
      </c>
    </row>
    <row r="15" spans="1:12" ht="15" thickBot="1" x14ac:dyDescent="0.25">
      <c r="A15" s="3" t="s">
        <v>79</v>
      </c>
      <c r="B15" s="73">
        <v>724</v>
      </c>
      <c r="C15" s="74">
        <v>724</v>
      </c>
      <c r="D15" s="73">
        <v>724</v>
      </c>
      <c r="E15" s="74">
        <v>724</v>
      </c>
      <c r="F15" s="73">
        <v>724</v>
      </c>
      <c r="G15" s="74">
        <v>724</v>
      </c>
      <c r="H15" s="73">
        <v>724</v>
      </c>
      <c r="I15" s="74">
        <v>724</v>
      </c>
      <c r="J15" s="73">
        <v>724</v>
      </c>
      <c r="K15" s="74">
        <v>724</v>
      </c>
      <c r="L15" s="32" t="s">
        <v>68</v>
      </c>
    </row>
    <row r="16" spans="1:12" ht="15" thickBot="1" x14ac:dyDescent="0.25">
      <c r="A16" s="3" t="s">
        <v>140</v>
      </c>
      <c r="B16" s="73">
        <v>34</v>
      </c>
      <c r="C16" s="74">
        <v>34</v>
      </c>
      <c r="D16" s="73">
        <v>34</v>
      </c>
      <c r="E16" s="74">
        <v>34</v>
      </c>
      <c r="F16" s="73">
        <v>34</v>
      </c>
      <c r="G16" s="74">
        <v>0</v>
      </c>
      <c r="H16" s="73">
        <v>0</v>
      </c>
      <c r="I16" s="74">
        <v>0</v>
      </c>
      <c r="J16" s="73">
        <v>0</v>
      </c>
      <c r="K16" s="74">
        <v>0</v>
      </c>
      <c r="L16" s="32" t="s">
        <v>68</v>
      </c>
    </row>
    <row r="17" spans="1:15" ht="15" thickBot="1" x14ac:dyDescent="0.25">
      <c r="A17" s="3" t="s">
        <v>80</v>
      </c>
      <c r="B17" s="73">
        <v>856</v>
      </c>
      <c r="C17" s="74">
        <v>856</v>
      </c>
      <c r="D17" s="73">
        <v>856</v>
      </c>
      <c r="E17" s="74">
        <v>856</v>
      </c>
      <c r="F17" s="73">
        <v>856</v>
      </c>
      <c r="G17" s="74">
        <v>856</v>
      </c>
      <c r="H17" s="73">
        <v>856</v>
      </c>
      <c r="I17" s="74">
        <v>856</v>
      </c>
      <c r="J17" s="73">
        <v>856</v>
      </c>
      <c r="K17" s="74">
        <v>856</v>
      </c>
      <c r="L17" s="32" t="s">
        <v>68</v>
      </c>
    </row>
    <row r="18" spans="1:15" ht="15" thickBot="1" x14ac:dyDescent="0.25">
      <c r="A18" s="3" t="s">
        <v>81</v>
      </c>
      <c r="B18" s="73">
        <v>379.2</v>
      </c>
      <c r="C18" s="74">
        <v>379.2</v>
      </c>
      <c r="D18" s="73">
        <v>379.2</v>
      </c>
      <c r="E18" s="74">
        <v>379.2</v>
      </c>
      <c r="F18" s="73">
        <v>379.2</v>
      </c>
      <c r="G18" s="74">
        <v>379.2</v>
      </c>
      <c r="H18" s="73">
        <v>379.2</v>
      </c>
      <c r="I18" s="74">
        <v>379.2</v>
      </c>
      <c r="J18" s="73">
        <v>379.2</v>
      </c>
      <c r="K18" s="74">
        <v>379.2</v>
      </c>
      <c r="L18" s="32" t="s">
        <v>68</v>
      </c>
    </row>
    <row r="19" spans="1:15" ht="15" thickBot="1" x14ac:dyDescent="0.25">
      <c r="A19" s="3" t="s">
        <v>82</v>
      </c>
      <c r="B19" s="73">
        <v>281.8</v>
      </c>
      <c r="C19" s="74">
        <v>281.8</v>
      </c>
      <c r="D19" s="73">
        <v>281.8</v>
      </c>
      <c r="E19" s="74">
        <v>281.8</v>
      </c>
      <c r="F19" s="73">
        <v>281.8</v>
      </c>
      <c r="G19" s="74">
        <v>281.8</v>
      </c>
      <c r="H19" s="73">
        <v>281.8</v>
      </c>
      <c r="I19" s="74">
        <v>281.8</v>
      </c>
      <c r="J19" s="73">
        <v>281.8</v>
      </c>
      <c r="K19" s="74">
        <v>281.8</v>
      </c>
      <c r="L19" s="32" t="s">
        <v>68</v>
      </c>
    </row>
    <row r="20" spans="1:15" ht="15" thickBot="1" x14ac:dyDescent="0.25">
      <c r="A20" s="3" t="s">
        <v>141</v>
      </c>
      <c r="B20" s="73">
        <v>54</v>
      </c>
      <c r="C20" s="74">
        <v>54</v>
      </c>
      <c r="D20" s="73">
        <v>54</v>
      </c>
      <c r="E20" s="74">
        <v>54</v>
      </c>
      <c r="F20" s="73">
        <v>54</v>
      </c>
      <c r="G20" s="74">
        <v>54</v>
      </c>
      <c r="H20" s="73">
        <v>54</v>
      </c>
      <c r="I20" s="74">
        <v>54</v>
      </c>
      <c r="J20" s="73">
        <v>54</v>
      </c>
      <c r="K20" s="74">
        <v>54</v>
      </c>
      <c r="L20" s="32" t="s">
        <v>68</v>
      </c>
    </row>
    <row r="21" spans="1:15" ht="15" thickBot="1" x14ac:dyDescent="0.25">
      <c r="A21" s="3" t="s">
        <v>83</v>
      </c>
      <c r="B21" s="73">
        <v>1460</v>
      </c>
      <c r="C21" s="74">
        <v>1460</v>
      </c>
      <c r="D21" s="73">
        <v>1460</v>
      </c>
      <c r="E21" s="74">
        <v>1460</v>
      </c>
      <c r="F21" s="73">
        <v>1460</v>
      </c>
      <c r="G21" s="74">
        <v>1460</v>
      </c>
      <c r="H21" s="73">
        <v>1460</v>
      </c>
      <c r="I21" s="74">
        <v>1460</v>
      </c>
      <c r="J21" s="73">
        <v>1460</v>
      </c>
      <c r="K21" s="74">
        <v>1460</v>
      </c>
      <c r="L21" s="32" t="s">
        <v>68</v>
      </c>
    </row>
    <row r="22" spans="1:15" ht="15" thickBot="1" x14ac:dyDescent="0.25">
      <c r="A22" s="3" t="s">
        <v>142</v>
      </c>
      <c r="B22" s="73">
        <v>350</v>
      </c>
      <c r="C22" s="74">
        <v>350</v>
      </c>
      <c r="D22" s="73">
        <v>350</v>
      </c>
      <c r="E22" s="74">
        <v>350</v>
      </c>
      <c r="F22" s="73">
        <v>350</v>
      </c>
      <c r="G22" s="74">
        <v>350</v>
      </c>
      <c r="H22" s="73">
        <v>350</v>
      </c>
      <c r="I22" s="74">
        <v>350</v>
      </c>
      <c r="J22" s="73">
        <v>350</v>
      </c>
      <c r="K22" s="74">
        <v>350</v>
      </c>
      <c r="L22" s="32" t="s">
        <v>68</v>
      </c>
    </row>
    <row r="23" spans="1:15" ht="15" thickBot="1" x14ac:dyDescent="0.25">
      <c r="A23" s="3" t="s">
        <v>84</v>
      </c>
      <c r="B23" s="73">
        <v>1400</v>
      </c>
      <c r="C23" s="74">
        <v>1400</v>
      </c>
      <c r="D23" s="73">
        <v>1400</v>
      </c>
      <c r="E23" s="74">
        <v>1400</v>
      </c>
      <c r="F23" s="73">
        <v>1400</v>
      </c>
      <c r="G23" s="74">
        <v>1400</v>
      </c>
      <c r="H23" s="73">
        <v>1400</v>
      </c>
      <c r="I23" s="74">
        <v>1400</v>
      </c>
      <c r="J23" s="73">
        <v>1400</v>
      </c>
      <c r="K23" s="74">
        <v>1400</v>
      </c>
      <c r="L23" s="32" t="s">
        <v>68</v>
      </c>
    </row>
    <row r="24" spans="1:15" ht="15" thickBot="1" x14ac:dyDescent="0.25">
      <c r="A24" s="3" t="s">
        <v>85</v>
      </c>
      <c r="B24" s="73">
        <v>443</v>
      </c>
      <c r="C24" s="74">
        <v>443</v>
      </c>
      <c r="D24" s="73">
        <v>443</v>
      </c>
      <c r="E24" s="74">
        <v>443</v>
      </c>
      <c r="F24" s="73">
        <v>443</v>
      </c>
      <c r="G24" s="74">
        <v>443</v>
      </c>
      <c r="H24" s="73">
        <v>443</v>
      </c>
      <c r="I24" s="74">
        <v>443</v>
      </c>
      <c r="J24" s="73">
        <v>443</v>
      </c>
      <c r="K24" s="74">
        <v>443</v>
      </c>
      <c r="L24" s="32" t="s">
        <v>68</v>
      </c>
    </row>
    <row r="25" spans="1:15" ht="15" thickBot="1" x14ac:dyDescent="0.25">
      <c r="A25" s="3" t="s">
        <v>86</v>
      </c>
      <c r="B25" s="73">
        <v>500</v>
      </c>
      <c r="C25" s="74">
        <v>500</v>
      </c>
      <c r="D25" s="73">
        <v>500</v>
      </c>
      <c r="E25" s="74">
        <v>500</v>
      </c>
      <c r="F25" s="73">
        <v>500</v>
      </c>
      <c r="G25" s="74">
        <v>500</v>
      </c>
      <c r="H25" s="73">
        <v>500</v>
      </c>
      <c r="I25" s="74">
        <v>500</v>
      </c>
      <c r="J25" s="73">
        <v>500</v>
      </c>
      <c r="K25" s="74">
        <v>500</v>
      </c>
      <c r="L25" s="32" t="s">
        <v>68</v>
      </c>
    </row>
    <row r="26" spans="1:15" ht="15" thickBot="1" x14ac:dyDescent="0.25">
      <c r="A26" s="3" t="s">
        <v>143</v>
      </c>
      <c r="B26" s="73">
        <v>235</v>
      </c>
      <c r="C26" s="74">
        <v>234.5</v>
      </c>
      <c r="D26" s="73">
        <v>234.5</v>
      </c>
      <c r="E26" s="74">
        <v>233.5</v>
      </c>
      <c r="F26" s="73">
        <v>233.5</v>
      </c>
      <c r="G26" s="74">
        <v>233</v>
      </c>
      <c r="H26" s="73">
        <v>233</v>
      </c>
      <c r="I26" s="74">
        <v>233</v>
      </c>
      <c r="J26" s="73">
        <v>232.5</v>
      </c>
      <c r="K26" s="74">
        <v>232.5</v>
      </c>
      <c r="L26" s="32" t="s">
        <v>68</v>
      </c>
    </row>
    <row r="27" spans="1:15" ht="15" thickBot="1" x14ac:dyDescent="0.25">
      <c r="A27" s="3" t="s">
        <v>242</v>
      </c>
      <c r="B27" s="73">
        <v>155</v>
      </c>
      <c r="C27" s="74">
        <v>155</v>
      </c>
      <c r="D27" s="73">
        <v>155</v>
      </c>
      <c r="E27" s="74">
        <v>155</v>
      </c>
      <c r="F27" s="73">
        <v>155</v>
      </c>
      <c r="G27" s="74">
        <v>155</v>
      </c>
      <c r="H27" s="73">
        <v>155</v>
      </c>
      <c r="I27" s="74">
        <v>155</v>
      </c>
      <c r="J27" s="73">
        <v>155</v>
      </c>
      <c r="K27" s="74">
        <v>155</v>
      </c>
      <c r="L27" s="32" t="s">
        <v>145</v>
      </c>
    </row>
    <row r="28" spans="1:15" ht="15" thickBot="1" x14ac:dyDescent="0.25">
      <c r="A28" s="33" t="s">
        <v>87</v>
      </c>
      <c r="B28" s="72">
        <f t="shared" ref="B28:K28" si="0">SUM(B4:B27)</f>
        <v>12209</v>
      </c>
      <c r="C28" s="75">
        <f t="shared" si="0"/>
        <v>12208.5</v>
      </c>
      <c r="D28" s="72">
        <f t="shared" si="0"/>
        <v>12208.5</v>
      </c>
      <c r="E28" s="75">
        <f t="shared" si="0"/>
        <v>12207.5</v>
      </c>
      <c r="F28" s="72">
        <f t="shared" si="0"/>
        <v>12207.5</v>
      </c>
      <c r="G28" s="75">
        <f t="shared" si="0"/>
        <v>12173</v>
      </c>
      <c r="H28" s="72">
        <f t="shared" si="0"/>
        <v>12173</v>
      </c>
      <c r="I28" s="75">
        <f t="shared" si="0"/>
        <v>12173</v>
      </c>
      <c r="J28" s="72">
        <f t="shared" si="0"/>
        <v>12172.5</v>
      </c>
      <c r="K28" s="75">
        <f t="shared" si="0"/>
        <v>12172.5</v>
      </c>
      <c r="L28" s="32"/>
    </row>
    <row r="29" spans="1:15" x14ac:dyDescent="0.2">
      <c r="A29" s="104" t="s">
        <v>241</v>
      </c>
      <c r="B29" s="104"/>
      <c r="C29" s="104"/>
      <c r="D29" s="104"/>
      <c r="E29" s="104"/>
      <c r="F29" s="104"/>
      <c r="G29" s="104"/>
      <c r="H29" s="104"/>
      <c r="I29" s="104"/>
      <c r="J29" s="104"/>
      <c r="K29" s="104"/>
      <c r="L29" s="104"/>
      <c r="M29" s="40"/>
      <c r="N29" s="40"/>
      <c r="O29" s="40"/>
    </row>
    <row r="30" spans="1:15" x14ac:dyDescent="0.2">
      <c r="A30" s="54"/>
      <c r="B30" s="54"/>
      <c r="C30" s="54"/>
      <c r="D30" s="54"/>
      <c r="E30" s="54"/>
      <c r="F30" s="54"/>
      <c r="G30" s="54"/>
      <c r="H30" s="54"/>
      <c r="I30" s="54"/>
      <c r="J30" s="54"/>
      <c r="K30" s="54"/>
      <c r="L30" s="54"/>
      <c r="M30" s="40"/>
      <c r="N30" s="40"/>
      <c r="O30" s="40"/>
    </row>
  </sheetData>
  <mergeCells count="3">
    <mergeCell ref="A2:A3"/>
    <mergeCell ref="L2:L3"/>
    <mergeCell ref="A29:L29"/>
  </mergeCells>
  <pageMargins left="0.7" right="0.7" top="0.75" bottom="0.75" header="0.3" footer="0.3"/>
  <pageSetup paperSize="9" orientation="landscape" r:id="rId1"/>
  <ignoredErrors>
    <ignoredError sqref="K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workbookViewId="0"/>
  </sheetViews>
  <sheetFormatPr defaultRowHeight="14.25" x14ac:dyDescent="0.2"/>
  <cols>
    <col min="1" max="1" width="16.5" customWidth="1"/>
    <col min="13" max="13" width="19.125" customWidth="1"/>
    <col min="15" max="15" width="9" customWidth="1"/>
  </cols>
  <sheetData>
    <row r="1" spans="1:22" ht="19.5" x14ac:dyDescent="0.2">
      <c r="A1" s="13" t="s">
        <v>336</v>
      </c>
      <c r="K1" s="7"/>
      <c r="L1" s="7"/>
      <c r="M1" s="7"/>
      <c r="N1" s="7"/>
      <c r="O1" s="7"/>
      <c r="P1" s="7"/>
      <c r="Q1" s="7"/>
      <c r="R1" s="7"/>
      <c r="S1" s="7"/>
      <c r="T1" s="7"/>
      <c r="U1" s="7"/>
      <c r="V1" s="7"/>
    </row>
    <row r="2" spans="1:22" ht="15" thickBot="1" x14ac:dyDescent="0.25">
      <c r="A2" s="39" t="s">
        <v>144</v>
      </c>
      <c r="B2" s="1">
        <v>2013</v>
      </c>
      <c r="C2" s="1">
        <v>2014</v>
      </c>
      <c r="D2" s="1">
        <v>2015</v>
      </c>
      <c r="E2" s="1">
        <v>2016</v>
      </c>
      <c r="F2" s="1">
        <v>2017</v>
      </c>
      <c r="G2" s="1">
        <v>2018</v>
      </c>
      <c r="H2" s="1">
        <v>2019</v>
      </c>
      <c r="I2" s="1">
        <v>2020</v>
      </c>
      <c r="J2" s="1">
        <v>2021</v>
      </c>
      <c r="K2" s="30">
        <v>2022</v>
      </c>
      <c r="L2" s="34" t="s">
        <v>66</v>
      </c>
      <c r="M2" s="7"/>
      <c r="N2" s="7"/>
      <c r="O2" s="7"/>
      <c r="P2" s="7"/>
      <c r="Q2" s="7"/>
      <c r="R2" s="7"/>
      <c r="S2" s="7"/>
      <c r="T2" s="7"/>
      <c r="U2" s="7"/>
    </row>
    <row r="3" spans="1:22" ht="15.75" thickTop="1" thickBot="1" x14ac:dyDescent="0.25">
      <c r="A3" s="3" t="s">
        <v>67</v>
      </c>
      <c r="B3" s="73">
        <v>37</v>
      </c>
      <c r="C3" s="74">
        <v>37</v>
      </c>
      <c r="D3" s="73">
        <v>37</v>
      </c>
      <c r="E3" s="74">
        <v>37</v>
      </c>
      <c r="F3" s="73">
        <v>37</v>
      </c>
      <c r="G3" s="74">
        <v>37</v>
      </c>
      <c r="H3" s="73">
        <v>37</v>
      </c>
      <c r="I3" s="74">
        <v>37</v>
      </c>
      <c r="J3" s="73">
        <v>37</v>
      </c>
      <c r="K3" s="74">
        <v>37</v>
      </c>
      <c r="L3" s="32" t="s">
        <v>68</v>
      </c>
      <c r="M3" s="7"/>
      <c r="N3" s="7"/>
      <c r="O3" s="7"/>
      <c r="P3" s="7"/>
      <c r="Q3" s="7"/>
      <c r="R3" s="7"/>
      <c r="S3" s="7"/>
      <c r="T3" s="7"/>
      <c r="U3" s="7"/>
    </row>
    <row r="4" spans="1:22" ht="15" thickBot="1" x14ac:dyDescent="0.25">
      <c r="A4" s="3" t="s">
        <v>69</v>
      </c>
      <c r="B4" s="73">
        <v>66</v>
      </c>
      <c r="C4" s="74">
        <v>66</v>
      </c>
      <c r="D4" s="73">
        <v>66</v>
      </c>
      <c r="E4" s="74">
        <v>66</v>
      </c>
      <c r="F4" s="73">
        <v>66</v>
      </c>
      <c r="G4" s="74">
        <v>66</v>
      </c>
      <c r="H4" s="73">
        <v>66</v>
      </c>
      <c r="I4" s="74">
        <v>66</v>
      </c>
      <c r="J4" s="73">
        <v>66</v>
      </c>
      <c r="K4" s="74">
        <v>66</v>
      </c>
      <c r="L4" s="32" t="s">
        <v>68</v>
      </c>
      <c r="M4" s="7"/>
      <c r="N4" s="7"/>
      <c r="O4" s="7"/>
      <c r="P4" s="7"/>
      <c r="Q4" s="7"/>
      <c r="R4" s="7"/>
      <c r="S4" s="7"/>
      <c r="T4" s="7"/>
      <c r="U4" s="7"/>
    </row>
    <row r="5" spans="1:22" ht="15" thickBot="1" x14ac:dyDescent="0.25">
      <c r="A5" s="3" t="s">
        <v>70</v>
      </c>
      <c r="B5" s="73">
        <v>504</v>
      </c>
      <c r="C5" s="74">
        <v>504</v>
      </c>
      <c r="D5" s="73">
        <v>504</v>
      </c>
      <c r="E5" s="74">
        <v>504</v>
      </c>
      <c r="F5" s="73">
        <v>504</v>
      </c>
      <c r="G5" s="74">
        <v>504</v>
      </c>
      <c r="H5" s="73">
        <v>504</v>
      </c>
      <c r="I5" s="74">
        <v>504</v>
      </c>
      <c r="J5" s="73">
        <v>504</v>
      </c>
      <c r="K5" s="74">
        <v>504</v>
      </c>
      <c r="L5" s="32" t="s">
        <v>68</v>
      </c>
      <c r="M5" s="7"/>
      <c r="N5" s="7"/>
      <c r="O5" s="7"/>
      <c r="P5" s="7"/>
      <c r="Q5" s="7"/>
      <c r="R5" s="7"/>
      <c r="S5" s="7"/>
      <c r="T5" s="7"/>
      <c r="U5" s="7"/>
    </row>
    <row r="6" spans="1:22" ht="15" thickBot="1" x14ac:dyDescent="0.25">
      <c r="A6" s="3" t="s">
        <v>71</v>
      </c>
      <c r="B6" s="73">
        <v>519</v>
      </c>
      <c r="C6" s="74">
        <v>519</v>
      </c>
      <c r="D6" s="73">
        <v>519</v>
      </c>
      <c r="E6" s="74">
        <v>519</v>
      </c>
      <c r="F6" s="73">
        <v>519</v>
      </c>
      <c r="G6" s="74">
        <v>519</v>
      </c>
      <c r="H6" s="73">
        <v>519</v>
      </c>
      <c r="I6" s="74">
        <v>519</v>
      </c>
      <c r="J6" s="73">
        <v>519</v>
      </c>
      <c r="K6" s="74">
        <v>519</v>
      </c>
      <c r="L6" s="32" t="s">
        <v>68</v>
      </c>
      <c r="M6" s="7"/>
      <c r="N6" s="7"/>
      <c r="O6" s="7"/>
      <c r="P6" s="7"/>
      <c r="Q6" s="7"/>
      <c r="R6" s="7"/>
      <c r="S6" s="7"/>
      <c r="T6" s="7"/>
      <c r="U6" s="7"/>
    </row>
    <row r="7" spans="1:22" ht="15" thickBot="1" x14ac:dyDescent="0.25">
      <c r="A7" s="3" t="s">
        <v>72</v>
      </c>
      <c r="B7" s="73">
        <v>700</v>
      </c>
      <c r="C7" s="74">
        <v>700</v>
      </c>
      <c r="D7" s="73">
        <v>700</v>
      </c>
      <c r="E7" s="74">
        <v>700</v>
      </c>
      <c r="F7" s="73">
        <v>700</v>
      </c>
      <c r="G7" s="74">
        <v>700</v>
      </c>
      <c r="H7" s="73">
        <v>700</v>
      </c>
      <c r="I7" s="74">
        <v>700</v>
      </c>
      <c r="J7" s="73">
        <v>700</v>
      </c>
      <c r="K7" s="74">
        <v>700</v>
      </c>
      <c r="L7" s="32" t="s">
        <v>68</v>
      </c>
      <c r="M7" s="7"/>
      <c r="N7" s="7"/>
      <c r="O7" s="7"/>
      <c r="P7" s="7"/>
      <c r="Q7" s="7"/>
      <c r="R7" s="7"/>
      <c r="S7" s="7"/>
      <c r="T7" s="7"/>
      <c r="U7" s="7"/>
    </row>
    <row r="8" spans="1:22" ht="15" thickBot="1" x14ac:dyDescent="0.25">
      <c r="A8" s="3" t="s">
        <v>73</v>
      </c>
      <c r="B8" s="73">
        <v>900</v>
      </c>
      <c r="C8" s="74">
        <v>900</v>
      </c>
      <c r="D8" s="73">
        <v>900</v>
      </c>
      <c r="E8" s="74">
        <v>900</v>
      </c>
      <c r="F8" s="73">
        <v>900</v>
      </c>
      <c r="G8" s="74">
        <v>900</v>
      </c>
      <c r="H8" s="73">
        <v>900</v>
      </c>
      <c r="I8" s="74">
        <v>900</v>
      </c>
      <c r="J8" s="73">
        <v>900</v>
      </c>
      <c r="K8" s="74">
        <v>900</v>
      </c>
      <c r="L8" s="32" t="s">
        <v>68</v>
      </c>
      <c r="M8" s="7"/>
      <c r="N8" s="7"/>
      <c r="O8" s="7"/>
      <c r="P8" s="7"/>
      <c r="Q8" s="7"/>
      <c r="R8" s="7"/>
      <c r="S8" s="7"/>
      <c r="T8" s="7"/>
      <c r="U8" s="7"/>
    </row>
    <row r="9" spans="1:22" ht="15" thickBot="1" x14ac:dyDescent="0.25">
      <c r="A9" s="3" t="s">
        <v>74</v>
      </c>
      <c r="B9" s="73">
        <v>190</v>
      </c>
      <c r="C9" s="74">
        <v>190</v>
      </c>
      <c r="D9" s="73">
        <v>190</v>
      </c>
      <c r="E9" s="74">
        <v>190</v>
      </c>
      <c r="F9" s="73">
        <v>190</v>
      </c>
      <c r="G9" s="74">
        <v>190</v>
      </c>
      <c r="H9" s="73">
        <v>190</v>
      </c>
      <c r="I9" s="74">
        <v>190</v>
      </c>
      <c r="J9" s="73">
        <v>190</v>
      </c>
      <c r="K9" s="74">
        <v>190</v>
      </c>
      <c r="L9" s="32" t="s">
        <v>68</v>
      </c>
      <c r="M9" s="7"/>
      <c r="N9" s="7"/>
      <c r="O9" s="7"/>
      <c r="P9" s="7"/>
      <c r="Q9" s="7"/>
      <c r="R9" s="7"/>
      <c r="S9" s="7"/>
      <c r="T9" s="7"/>
      <c r="U9" s="7"/>
    </row>
    <row r="10" spans="1:22" ht="15" thickBot="1" x14ac:dyDescent="0.25">
      <c r="A10" s="3" t="s">
        <v>75</v>
      </c>
      <c r="B10" s="73">
        <v>144</v>
      </c>
      <c r="C10" s="74">
        <v>144</v>
      </c>
      <c r="D10" s="73">
        <v>144</v>
      </c>
      <c r="E10" s="74">
        <v>144</v>
      </c>
      <c r="F10" s="73">
        <v>144</v>
      </c>
      <c r="G10" s="74">
        <v>144</v>
      </c>
      <c r="H10" s="73">
        <v>144</v>
      </c>
      <c r="I10" s="74">
        <v>144</v>
      </c>
      <c r="J10" s="73">
        <v>144</v>
      </c>
      <c r="K10" s="74">
        <v>144</v>
      </c>
      <c r="L10" s="32" t="s">
        <v>68</v>
      </c>
      <c r="M10" s="7"/>
      <c r="N10" s="7"/>
      <c r="O10" s="7"/>
      <c r="P10" s="7"/>
      <c r="Q10" s="7"/>
      <c r="R10" s="7"/>
      <c r="S10" s="7"/>
      <c r="T10" s="7"/>
      <c r="U10" s="7"/>
    </row>
    <row r="11" spans="1:22" ht="15" thickBot="1" x14ac:dyDescent="0.25">
      <c r="A11" s="3" t="s">
        <v>76</v>
      </c>
      <c r="B11" s="73">
        <v>630</v>
      </c>
      <c r="C11" s="74">
        <v>630</v>
      </c>
      <c r="D11" s="73">
        <v>630</v>
      </c>
      <c r="E11" s="74">
        <v>630</v>
      </c>
      <c r="F11" s="73">
        <v>630</v>
      </c>
      <c r="G11" s="74">
        <v>630</v>
      </c>
      <c r="H11" s="73">
        <v>630</v>
      </c>
      <c r="I11" s="74">
        <v>630</v>
      </c>
      <c r="J11" s="73">
        <v>630</v>
      </c>
      <c r="K11" s="74">
        <v>630</v>
      </c>
      <c r="L11" s="32" t="s">
        <v>68</v>
      </c>
      <c r="M11" s="7"/>
      <c r="N11" s="7"/>
      <c r="O11" s="7"/>
      <c r="P11" s="7"/>
      <c r="Q11" s="7"/>
      <c r="R11" s="7"/>
      <c r="S11" s="7"/>
      <c r="T11" s="7"/>
      <c r="U11" s="7"/>
    </row>
    <row r="12" spans="1:22" ht="15" thickBot="1" x14ac:dyDescent="0.25">
      <c r="A12" s="3" t="s">
        <v>77</v>
      </c>
      <c r="B12" s="73">
        <v>1680</v>
      </c>
      <c r="C12" s="74">
        <v>1680</v>
      </c>
      <c r="D12" s="73">
        <v>1680</v>
      </c>
      <c r="E12" s="74">
        <v>1680</v>
      </c>
      <c r="F12" s="73">
        <v>1680</v>
      </c>
      <c r="G12" s="74">
        <v>1680</v>
      </c>
      <c r="H12" s="73">
        <v>1680</v>
      </c>
      <c r="I12" s="74">
        <v>1680</v>
      </c>
      <c r="J12" s="73">
        <v>1680</v>
      </c>
      <c r="K12" s="74">
        <v>1680</v>
      </c>
      <c r="L12" s="32" t="s">
        <v>68</v>
      </c>
      <c r="M12" s="7"/>
      <c r="N12" s="7"/>
      <c r="O12" s="7"/>
      <c r="P12" s="7"/>
      <c r="Q12" s="7"/>
      <c r="R12" s="7"/>
      <c r="S12" s="7"/>
      <c r="T12" s="7"/>
      <c r="U12" s="7"/>
    </row>
    <row r="13" spans="1:22" ht="15" thickBot="1" x14ac:dyDescent="0.25">
      <c r="A13" s="3" t="s">
        <v>78</v>
      </c>
      <c r="B13" s="73">
        <v>88</v>
      </c>
      <c r="C13" s="74">
        <v>88</v>
      </c>
      <c r="D13" s="73">
        <v>88</v>
      </c>
      <c r="E13" s="74">
        <v>88</v>
      </c>
      <c r="F13" s="73">
        <v>88</v>
      </c>
      <c r="G13" s="74">
        <v>88</v>
      </c>
      <c r="H13" s="73">
        <v>88</v>
      </c>
      <c r="I13" s="74">
        <v>88</v>
      </c>
      <c r="J13" s="73">
        <v>88</v>
      </c>
      <c r="K13" s="74">
        <v>88</v>
      </c>
      <c r="L13" s="32" t="s">
        <v>68</v>
      </c>
      <c r="M13" s="7"/>
      <c r="N13" s="7"/>
      <c r="O13" s="7"/>
      <c r="P13" s="7"/>
      <c r="Q13" s="7"/>
      <c r="R13" s="7"/>
      <c r="S13" s="7"/>
      <c r="T13" s="7"/>
      <c r="U13" s="7"/>
    </row>
    <row r="14" spans="1:22" ht="15" thickBot="1" x14ac:dyDescent="0.25">
      <c r="A14" s="3" t="s">
        <v>79</v>
      </c>
      <c r="B14" s="73">
        <v>744</v>
      </c>
      <c r="C14" s="74">
        <v>744</v>
      </c>
      <c r="D14" s="73">
        <v>744</v>
      </c>
      <c r="E14" s="74">
        <v>744</v>
      </c>
      <c r="F14" s="73">
        <v>744</v>
      </c>
      <c r="G14" s="74">
        <v>744</v>
      </c>
      <c r="H14" s="73">
        <v>744</v>
      </c>
      <c r="I14" s="74">
        <v>744</v>
      </c>
      <c r="J14" s="73">
        <v>744</v>
      </c>
      <c r="K14" s="74">
        <v>744</v>
      </c>
      <c r="L14" s="32" t="s">
        <v>68</v>
      </c>
      <c r="M14" s="7"/>
      <c r="N14" s="7"/>
      <c r="O14" s="7"/>
      <c r="P14" s="7"/>
      <c r="Q14" s="7"/>
      <c r="R14" s="7"/>
      <c r="S14" s="7"/>
      <c r="T14" s="7"/>
      <c r="U14" s="7"/>
    </row>
    <row r="15" spans="1:22" ht="15" thickBot="1" x14ac:dyDescent="0.25">
      <c r="A15" s="3" t="s">
        <v>140</v>
      </c>
      <c r="B15" s="73">
        <v>34</v>
      </c>
      <c r="C15" s="74">
        <v>34</v>
      </c>
      <c r="D15" s="73">
        <v>34</v>
      </c>
      <c r="E15" s="74">
        <v>34</v>
      </c>
      <c r="F15" s="73">
        <v>0</v>
      </c>
      <c r="G15" s="74">
        <v>0</v>
      </c>
      <c r="H15" s="73">
        <v>0</v>
      </c>
      <c r="I15" s="74">
        <v>0</v>
      </c>
      <c r="J15" s="73">
        <v>0</v>
      </c>
      <c r="K15" s="74">
        <v>0</v>
      </c>
      <c r="L15" s="32" t="s">
        <v>68</v>
      </c>
      <c r="M15" s="7"/>
      <c r="N15" s="7"/>
      <c r="O15" s="7"/>
      <c r="P15" s="7"/>
      <c r="Q15" s="7"/>
      <c r="R15" s="7"/>
      <c r="S15" s="7"/>
      <c r="T15" s="7"/>
      <c r="U15" s="7"/>
    </row>
    <row r="16" spans="1:22" ht="15" thickBot="1" x14ac:dyDescent="0.25">
      <c r="A16" s="3" t="s">
        <v>80</v>
      </c>
      <c r="B16" s="73">
        <v>856</v>
      </c>
      <c r="C16" s="74">
        <v>856</v>
      </c>
      <c r="D16" s="73">
        <v>856</v>
      </c>
      <c r="E16" s="74">
        <v>856</v>
      </c>
      <c r="F16" s="73">
        <v>856</v>
      </c>
      <c r="G16" s="74">
        <v>856</v>
      </c>
      <c r="H16" s="73">
        <v>856</v>
      </c>
      <c r="I16" s="74">
        <v>856</v>
      </c>
      <c r="J16" s="73">
        <v>856</v>
      </c>
      <c r="K16" s="74">
        <v>856</v>
      </c>
      <c r="L16" s="32" t="s">
        <v>68</v>
      </c>
      <c r="M16" s="7"/>
      <c r="N16" s="7"/>
      <c r="O16" s="7"/>
      <c r="P16" s="7"/>
      <c r="Q16" s="7"/>
      <c r="R16" s="7"/>
      <c r="S16" s="7"/>
      <c r="T16" s="7"/>
      <c r="U16" s="7"/>
    </row>
    <row r="17" spans="1:21" ht="15" thickBot="1" x14ac:dyDescent="0.25">
      <c r="A17" s="3" t="s">
        <v>81</v>
      </c>
      <c r="B17" s="73">
        <v>419</v>
      </c>
      <c r="C17" s="74">
        <v>419</v>
      </c>
      <c r="D17" s="73">
        <v>419</v>
      </c>
      <c r="E17" s="74">
        <v>419</v>
      </c>
      <c r="F17" s="73">
        <v>419</v>
      </c>
      <c r="G17" s="74">
        <v>419</v>
      </c>
      <c r="H17" s="73">
        <v>419</v>
      </c>
      <c r="I17" s="74">
        <v>419</v>
      </c>
      <c r="J17" s="73">
        <v>419</v>
      </c>
      <c r="K17" s="74">
        <v>419</v>
      </c>
      <c r="L17" s="32" t="s">
        <v>68</v>
      </c>
      <c r="M17" s="7"/>
      <c r="N17" s="7"/>
      <c r="O17" s="7"/>
      <c r="P17" s="7"/>
      <c r="Q17" s="7"/>
      <c r="R17" s="7"/>
      <c r="S17" s="7"/>
      <c r="T17" s="7"/>
      <c r="U17" s="7"/>
    </row>
    <row r="18" spans="1:21" ht="15" thickBot="1" x14ac:dyDescent="0.25">
      <c r="A18" s="3" t="s">
        <v>82</v>
      </c>
      <c r="B18" s="73">
        <v>340</v>
      </c>
      <c r="C18" s="74">
        <v>340</v>
      </c>
      <c r="D18" s="73">
        <v>340</v>
      </c>
      <c r="E18" s="74">
        <v>340</v>
      </c>
      <c r="F18" s="73">
        <v>340</v>
      </c>
      <c r="G18" s="74">
        <v>340</v>
      </c>
      <c r="H18" s="73">
        <v>340</v>
      </c>
      <c r="I18" s="74">
        <v>340</v>
      </c>
      <c r="J18" s="73">
        <v>340</v>
      </c>
      <c r="K18" s="74">
        <v>340</v>
      </c>
      <c r="L18" s="32" t="s">
        <v>68</v>
      </c>
      <c r="M18" s="7"/>
      <c r="N18" s="7"/>
      <c r="O18" s="7"/>
      <c r="P18" s="7"/>
      <c r="Q18" s="7"/>
      <c r="R18" s="7"/>
      <c r="S18" s="7"/>
      <c r="T18" s="7"/>
      <c r="U18" s="7"/>
    </row>
    <row r="19" spans="1:21" ht="15" thickBot="1" x14ac:dyDescent="0.25">
      <c r="A19" s="3" t="s">
        <v>141</v>
      </c>
      <c r="B19" s="73">
        <v>68</v>
      </c>
      <c r="C19" s="74">
        <v>68</v>
      </c>
      <c r="D19" s="73">
        <v>68</v>
      </c>
      <c r="E19" s="74">
        <v>68</v>
      </c>
      <c r="F19" s="73">
        <v>68</v>
      </c>
      <c r="G19" s="74">
        <v>68</v>
      </c>
      <c r="H19" s="73">
        <v>68</v>
      </c>
      <c r="I19" s="74">
        <v>68</v>
      </c>
      <c r="J19" s="73">
        <v>68</v>
      </c>
      <c r="K19" s="74">
        <v>68</v>
      </c>
      <c r="L19" s="32" t="s">
        <v>68</v>
      </c>
      <c r="M19" s="7"/>
      <c r="N19" s="7"/>
      <c r="O19" s="7"/>
      <c r="P19" s="7"/>
      <c r="Q19" s="7"/>
      <c r="R19" s="7"/>
      <c r="S19" s="7"/>
      <c r="T19" s="7"/>
      <c r="U19" s="7"/>
    </row>
    <row r="20" spans="1:21" ht="15" thickBot="1" x14ac:dyDescent="0.25">
      <c r="A20" s="3" t="s">
        <v>83</v>
      </c>
      <c r="B20" s="73">
        <v>1460</v>
      </c>
      <c r="C20" s="74">
        <v>1460</v>
      </c>
      <c r="D20" s="73">
        <v>1460</v>
      </c>
      <c r="E20" s="74">
        <v>1460</v>
      </c>
      <c r="F20" s="73">
        <v>1460</v>
      </c>
      <c r="G20" s="74">
        <v>1460</v>
      </c>
      <c r="H20" s="73">
        <v>1460</v>
      </c>
      <c r="I20" s="74">
        <v>1460</v>
      </c>
      <c r="J20" s="73">
        <v>1460</v>
      </c>
      <c r="K20" s="74">
        <v>1460</v>
      </c>
      <c r="L20" s="32" t="s">
        <v>68</v>
      </c>
      <c r="M20" s="7"/>
      <c r="N20" s="7"/>
      <c r="O20" s="7"/>
      <c r="P20" s="7"/>
      <c r="Q20" s="7"/>
      <c r="R20" s="7"/>
      <c r="S20" s="7"/>
      <c r="T20" s="7"/>
      <c r="U20" s="7"/>
    </row>
    <row r="21" spans="1:21" ht="15" thickBot="1" x14ac:dyDescent="0.25">
      <c r="A21" s="3" t="s">
        <v>142</v>
      </c>
      <c r="B21" s="73">
        <v>370</v>
      </c>
      <c r="C21" s="74">
        <v>370</v>
      </c>
      <c r="D21" s="73">
        <v>370</v>
      </c>
      <c r="E21" s="74">
        <v>370</v>
      </c>
      <c r="F21" s="73">
        <v>370</v>
      </c>
      <c r="G21" s="74">
        <v>370</v>
      </c>
      <c r="H21" s="73">
        <v>370</v>
      </c>
      <c r="I21" s="74">
        <v>370</v>
      </c>
      <c r="J21" s="73">
        <v>370</v>
      </c>
      <c r="K21" s="74">
        <v>370</v>
      </c>
      <c r="L21" s="32" t="s">
        <v>68</v>
      </c>
      <c r="M21" s="7"/>
      <c r="N21" s="7"/>
      <c r="O21" s="7"/>
      <c r="P21" s="7"/>
      <c r="Q21" s="7"/>
      <c r="R21" s="7"/>
      <c r="S21" s="7"/>
      <c r="T21" s="7"/>
      <c r="U21" s="7"/>
    </row>
    <row r="22" spans="1:21" ht="15" thickBot="1" x14ac:dyDescent="0.25">
      <c r="A22" s="3" t="s">
        <v>84</v>
      </c>
      <c r="B22" s="73">
        <v>1400</v>
      </c>
      <c r="C22" s="74">
        <v>1400</v>
      </c>
      <c r="D22" s="73">
        <v>1400</v>
      </c>
      <c r="E22" s="74">
        <v>1400</v>
      </c>
      <c r="F22" s="73">
        <v>1400</v>
      </c>
      <c r="G22" s="74">
        <v>1400</v>
      </c>
      <c r="H22" s="73">
        <v>1400</v>
      </c>
      <c r="I22" s="74">
        <v>1400</v>
      </c>
      <c r="J22" s="73">
        <v>1400</v>
      </c>
      <c r="K22" s="74">
        <v>1400</v>
      </c>
      <c r="L22" s="32" t="s">
        <v>68</v>
      </c>
      <c r="M22" s="7"/>
      <c r="N22" s="7"/>
      <c r="O22" s="7"/>
      <c r="P22" s="7"/>
      <c r="Q22" s="7"/>
      <c r="R22" s="7"/>
      <c r="S22" s="7"/>
      <c r="T22" s="7"/>
      <c r="U22" s="7"/>
    </row>
    <row r="23" spans="1:21" ht="15" thickBot="1" x14ac:dyDescent="0.25">
      <c r="A23" s="3" t="s">
        <v>85</v>
      </c>
      <c r="B23" s="73">
        <v>443</v>
      </c>
      <c r="C23" s="74">
        <v>443</v>
      </c>
      <c r="D23" s="73">
        <v>443</v>
      </c>
      <c r="E23" s="74">
        <v>443</v>
      </c>
      <c r="F23" s="73">
        <v>443</v>
      </c>
      <c r="G23" s="74">
        <v>443</v>
      </c>
      <c r="H23" s="73">
        <v>443</v>
      </c>
      <c r="I23" s="74">
        <v>443</v>
      </c>
      <c r="J23" s="73">
        <v>443</v>
      </c>
      <c r="K23" s="74">
        <v>443</v>
      </c>
      <c r="L23" s="32" t="s">
        <v>68</v>
      </c>
      <c r="M23" s="7"/>
      <c r="N23" s="7"/>
      <c r="O23" s="7"/>
      <c r="P23" s="7"/>
      <c r="Q23" s="7"/>
      <c r="R23" s="7"/>
      <c r="S23" s="7"/>
      <c r="T23" s="7"/>
      <c r="U23" s="7"/>
    </row>
    <row r="24" spans="1:21" ht="15" thickBot="1" x14ac:dyDescent="0.25">
      <c r="A24" s="3" t="s">
        <v>86</v>
      </c>
      <c r="B24" s="73">
        <v>500</v>
      </c>
      <c r="C24" s="74">
        <v>500</v>
      </c>
      <c r="D24" s="73">
        <v>500</v>
      </c>
      <c r="E24" s="74">
        <v>500</v>
      </c>
      <c r="F24" s="73">
        <v>500</v>
      </c>
      <c r="G24" s="74">
        <v>500</v>
      </c>
      <c r="H24" s="73">
        <v>500</v>
      </c>
      <c r="I24" s="74">
        <v>500</v>
      </c>
      <c r="J24" s="73">
        <v>500</v>
      </c>
      <c r="K24" s="74">
        <v>500</v>
      </c>
      <c r="L24" s="32" t="s">
        <v>68</v>
      </c>
      <c r="M24" s="7"/>
      <c r="N24" s="7"/>
      <c r="O24" s="7"/>
      <c r="P24" s="7"/>
      <c r="Q24" s="7"/>
      <c r="R24" s="7"/>
      <c r="S24" s="7"/>
      <c r="T24" s="7"/>
      <c r="U24" s="7"/>
    </row>
    <row r="25" spans="1:21" ht="15" thickBot="1" x14ac:dyDescent="0.25">
      <c r="A25" s="3" t="s">
        <v>143</v>
      </c>
      <c r="B25" s="73">
        <v>243</v>
      </c>
      <c r="C25" s="74">
        <v>243</v>
      </c>
      <c r="D25" s="73">
        <v>243</v>
      </c>
      <c r="E25" s="74">
        <v>243</v>
      </c>
      <c r="F25" s="73">
        <v>243</v>
      </c>
      <c r="G25" s="74">
        <v>243</v>
      </c>
      <c r="H25" s="73">
        <v>243</v>
      </c>
      <c r="I25" s="74">
        <v>243</v>
      </c>
      <c r="J25" s="73">
        <v>242</v>
      </c>
      <c r="K25" s="74">
        <v>242</v>
      </c>
      <c r="L25" s="32" t="s">
        <v>68</v>
      </c>
      <c r="M25" s="7"/>
      <c r="N25" s="7"/>
      <c r="O25" s="7"/>
      <c r="P25" s="7"/>
      <c r="Q25" s="7"/>
      <c r="R25" s="7"/>
      <c r="S25" s="7"/>
      <c r="T25" s="7"/>
      <c r="U25" s="7"/>
    </row>
    <row r="26" spans="1:21" ht="15" thickBot="1" x14ac:dyDescent="0.25">
      <c r="A26" s="3" t="s">
        <v>242</v>
      </c>
      <c r="B26" s="73">
        <v>160</v>
      </c>
      <c r="C26" s="74">
        <v>160</v>
      </c>
      <c r="D26" s="73">
        <v>160</v>
      </c>
      <c r="E26" s="74">
        <v>160</v>
      </c>
      <c r="F26" s="73">
        <v>160</v>
      </c>
      <c r="G26" s="74">
        <v>160</v>
      </c>
      <c r="H26" s="73">
        <v>160</v>
      </c>
      <c r="I26" s="74">
        <v>160</v>
      </c>
      <c r="J26" s="73">
        <v>160</v>
      </c>
      <c r="K26" s="74">
        <v>160</v>
      </c>
      <c r="L26" s="32" t="s">
        <v>145</v>
      </c>
      <c r="M26" s="7"/>
      <c r="N26" s="7"/>
      <c r="O26" s="7"/>
      <c r="P26" s="7"/>
      <c r="Q26" s="7"/>
      <c r="R26" s="7"/>
      <c r="S26" s="7"/>
      <c r="T26" s="7"/>
      <c r="U26" s="7"/>
    </row>
    <row r="27" spans="1:21" ht="15" thickBot="1" x14ac:dyDescent="0.25">
      <c r="A27" s="33" t="s">
        <v>87</v>
      </c>
      <c r="B27" s="72">
        <f t="shared" ref="B27:K27" si="0">SUM(B3:B26)</f>
        <v>12495</v>
      </c>
      <c r="C27" s="75">
        <f t="shared" si="0"/>
        <v>12495</v>
      </c>
      <c r="D27" s="72">
        <f t="shared" si="0"/>
        <v>12495</v>
      </c>
      <c r="E27" s="75">
        <f t="shared" si="0"/>
        <v>12495</v>
      </c>
      <c r="F27" s="72">
        <f t="shared" si="0"/>
        <v>12461</v>
      </c>
      <c r="G27" s="75">
        <f t="shared" si="0"/>
        <v>12461</v>
      </c>
      <c r="H27" s="72">
        <f t="shared" si="0"/>
        <v>12461</v>
      </c>
      <c r="I27" s="75">
        <f t="shared" si="0"/>
        <v>12461</v>
      </c>
      <c r="J27" s="72">
        <f t="shared" si="0"/>
        <v>12460</v>
      </c>
      <c r="K27" s="75">
        <f t="shared" si="0"/>
        <v>12460</v>
      </c>
      <c r="L27" s="76"/>
      <c r="M27" s="7"/>
      <c r="N27" s="7"/>
      <c r="O27" s="7"/>
      <c r="P27" s="7"/>
      <c r="Q27" s="7"/>
      <c r="R27" s="7"/>
      <c r="S27" s="7"/>
      <c r="T27" s="7"/>
      <c r="U27" s="7"/>
    </row>
    <row r="28" spans="1:21" x14ac:dyDescent="0.2">
      <c r="A28" s="104" t="s">
        <v>241</v>
      </c>
      <c r="B28" s="104"/>
      <c r="C28" s="104"/>
      <c r="D28" s="104"/>
      <c r="E28" s="104"/>
      <c r="F28" s="104"/>
      <c r="G28" s="104"/>
      <c r="H28" s="104"/>
      <c r="I28" s="104"/>
      <c r="J28" s="104"/>
      <c r="K28" s="104"/>
      <c r="L28" s="104"/>
      <c r="M28" s="7"/>
      <c r="N28" s="7"/>
      <c r="O28" s="7"/>
      <c r="P28" s="7"/>
      <c r="Q28" s="7"/>
      <c r="R28" s="7"/>
      <c r="S28" s="7"/>
      <c r="T28" s="7"/>
      <c r="U28" s="7"/>
    </row>
    <row r="29" spans="1:21" x14ac:dyDescent="0.2">
      <c r="A29" s="7"/>
      <c r="B29" s="7"/>
      <c r="C29" s="7"/>
      <c r="D29" s="7"/>
      <c r="E29" s="7"/>
      <c r="F29" s="7"/>
      <c r="G29" s="7"/>
      <c r="H29" s="7"/>
      <c r="I29" s="7"/>
      <c r="J29" s="7"/>
      <c r="K29" s="7"/>
      <c r="L29" s="7"/>
      <c r="M29" s="7"/>
      <c r="N29" s="7"/>
      <c r="O29" s="7"/>
      <c r="P29" s="7"/>
      <c r="Q29" s="7"/>
      <c r="R29" s="7"/>
      <c r="S29" s="7"/>
      <c r="T29" s="7"/>
      <c r="U29" s="7"/>
    </row>
    <row r="30" spans="1:21" x14ac:dyDescent="0.2">
      <c r="A30" s="7"/>
      <c r="B30" s="7"/>
      <c r="C30" s="7"/>
      <c r="D30" s="7"/>
      <c r="E30" s="7"/>
      <c r="F30" s="7"/>
      <c r="G30" s="7"/>
      <c r="H30" s="7"/>
      <c r="I30" s="7"/>
      <c r="J30" s="7"/>
      <c r="K30" s="7"/>
      <c r="L30" s="7"/>
      <c r="M30" s="7"/>
      <c r="N30" s="7"/>
      <c r="O30" s="7"/>
      <c r="P30" s="7"/>
      <c r="Q30" s="7"/>
      <c r="R30" s="7"/>
      <c r="S30" s="7"/>
      <c r="T30" s="7"/>
      <c r="U30" s="7"/>
    </row>
    <row r="31" spans="1:21" x14ac:dyDescent="0.2">
      <c r="A31" s="7"/>
      <c r="B31" s="7"/>
      <c r="C31" s="7"/>
      <c r="D31" s="7"/>
      <c r="E31" s="7"/>
      <c r="F31" s="7"/>
      <c r="G31" s="7"/>
      <c r="H31" s="7"/>
      <c r="I31" s="7"/>
      <c r="J31" s="7"/>
      <c r="K31" s="7"/>
      <c r="L31" s="7"/>
      <c r="M31" s="7"/>
      <c r="N31" s="7"/>
      <c r="O31" s="7"/>
      <c r="P31" s="7"/>
      <c r="Q31" s="7"/>
      <c r="R31" s="7"/>
      <c r="S31" s="7"/>
      <c r="T31" s="7"/>
      <c r="U31" s="7"/>
    </row>
    <row r="32" spans="1:21" x14ac:dyDescent="0.2">
      <c r="A32" s="7"/>
      <c r="B32" s="7"/>
      <c r="C32" s="7"/>
      <c r="D32" s="7"/>
      <c r="E32" s="7"/>
      <c r="F32" s="7"/>
      <c r="G32" s="7"/>
      <c r="H32" s="7"/>
      <c r="I32" s="7"/>
      <c r="J32" s="7"/>
      <c r="K32" s="7"/>
      <c r="L32" s="7"/>
      <c r="M32" s="7"/>
      <c r="N32" s="7"/>
      <c r="O32" s="7"/>
      <c r="P32" s="7"/>
      <c r="Q32" s="7"/>
      <c r="R32" s="7"/>
      <c r="S32" s="7"/>
      <c r="T32" s="7"/>
      <c r="U32" s="7"/>
    </row>
    <row r="33" spans="1:21" x14ac:dyDescent="0.2">
      <c r="A33" s="7"/>
      <c r="B33" s="7"/>
      <c r="C33" s="7"/>
      <c r="D33" s="7"/>
      <c r="E33" s="7"/>
      <c r="F33" s="7"/>
      <c r="G33" s="7"/>
      <c r="H33" s="7"/>
      <c r="I33" s="7"/>
      <c r="J33" s="7"/>
      <c r="K33" s="7"/>
      <c r="L33" s="7"/>
      <c r="M33" s="7"/>
      <c r="N33" s="7"/>
      <c r="O33" s="7"/>
      <c r="P33" s="7"/>
      <c r="Q33" s="7"/>
      <c r="R33" s="7"/>
      <c r="S33" s="7"/>
      <c r="T33" s="7"/>
      <c r="U33" s="7"/>
    </row>
    <row r="34" spans="1:21" x14ac:dyDescent="0.2">
      <c r="A34" s="7"/>
      <c r="B34" s="7"/>
      <c r="C34" s="7"/>
      <c r="D34" s="7"/>
      <c r="E34" s="7"/>
      <c r="F34" s="7"/>
      <c r="G34" s="7"/>
      <c r="H34" s="7"/>
      <c r="I34" s="7"/>
      <c r="J34" s="7"/>
      <c r="K34" s="7"/>
      <c r="L34" s="7"/>
      <c r="M34" s="7"/>
      <c r="N34" s="7"/>
      <c r="O34" s="7"/>
      <c r="P34" s="7"/>
      <c r="Q34" s="7"/>
      <c r="R34" s="7"/>
      <c r="S34" s="7"/>
      <c r="T34" s="7"/>
      <c r="U34" s="7"/>
    </row>
    <row r="35" spans="1:21" x14ac:dyDescent="0.2">
      <c r="A35" s="7"/>
      <c r="B35" s="7"/>
      <c r="C35" s="7"/>
      <c r="D35" s="7"/>
      <c r="E35" s="7"/>
      <c r="F35" s="7"/>
      <c r="G35" s="7"/>
      <c r="H35" s="7"/>
      <c r="I35" s="7"/>
      <c r="J35" s="7"/>
      <c r="K35" s="7"/>
      <c r="L35" s="7"/>
      <c r="M35" s="7"/>
      <c r="N35" s="7"/>
      <c r="O35" s="7"/>
      <c r="P35" s="7"/>
      <c r="Q35" s="7"/>
      <c r="R35" s="7"/>
      <c r="S35" s="7"/>
      <c r="T35" s="7"/>
      <c r="U35" s="7"/>
    </row>
    <row r="36" spans="1:21" x14ac:dyDescent="0.2">
      <c r="A36" s="7"/>
      <c r="B36" s="7"/>
      <c r="C36" s="7"/>
      <c r="D36" s="7"/>
      <c r="E36" s="7"/>
      <c r="F36" s="7"/>
      <c r="G36" s="7"/>
      <c r="H36" s="7"/>
      <c r="I36" s="7"/>
      <c r="J36" s="7"/>
      <c r="K36" s="7"/>
      <c r="L36" s="7"/>
      <c r="M36" s="7"/>
      <c r="N36" s="7"/>
      <c r="O36" s="7"/>
      <c r="P36" s="7"/>
      <c r="Q36" s="7"/>
      <c r="R36" s="7"/>
      <c r="S36" s="7"/>
      <c r="T36" s="7"/>
      <c r="U36" s="7"/>
    </row>
    <row r="37" spans="1:21" x14ac:dyDescent="0.2">
      <c r="A37" s="7"/>
      <c r="B37" s="7"/>
      <c r="C37" s="7"/>
      <c r="D37" s="7"/>
      <c r="E37" s="7"/>
      <c r="F37" s="7"/>
      <c r="G37" s="7"/>
      <c r="H37" s="7"/>
      <c r="I37" s="7"/>
      <c r="J37" s="7"/>
      <c r="K37" s="7"/>
      <c r="L37" s="7"/>
      <c r="M37" s="7"/>
      <c r="N37" s="7"/>
      <c r="O37" s="7"/>
      <c r="P37" s="7"/>
      <c r="Q37" s="7"/>
      <c r="R37" s="7"/>
      <c r="S37" s="7"/>
      <c r="T37" s="7"/>
      <c r="U37" s="7"/>
    </row>
    <row r="38" spans="1:21" x14ac:dyDescent="0.2">
      <c r="A38" s="7"/>
      <c r="B38" s="7"/>
      <c r="C38" s="7"/>
      <c r="D38" s="7"/>
      <c r="E38" s="7"/>
      <c r="F38" s="7"/>
      <c r="G38" s="7"/>
      <c r="H38" s="7"/>
      <c r="I38" s="7"/>
      <c r="J38" s="7"/>
      <c r="K38" s="7"/>
      <c r="L38" s="7"/>
      <c r="M38" s="7"/>
      <c r="N38" s="7"/>
      <c r="O38" s="7"/>
      <c r="P38" s="7"/>
      <c r="Q38" s="7"/>
      <c r="R38" s="7"/>
      <c r="S38" s="7"/>
      <c r="T38" s="7"/>
      <c r="U38" s="7"/>
    </row>
    <row r="39" spans="1:21" x14ac:dyDescent="0.2">
      <c r="A39" s="7"/>
      <c r="B39" s="7"/>
      <c r="C39" s="7"/>
      <c r="D39" s="7"/>
      <c r="E39" s="7"/>
      <c r="F39" s="7"/>
      <c r="G39" s="7"/>
      <c r="H39" s="7"/>
      <c r="I39" s="7"/>
      <c r="J39" s="7"/>
      <c r="K39" s="7"/>
      <c r="L39" s="7"/>
      <c r="M39" s="7"/>
      <c r="N39" s="7"/>
      <c r="O39" s="7"/>
      <c r="P39" s="7"/>
      <c r="Q39" s="7"/>
      <c r="R39" s="7"/>
      <c r="S39" s="7"/>
      <c r="T39" s="7"/>
      <c r="U39" s="7"/>
    </row>
    <row r="40" spans="1:21" x14ac:dyDescent="0.2">
      <c r="A40" s="7"/>
      <c r="B40" s="7"/>
      <c r="C40" s="7"/>
      <c r="D40" s="7"/>
      <c r="E40" s="7"/>
      <c r="F40" s="7"/>
      <c r="G40" s="7"/>
      <c r="H40" s="7"/>
      <c r="I40" s="7"/>
      <c r="J40" s="7"/>
      <c r="K40" s="7"/>
      <c r="L40" s="7"/>
      <c r="M40" s="7"/>
      <c r="N40" s="7"/>
      <c r="O40" s="7"/>
      <c r="P40" s="7"/>
      <c r="Q40" s="7"/>
      <c r="R40" s="7"/>
      <c r="S40" s="7"/>
      <c r="T40" s="7"/>
      <c r="U40" s="7"/>
    </row>
    <row r="41" spans="1:21" x14ac:dyDescent="0.2">
      <c r="A41" s="7"/>
      <c r="B41" s="7"/>
      <c r="C41" s="7"/>
      <c r="D41" s="7"/>
      <c r="E41" s="7"/>
      <c r="F41" s="7"/>
      <c r="G41" s="7"/>
      <c r="H41" s="7"/>
      <c r="I41" s="7"/>
      <c r="J41" s="7"/>
      <c r="K41" s="7"/>
      <c r="L41" s="7"/>
      <c r="M41" s="7"/>
      <c r="N41" s="7"/>
      <c r="O41" s="7"/>
      <c r="P41" s="7"/>
      <c r="Q41" s="7"/>
      <c r="R41" s="7"/>
      <c r="S41" s="7"/>
      <c r="T41" s="7"/>
      <c r="U41" s="7"/>
    </row>
    <row r="42" spans="1:21" x14ac:dyDescent="0.2">
      <c r="A42" s="7"/>
      <c r="B42" s="7"/>
      <c r="C42" s="7"/>
      <c r="D42" s="7"/>
      <c r="E42" s="7"/>
      <c r="F42" s="7"/>
      <c r="G42" s="7"/>
      <c r="H42" s="7"/>
      <c r="I42" s="7"/>
      <c r="J42" s="7"/>
      <c r="K42" s="7"/>
      <c r="L42" s="7"/>
      <c r="M42" s="7"/>
      <c r="N42" s="7"/>
      <c r="O42" s="7"/>
      <c r="P42" s="7"/>
      <c r="Q42" s="7"/>
      <c r="R42" s="7"/>
      <c r="S42" s="7"/>
      <c r="T42" s="7"/>
      <c r="U42" s="7"/>
    </row>
    <row r="43" spans="1:21" x14ac:dyDescent="0.2">
      <c r="A43" s="7"/>
      <c r="B43" s="7"/>
      <c r="C43" s="7"/>
      <c r="D43" s="7"/>
      <c r="E43" s="7"/>
      <c r="F43" s="7"/>
      <c r="G43" s="7"/>
      <c r="H43" s="7"/>
      <c r="I43" s="7"/>
      <c r="J43" s="7"/>
      <c r="K43" s="7"/>
      <c r="L43" s="7"/>
      <c r="M43" s="7"/>
      <c r="N43" s="7"/>
      <c r="O43" s="7"/>
      <c r="P43" s="7"/>
      <c r="Q43" s="7"/>
      <c r="R43" s="7"/>
      <c r="S43" s="7"/>
      <c r="T43" s="7"/>
      <c r="U43" s="7"/>
    </row>
    <row r="44" spans="1:21" x14ac:dyDescent="0.2">
      <c r="A44" s="7"/>
      <c r="B44" s="7"/>
      <c r="C44" s="7"/>
      <c r="D44" s="7"/>
      <c r="E44" s="7"/>
      <c r="F44" s="7"/>
      <c r="G44" s="7"/>
      <c r="H44" s="7"/>
      <c r="I44" s="7"/>
      <c r="J44" s="7"/>
      <c r="K44" s="7"/>
      <c r="L44" s="7"/>
      <c r="M44" s="7"/>
      <c r="N44" s="7"/>
      <c r="O44" s="7"/>
      <c r="P44" s="7"/>
      <c r="Q44" s="7"/>
      <c r="R44" s="7"/>
      <c r="S44" s="7"/>
      <c r="T44" s="7"/>
      <c r="U44" s="7"/>
    </row>
    <row r="45" spans="1:21" x14ac:dyDescent="0.2">
      <c r="A45" s="7"/>
      <c r="B45" s="7"/>
      <c r="C45" s="7"/>
      <c r="D45" s="7"/>
      <c r="E45" s="7"/>
      <c r="F45" s="7"/>
      <c r="G45" s="7"/>
      <c r="H45" s="7"/>
      <c r="I45" s="7"/>
      <c r="J45" s="7"/>
      <c r="K45" s="7"/>
      <c r="L45" s="7"/>
      <c r="M45" s="7"/>
      <c r="N45" s="7"/>
      <c r="O45" s="7"/>
      <c r="P45" s="7"/>
      <c r="Q45" s="7"/>
      <c r="R45" s="7"/>
      <c r="S45" s="7"/>
      <c r="T45" s="7"/>
      <c r="U45" s="7"/>
    </row>
    <row r="46" spans="1:21" x14ac:dyDescent="0.2">
      <c r="A46" s="7"/>
      <c r="B46" s="7"/>
      <c r="C46" s="7"/>
      <c r="D46" s="7"/>
      <c r="E46" s="7"/>
      <c r="F46" s="7"/>
      <c r="G46" s="7"/>
      <c r="H46" s="7"/>
      <c r="I46" s="7"/>
      <c r="J46" s="7"/>
      <c r="K46" s="7"/>
      <c r="L46" s="7"/>
      <c r="M46" s="7"/>
      <c r="N46" s="7"/>
      <c r="O46" s="7"/>
      <c r="P46" s="7"/>
      <c r="Q46" s="7"/>
      <c r="R46" s="7"/>
      <c r="S46" s="7"/>
      <c r="T46" s="7"/>
      <c r="U46" s="7"/>
    </row>
    <row r="47" spans="1:21" x14ac:dyDescent="0.2">
      <c r="A47" s="7"/>
      <c r="B47" s="7"/>
      <c r="C47" s="7"/>
      <c r="D47" s="7"/>
      <c r="E47" s="7"/>
      <c r="F47" s="7"/>
      <c r="G47" s="7"/>
      <c r="H47" s="7"/>
      <c r="I47" s="7"/>
      <c r="J47" s="7"/>
      <c r="K47" s="7"/>
      <c r="L47" s="7"/>
      <c r="M47" s="7"/>
      <c r="N47" s="7"/>
      <c r="O47" s="7"/>
      <c r="P47" s="7"/>
      <c r="Q47" s="7"/>
      <c r="R47" s="7"/>
      <c r="S47" s="7"/>
      <c r="T47" s="7"/>
      <c r="U47" s="7"/>
    </row>
    <row r="48" spans="1:21" x14ac:dyDescent="0.2">
      <c r="A48" s="7"/>
      <c r="B48" s="7"/>
      <c r="C48" s="7"/>
      <c r="D48" s="7"/>
      <c r="E48" s="7"/>
      <c r="F48" s="7"/>
      <c r="G48" s="7"/>
      <c r="H48" s="7"/>
      <c r="I48" s="7"/>
      <c r="J48" s="7"/>
      <c r="K48" s="7"/>
      <c r="L48" s="7"/>
      <c r="M48" s="7"/>
      <c r="N48" s="7"/>
      <c r="O48" s="7"/>
      <c r="P48" s="7"/>
      <c r="Q48" s="7"/>
      <c r="R48" s="7"/>
      <c r="S48" s="7"/>
      <c r="T48" s="7"/>
      <c r="U48" s="7"/>
    </row>
    <row r="49" spans="1:21" x14ac:dyDescent="0.2">
      <c r="A49" s="7"/>
      <c r="B49" s="7"/>
      <c r="C49" s="7"/>
      <c r="D49" s="7"/>
      <c r="E49" s="7"/>
      <c r="F49" s="7"/>
      <c r="G49" s="7"/>
      <c r="H49" s="7"/>
      <c r="I49" s="7"/>
      <c r="J49" s="7"/>
      <c r="K49" s="7"/>
      <c r="L49" s="7"/>
      <c r="M49" s="7"/>
      <c r="N49" s="7"/>
      <c r="O49" s="7"/>
      <c r="P49" s="7"/>
      <c r="Q49" s="7"/>
      <c r="R49" s="7"/>
      <c r="S49" s="7"/>
      <c r="T49" s="7"/>
      <c r="U49" s="7"/>
    </row>
    <row r="50" spans="1:21" x14ac:dyDescent="0.2">
      <c r="A50" s="7"/>
      <c r="B50" s="7"/>
      <c r="C50" s="7"/>
      <c r="D50" s="7"/>
      <c r="E50" s="7"/>
      <c r="F50" s="7"/>
      <c r="G50" s="7"/>
      <c r="H50" s="7"/>
      <c r="I50" s="7"/>
      <c r="J50" s="7"/>
      <c r="K50" s="7"/>
      <c r="L50" s="7"/>
      <c r="M50" s="7"/>
      <c r="N50" s="7"/>
      <c r="O50" s="7"/>
      <c r="P50" s="7"/>
      <c r="Q50" s="7"/>
      <c r="R50" s="7"/>
      <c r="S50" s="7"/>
      <c r="T50" s="7"/>
      <c r="U50" s="7"/>
    </row>
    <row r="51" spans="1:21" x14ac:dyDescent="0.2">
      <c r="A51" s="7"/>
      <c r="B51" s="7"/>
      <c r="C51" s="7"/>
      <c r="D51" s="7"/>
      <c r="E51" s="7"/>
      <c r="F51" s="7"/>
      <c r="G51" s="7"/>
      <c r="H51" s="7"/>
      <c r="I51" s="7"/>
      <c r="J51" s="7"/>
      <c r="K51" s="7"/>
      <c r="L51" s="7"/>
      <c r="M51" s="7"/>
      <c r="N51" s="7"/>
      <c r="O51" s="7"/>
      <c r="P51" s="7"/>
      <c r="Q51" s="7"/>
      <c r="R51" s="7"/>
      <c r="S51" s="7"/>
      <c r="T51" s="7"/>
      <c r="U51" s="7"/>
    </row>
    <row r="52" spans="1:21" x14ac:dyDescent="0.2">
      <c r="A52" s="7"/>
      <c r="B52" s="7"/>
      <c r="C52" s="7"/>
      <c r="D52" s="7"/>
      <c r="E52" s="7"/>
      <c r="F52" s="7"/>
      <c r="G52" s="7"/>
      <c r="H52" s="7"/>
      <c r="I52" s="7"/>
      <c r="J52" s="7"/>
      <c r="K52" s="7"/>
      <c r="L52" s="7"/>
      <c r="M52" s="7"/>
      <c r="N52" s="7"/>
      <c r="O52" s="7"/>
      <c r="P52" s="7"/>
      <c r="Q52" s="7"/>
      <c r="R52" s="7"/>
      <c r="S52" s="7"/>
      <c r="T52" s="7"/>
      <c r="U52" s="7"/>
    </row>
    <row r="53" spans="1:21" x14ac:dyDescent="0.2">
      <c r="A53" s="7"/>
      <c r="B53" s="7"/>
      <c r="C53" s="7"/>
      <c r="D53" s="7"/>
      <c r="E53" s="7"/>
      <c r="F53" s="7"/>
      <c r="G53" s="7"/>
      <c r="H53" s="7"/>
      <c r="I53" s="7"/>
      <c r="J53" s="7"/>
      <c r="K53" s="7"/>
      <c r="L53" s="7"/>
      <c r="M53" s="7"/>
      <c r="N53" s="7"/>
      <c r="O53" s="7"/>
      <c r="P53" s="7"/>
      <c r="Q53" s="7"/>
      <c r="R53" s="7"/>
      <c r="S53" s="7"/>
      <c r="T53" s="7"/>
      <c r="U53" s="7"/>
    </row>
    <row r="54" spans="1:21" x14ac:dyDescent="0.2">
      <c r="A54" s="7"/>
      <c r="B54" s="7"/>
      <c r="C54" s="7"/>
      <c r="D54" s="7"/>
      <c r="E54" s="7"/>
      <c r="F54" s="7"/>
      <c r="G54" s="7"/>
      <c r="H54" s="7"/>
      <c r="I54" s="7"/>
      <c r="J54" s="7"/>
      <c r="K54" s="7"/>
      <c r="L54" s="7"/>
      <c r="M54" s="7"/>
      <c r="N54" s="7"/>
      <c r="O54" s="7"/>
      <c r="P54" s="7"/>
      <c r="Q54" s="7"/>
      <c r="R54" s="7"/>
      <c r="S54" s="7"/>
      <c r="T54" s="7"/>
      <c r="U54" s="7"/>
    </row>
    <row r="55" spans="1:21" x14ac:dyDescent="0.2">
      <c r="A55" s="7"/>
      <c r="B55" s="7"/>
      <c r="C55" s="7"/>
      <c r="D55" s="7"/>
      <c r="E55" s="7"/>
      <c r="F55" s="7"/>
      <c r="G55" s="7"/>
      <c r="H55" s="7"/>
      <c r="I55" s="7"/>
      <c r="J55" s="7"/>
      <c r="K55" s="7"/>
      <c r="L55" s="7"/>
      <c r="M55" s="7"/>
      <c r="N55" s="7"/>
      <c r="O55" s="7"/>
      <c r="P55" s="7"/>
      <c r="Q55" s="7"/>
      <c r="R55" s="7"/>
      <c r="S55" s="7"/>
      <c r="T55" s="7"/>
      <c r="U55" s="7"/>
    </row>
    <row r="56" spans="1:21" x14ac:dyDescent="0.2">
      <c r="A56" s="7"/>
      <c r="B56" s="7"/>
      <c r="C56" s="7"/>
      <c r="D56" s="7"/>
      <c r="E56" s="7"/>
      <c r="F56" s="7"/>
      <c r="G56" s="7"/>
      <c r="H56" s="7"/>
      <c r="I56" s="7"/>
      <c r="J56" s="7"/>
      <c r="K56" s="7"/>
      <c r="L56" s="7"/>
      <c r="M56" s="7"/>
      <c r="N56" s="7"/>
      <c r="O56" s="7"/>
      <c r="P56" s="7"/>
      <c r="Q56" s="7"/>
      <c r="R56" s="7"/>
      <c r="S56" s="7"/>
      <c r="T56" s="7"/>
      <c r="U56" s="7"/>
    </row>
    <row r="57" spans="1:21" x14ac:dyDescent="0.2">
      <c r="A57" s="7"/>
      <c r="B57" s="7"/>
      <c r="C57" s="7"/>
      <c r="D57" s="7"/>
      <c r="E57" s="7"/>
      <c r="F57" s="7"/>
      <c r="G57" s="7"/>
      <c r="H57" s="7"/>
      <c r="I57" s="7"/>
      <c r="J57" s="7"/>
      <c r="K57" s="7"/>
      <c r="L57" s="7"/>
      <c r="M57" s="7"/>
      <c r="N57" s="7"/>
      <c r="O57" s="7"/>
      <c r="P57" s="7"/>
      <c r="Q57" s="7"/>
      <c r="R57" s="7"/>
      <c r="S57" s="7"/>
      <c r="T57" s="7"/>
      <c r="U57" s="7"/>
    </row>
    <row r="58" spans="1:21" x14ac:dyDescent="0.2">
      <c r="A58" s="7"/>
      <c r="B58" s="7"/>
      <c r="C58" s="7"/>
      <c r="D58" s="7"/>
      <c r="E58" s="7"/>
      <c r="F58" s="7"/>
      <c r="G58" s="7"/>
      <c r="H58" s="7"/>
      <c r="I58" s="7"/>
      <c r="J58" s="7"/>
      <c r="K58" s="7"/>
      <c r="L58" s="7"/>
      <c r="M58" s="7"/>
      <c r="N58" s="7"/>
      <c r="O58" s="7"/>
      <c r="P58" s="7"/>
      <c r="Q58" s="7"/>
      <c r="R58" s="7"/>
      <c r="S58" s="7"/>
      <c r="T58" s="7"/>
      <c r="U58" s="7"/>
    </row>
    <row r="59" spans="1:21" x14ac:dyDescent="0.2">
      <c r="A59" s="7"/>
      <c r="B59" s="7"/>
      <c r="C59" s="7"/>
      <c r="D59" s="7"/>
      <c r="E59" s="7"/>
      <c r="F59" s="7"/>
      <c r="G59" s="7"/>
      <c r="H59" s="7"/>
      <c r="I59" s="7"/>
      <c r="J59" s="7"/>
      <c r="K59" s="7"/>
      <c r="L59" s="7"/>
      <c r="M59" s="7"/>
      <c r="N59" s="7"/>
      <c r="O59" s="7"/>
      <c r="P59" s="7"/>
      <c r="Q59" s="7"/>
      <c r="R59" s="7"/>
      <c r="S59" s="7"/>
      <c r="T59" s="7"/>
      <c r="U59" s="7"/>
    </row>
    <row r="60" spans="1:21" x14ac:dyDescent="0.2">
      <c r="A60" s="7"/>
      <c r="B60" s="7"/>
      <c r="C60" s="7"/>
      <c r="D60" s="7"/>
      <c r="E60" s="7"/>
      <c r="F60" s="7"/>
      <c r="G60" s="7"/>
      <c r="H60" s="7"/>
      <c r="I60" s="7"/>
      <c r="J60" s="7"/>
      <c r="K60" s="7"/>
      <c r="L60" s="7"/>
      <c r="M60" s="7"/>
      <c r="N60" s="7"/>
      <c r="O60" s="7"/>
      <c r="P60" s="7"/>
      <c r="Q60" s="7"/>
      <c r="R60" s="7"/>
      <c r="S60" s="7"/>
      <c r="T60" s="7"/>
      <c r="U60" s="7"/>
    </row>
    <row r="61" spans="1:21" x14ac:dyDescent="0.2">
      <c r="A61" s="7"/>
      <c r="B61" s="7"/>
      <c r="C61" s="7"/>
      <c r="D61" s="7"/>
      <c r="E61" s="7"/>
      <c r="F61" s="7"/>
      <c r="G61" s="7"/>
      <c r="H61" s="7"/>
      <c r="I61" s="7"/>
      <c r="J61" s="7"/>
      <c r="K61" s="7"/>
      <c r="L61" s="7"/>
      <c r="M61" s="7"/>
      <c r="N61" s="7"/>
      <c r="O61" s="7"/>
      <c r="P61" s="7"/>
      <c r="Q61" s="7"/>
      <c r="R61" s="7"/>
      <c r="S61" s="7"/>
      <c r="T61" s="7"/>
      <c r="U61" s="7"/>
    </row>
    <row r="62" spans="1:21" x14ac:dyDescent="0.2">
      <c r="A62" s="7"/>
      <c r="B62" s="7"/>
      <c r="C62" s="7"/>
      <c r="D62" s="7"/>
      <c r="E62" s="7"/>
      <c r="F62" s="7"/>
      <c r="G62" s="7"/>
      <c r="H62" s="7"/>
      <c r="I62" s="7"/>
      <c r="J62" s="7"/>
      <c r="K62" s="7"/>
      <c r="L62" s="7"/>
      <c r="M62" s="7"/>
      <c r="N62" s="7"/>
      <c r="O62" s="7"/>
      <c r="P62" s="7"/>
      <c r="Q62" s="7"/>
      <c r="R62" s="7"/>
      <c r="S62" s="7"/>
      <c r="T62" s="7"/>
      <c r="U62" s="7"/>
    </row>
    <row r="63" spans="1:21" x14ac:dyDescent="0.2">
      <c r="A63" s="7"/>
      <c r="B63" s="7"/>
      <c r="C63" s="7"/>
      <c r="D63" s="7"/>
      <c r="E63" s="7"/>
      <c r="F63" s="7"/>
      <c r="G63" s="7"/>
      <c r="H63" s="7"/>
      <c r="I63" s="7"/>
      <c r="J63" s="7"/>
      <c r="K63" s="7"/>
      <c r="L63" s="7"/>
      <c r="M63" s="7"/>
      <c r="N63" s="7"/>
      <c r="O63" s="7"/>
      <c r="P63" s="7"/>
      <c r="Q63" s="7"/>
      <c r="R63" s="7"/>
      <c r="S63" s="7"/>
      <c r="T63" s="7"/>
      <c r="U63" s="7"/>
    </row>
    <row r="64" spans="1:21" x14ac:dyDescent="0.2">
      <c r="A64" s="7"/>
      <c r="B64" s="7"/>
      <c r="C64" s="7"/>
      <c r="D64" s="7"/>
      <c r="E64" s="7"/>
      <c r="F64" s="7"/>
      <c r="G64" s="7"/>
      <c r="H64" s="7"/>
      <c r="I64" s="7"/>
      <c r="J64" s="7"/>
      <c r="K64" s="7"/>
      <c r="L64" s="7"/>
      <c r="M64" s="7"/>
      <c r="N64" s="7"/>
      <c r="O64" s="7"/>
      <c r="P64" s="7"/>
      <c r="Q64" s="7"/>
      <c r="R64" s="7"/>
      <c r="S64" s="7"/>
      <c r="T64" s="7"/>
      <c r="U64" s="7"/>
    </row>
    <row r="65" spans="1:21" x14ac:dyDescent="0.2">
      <c r="A65" s="7"/>
      <c r="B65" s="7"/>
      <c r="C65" s="7"/>
      <c r="D65" s="7"/>
      <c r="E65" s="7"/>
      <c r="F65" s="7"/>
      <c r="G65" s="7"/>
      <c r="H65" s="7"/>
      <c r="I65" s="7"/>
      <c r="J65" s="7"/>
      <c r="K65" s="7"/>
      <c r="L65" s="7"/>
      <c r="M65" s="7"/>
      <c r="N65" s="7"/>
      <c r="O65" s="7"/>
      <c r="P65" s="7"/>
      <c r="Q65" s="7"/>
      <c r="R65" s="7"/>
      <c r="S65" s="7"/>
      <c r="T65" s="7"/>
      <c r="U65" s="7"/>
    </row>
    <row r="66" spans="1:21" x14ac:dyDescent="0.2">
      <c r="A66" s="7"/>
      <c r="B66" s="7"/>
      <c r="C66" s="7"/>
      <c r="D66" s="7"/>
      <c r="E66" s="7"/>
      <c r="F66" s="7"/>
      <c r="G66" s="7"/>
      <c r="H66" s="7"/>
      <c r="I66" s="7"/>
      <c r="J66" s="7"/>
      <c r="K66" s="7"/>
      <c r="L66" s="7"/>
      <c r="M66" s="7"/>
      <c r="N66" s="7"/>
      <c r="O66" s="7"/>
      <c r="P66" s="7"/>
      <c r="Q66" s="7"/>
      <c r="R66" s="7"/>
      <c r="S66" s="7"/>
      <c r="T66" s="7"/>
      <c r="U66" s="7"/>
    </row>
    <row r="67" spans="1:21" x14ac:dyDescent="0.2">
      <c r="A67" s="7"/>
      <c r="B67" s="7"/>
      <c r="C67" s="7"/>
      <c r="D67" s="7"/>
      <c r="E67" s="7"/>
      <c r="F67" s="7"/>
      <c r="G67" s="7"/>
      <c r="H67" s="7"/>
      <c r="I67" s="7"/>
      <c r="J67" s="7"/>
      <c r="K67" s="7"/>
      <c r="L67" s="7"/>
      <c r="M67" s="7"/>
      <c r="N67" s="7"/>
      <c r="O67" s="7"/>
      <c r="P67" s="7"/>
      <c r="Q67" s="7"/>
      <c r="R67" s="7"/>
      <c r="S67" s="7"/>
      <c r="T67" s="7"/>
      <c r="U67" s="7"/>
    </row>
    <row r="68" spans="1:21" x14ac:dyDescent="0.2">
      <c r="A68" s="7"/>
      <c r="B68" s="7"/>
      <c r="C68" s="7"/>
      <c r="D68" s="7"/>
      <c r="E68" s="7"/>
      <c r="F68" s="7"/>
      <c r="G68" s="7"/>
      <c r="H68" s="7"/>
      <c r="I68" s="7"/>
      <c r="J68" s="7"/>
      <c r="K68" s="7"/>
      <c r="L68" s="7"/>
      <c r="M68" s="7"/>
      <c r="N68" s="7"/>
      <c r="O68" s="7"/>
      <c r="P68" s="7"/>
      <c r="Q68" s="7"/>
      <c r="R68" s="7"/>
      <c r="S68" s="7"/>
      <c r="T68" s="7"/>
      <c r="U68" s="7"/>
    </row>
    <row r="69" spans="1:21" x14ac:dyDescent="0.2">
      <c r="A69" s="7"/>
      <c r="B69" s="7"/>
      <c r="C69" s="7"/>
      <c r="D69" s="7"/>
      <c r="E69" s="7"/>
      <c r="F69" s="7"/>
      <c r="G69" s="7"/>
      <c r="H69" s="7"/>
      <c r="I69" s="7"/>
      <c r="J69" s="7"/>
      <c r="K69" s="7"/>
      <c r="L69" s="7"/>
      <c r="M69" s="7"/>
      <c r="N69" s="7"/>
      <c r="O69" s="7"/>
      <c r="P69" s="7"/>
      <c r="Q69" s="7"/>
      <c r="R69" s="7"/>
      <c r="S69" s="7"/>
      <c r="T69" s="7"/>
      <c r="U69" s="7"/>
    </row>
    <row r="70" spans="1:21" x14ac:dyDescent="0.2">
      <c r="A70" s="7"/>
      <c r="B70" s="7"/>
      <c r="C70" s="7"/>
      <c r="D70" s="7"/>
      <c r="E70" s="7"/>
      <c r="F70" s="7"/>
      <c r="G70" s="7"/>
      <c r="H70" s="7"/>
      <c r="I70" s="7"/>
      <c r="J70" s="7"/>
      <c r="K70" s="7"/>
      <c r="L70" s="7"/>
      <c r="M70" s="7"/>
      <c r="N70" s="7"/>
      <c r="O70" s="7"/>
      <c r="P70" s="7"/>
      <c r="Q70" s="7"/>
      <c r="R70" s="7"/>
      <c r="S70" s="7"/>
      <c r="T70" s="7"/>
      <c r="U70" s="7"/>
    </row>
    <row r="71" spans="1:21" x14ac:dyDescent="0.2">
      <c r="M71" s="7"/>
      <c r="N71" s="7"/>
      <c r="O71" s="7"/>
      <c r="P71" s="7"/>
      <c r="Q71" s="7"/>
      <c r="R71" s="7"/>
      <c r="S71" s="7"/>
      <c r="T71" s="7"/>
      <c r="U71" s="7"/>
    </row>
  </sheetData>
  <mergeCells count="1">
    <mergeCell ref="A28:L2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A35" sqref="A35"/>
    </sheetView>
  </sheetViews>
  <sheetFormatPr defaultRowHeight="14.25" x14ac:dyDescent="0.2"/>
  <cols>
    <col min="1" max="1" width="21" customWidth="1"/>
    <col min="2" max="2" width="17.75" customWidth="1"/>
    <col min="4" max="4" width="13" bestFit="1" customWidth="1"/>
    <col min="6" max="6" width="4.25" bestFit="1" customWidth="1"/>
    <col min="7" max="7" width="4.625" bestFit="1" customWidth="1"/>
    <col min="8" max="8" width="3.75" bestFit="1" customWidth="1"/>
    <col min="9" max="9" width="6.125" bestFit="1" customWidth="1"/>
    <col min="10" max="10" width="3.875" bestFit="1" customWidth="1"/>
    <col min="14" max="14" width="12" customWidth="1"/>
  </cols>
  <sheetData>
    <row r="1" spans="1:14" ht="19.5" x14ac:dyDescent="0.2">
      <c r="A1" s="13" t="s">
        <v>89</v>
      </c>
    </row>
    <row r="2" spans="1:14" ht="34.5" thickBot="1" x14ac:dyDescent="0.25">
      <c r="A2" s="41" t="s">
        <v>147</v>
      </c>
      <c r="B2" s="41" t="s">
        <v>127</v>
      </c>
      <c r="C2" s="42" t="s">
        <v>90</v>
      </c>
      <c r="D2" s="42" t="s">
        <v>91</v>
      </c>
      <c r="E2" s="42" t="s">
        <v>92</v>
      </c>
      <c r="F2" s="42" t="s">
        <v>93</v>
      </c>
      <c r="G2" s="42" t="s">
        <v>94</v>
      </c>
      <c r="H2" s="42" t="s">
        <v>95</v>
      </c>
      <c r="I2" s="42" t="s">
        <v>33</v>
      </c>
      <c r="J2" s="42" t="s">
        <v>96</v>
      </c>
      <c r="K2" s="42" t="s">
        <v>97</v>
      </c>
      <c r="L2" s="42" t="s">
        <v>98</v>
      </c>
      <c r="M2" s="42" t="s">
        <v>66</v>
      </c>
      <c r="N2" s="43" t="s">
        <v>99</v>
      </c>
    </row>
    <row r="3" spans="1:14" ht="15.75" thickTop="1" thickBot="1" x14ac:dyDescent="0.25">
      <c r="A3" s="33" t="s">
        <v>148</v>
      </c>
      <c r="B3" s="50" t="s">
        <v>149</v>
      </c>
      <c r="C3" s="44">
        <v>1</v>
      </c>
      <c r="D3" s="45" t="s">
        <v>150</v>
      </c>
      <c r="E3" s="44" t="s">
        <v>108</v>
      </c>
      <c r="F3" s="46" t="s">
        <v>151</v>
      </c>
      <c r="G3" s="47" t="s">
        <v>151</v>
      </c>
      <c r="H3" s="46" t="s">
        <v>151</v>
      </c>
      <c r="I3" s="47" t="s">
        <v>151</v>
      </c>
      <c r="J3" s="46" t="s">
        <v>151</v>
      </c>
      <c r="K3" s="48" t="s">
        <v>37</v>
      </c>
      <c r="L3" s="77">
        <v>1500</v>
      </c>
      <c r="M3" s="44" t="s">
        <v>68</v>
      </c>
      <c r="N3" s="49" t="s">
        <v>105</v>
      </c>
    </row>
    <row r="4" spans="1:14" ht="15" thickBot="1" x14ac:dyDescent="0.25">
      <c r="A4" s="33" t="s">
        <v>152</v>
      </c>
      <c r="B4" s="50" t="s">
        <v>153</v>
      </c>
      <c r="C4" s="44" t="s">
        <v>154</v>
      </c>
      <c r="D4" s="45" t="s">
        <v>101</v>
      </c>
      <c r="E4" s="44" t="s">
        <v>101</v>
      </c>
      <c r="F4" s="46" t="s">
        <v>151</v>
      </c>
      <c r="G4" s="47" t="s">
        <v>151</v>
      </c>
      <c r="H4" s="46" t="s">
        <v>151</v>
      </c>
      <c r="I4" s="47" t="s">
        <v>151</v>
      </c>
      <c r="J4" s="46" t="s">
        <v>151</v>
      </c>
      <c r="K4" s="48" t="s">
        <v>37</v>
      </c>
      <c r="L4" s="45" t="s">
        <v>155</v>
      </c>
      <c r="M4" s="44" t="s">
        <v>104</v>
      </c>
      <c r="N4" s="49" t="s">
        <v>105</v>
      </c>
    </row>
    <row r="5" spans="1:14" ht="15" thickBot="1" x14ac:dyDescent="0.25">
      <c r="A5" s="33" t="s">
        <v>156</v>
      </c>
      <c r="B5" s="50" t="s">
        <v>149</v>
      </c>
      <c r="C5" s="44" t="s">
        <v>157</v>
      </c>
      <c r="D5" s="45" t="s">
        <v>150</v>
      </c>
      <c r="E5" s="44" t="s">
        <v>108</v>
      </c>
      <c r="F5" s="46" t="s">
        <v>151</v>
      </c>
      <c r="G5" s="47" t="s">
        <v>151</v>
      </c>
      <c r="H5" s="46" t="s">
        <v>151</v>
      </c>
      <c r="I5" s="47" t="s">
        <v>151</v>
      </c>
      <c r="J5" s="46" t="s">
        <v>151</v>
      </c>
      <c r="K5" s="48" t="s">
        <v>37</v>
      </c>
      <c r="L5" s="77">
        <v>1500</v>
      </c>
      <c r="M5" s="44" t="s">
        <v>68</v>
      </c>
      <c r="N5" s="49" t="s">
        <v>105</v>
      </c>
    </row>
    <row r="6" spans="1:14" ht="15" thickBot="1" x14ac:dyDescent="0.25">
      <c r="A6" s="33" t="s">
        <v>100</v>
      </c>
      <c r="B6" s="50" t="s">
        <v>153</v>
      </c>
      <c r="C6" s="44" t="s">
        <v>157</v>
      </c>
      <c r="D6" s="45" t="s">
        <v>101</v>
      </c>
      <c r="E6" s="44" t="s">
        <v>101</v>
      </c>
      <c r="F6" s="46" t="s">
        <v>151</v>
      </c>
      <c r="G6" s="47" t="s">
        <v>151</v>
      </c>
      <c r="H6" s="46" t="s">
        <v>151</v>
      </c>
      <c r="I6" s="47" t="s">
        <v>151</v>
      </c>
      <c r="J6" s="46" t="s">
        <v>151</v>
      </c>
      <c r="K6" s="48" t="s">
        <v>37</v>
      </c>
      <c r="L6" s="45" t="s">
        <v>103</v>
      </c>
      <c r="M6" s="44" t="s">
        <v>104</v>
      </c>
      <c r="N6" s="49" t="s">
        <v>105</v>
      </c>
    </row>
    <row r="7" spans="1:14" ht="15" thickBot="1" x14ac:dyDescent="0.25">
      <c r="A7" s="105" t="s">
        <v>106</v>
      </c>
      <c r="B7" s="107" t="s">
        <v>107</v>
      </c>
      <c r="C7" s="44" t="s">
        <v>158</v>
      </c>
      <c r="D7" s="45" t="s">
        <v>131</v>
      </c>
      <c r="E7" s="44" t="s">
        <v>108</v>
      </c>
      <c r="F7" s="46" t="s">
        <v>109</v>
      </c>
      <c r="G7" s="47" t="s">
        <v>151</v>
      </c>
      <c r="H7" s="46"/>
      <c r="I7" s="47" t="s">
        <v>151</v>
      </c>
      <c r="J7" s="46" t="s">
        <v>151</v>
      </c>
      <c r="K7" s="48" t="s">
        <v>37</v>
      </c>
      <c r="L7" s="45">
        <v>275</v>
      </c>
      <c r="M7" s="44" t="s">
        <v>68</v>
      </c>
      <c r="N7" s="49">
        <v>42185</v>
      </c>
    </row>
    <row r="8" spans="1:14" ht="15" thickBot="1" x14ac:dyDescent="0.25">
      <c r="A8" s="106"/>
      <c r="B8" s="108"/>
      <c r="C8" s="44" t="s">
        <v>159</v>
      </c>
      <c r="D8" s="45" t="s">
        <v>131</v>
      </c>
      <c r="E8" s="44" t="s">
        <v>108</v>
      </c>
      <c r="F8" s="46" t="s">
        <v>109</v>
      </c>
      <c r="G8" s="47" t="s">
        <v>151</v>
      </c>
      <c r="H8" s="46"/>
      <c r="I8" s="47" t="s">
        <v>151</v>
      </c>
      <c r="J8" s="46" t="s">
        <v>151</v>
      </c>
      <c r="K8" s="48" t="s">
        <v>37</v>
      </c>
      <c r="L8" s="45">
        <v>275</v>
      </c>
      <c r="M8" s="44" t="s">
        <v>68</v>
      </c>
      <c r="N8" s="49">
        <v>42185</v>
      </c>
    </row>
    <row r="9" spans="1:14" ht="15" thickBot="1" x14ac:dyDescent="0.25">
      <c r="A9" s="105" t="s">
        <v>160</v>
      </c>
      <c r="B9" s="107" t="s">
        <v>107</v>
      </c>
      <c r="C9" s="44" t="s">
        <v>158</v>
      </c>
      <c r="D9" s="45" t="s">
        <v>131</v>
      </c>
      <c r="E9" s="44" t="s">
        <v>108</v>
      </c>
      <c r="F9" s="46" t="s">
        <v>109</v>
      </c>
      <c r="G9" s="47" t="s">
        <v>151</v>
      </c>
      <c r="H9" s="46"/>
      <c r="I9" s="47" t="s">
        <v>151</v>
      </c>
      <c r="J9" s="46" t="s">
        <v>151</v>
      </c>
      <c r="K9" s="48" t="s">
        <v>37</v>
      </c>
      <c r="L9" s="45">
        <v>165</v>
      </c>
      <c r="M9" s="44" t="s">
        <v>68</v>
      </c>
      <c r="N9" s="49" t="s">
        <v>105</v>
      </c>
    </row>
    <row r="10" spans="1:14" ht="15" thickBot="1" x14ac:dyDescent="0.25">
      <c r="A10" s="109"/>
      <c r="B10" s="110"/>
      <c r="C10" s="44" t="s">
        <v>159</v>
      </c>
      <c r="D10" s="45" t="s">
        <v>131</v>
      </c>
      <c r="E10" s="44" t="s">
        <v>108</v>
      </c>
      <c r="F10" s="46" t="s">
        <v>109</v>
      </c>
      <c r="G10" s="47" t="s">
        <v>151</v>
      </c>
      <c r="H10" s="46"/>
      <c r="I10" s="47" t="s">
        <v>151</v>
      </c>
      <c r="J10" s="46" t="s">
        <v>151</v>
      </c>
      <c r="K10" s="48" t="s">
        <v>37</v>
      </c>
      <c r="L10" s="45">
        <v>165</v>
      </c>
      <c r="M10" s="44" t="s">
        <v>68</v>
      </c>
      <c r="N10" s="49" t="s">
        <v>105</v>
      </c>
    </row>
    <row r="11" spans="1:14" ht="15" thickBot="1" x14ac:dyDescent="0.25">
      <c r="A11" s="106"/>
      <c r="B11" s="108"/>
      <c r="C11" s="44" t="s">
        <v>161</v>
      </c>
      <c r="D11" s="45" t="s">
        <v>131</v>
      </c>
      <c r="E11" s="44" t="s">
        <v>108</v>
      </c>
      <c r="F11" s="46" t="s">
        <v>109</v>
      </c>
      <c r="G11" s="47" t="s">
        <v>151</v>
      </c>
      <c r="H11" s="46"/>
      <c r="I11" s="47" t="s">
        <v>151</v>
      </c>
      <c r="J11" s="46" t="s">
        <v>151</v>
      </c>
      <c r="K11" s="48" t="s">
        <v>37</v>
      </c>
      <c r="L11" s="45">
        <v>165</v>
      </c>
      <c r="M11" s="44" t="s">
        <v>68</v>
      </c>
      <c r="N11" s="49" t="s">
        <v>105</v>
      </c>
    </row>
    <row r="12" spans="1:14" ht="15" customHeight="1" thickBot="1" x14ac:dyDescent="0.25">
      <c r="A12" s="33" t="s">
        <v>162</v>
      </c>
      <c r="B12" s="50" t="s">
        <v>110</v>
      </c>
      <c r="C12" s="44" t="s">
        <v>158</v>
      </c>
      <c r="D12" s="45" t="s">
        <v>111</v>
      </c>
      <c r="E12" s="44" t="s">
        <v>163</v>
      </c>
      <c r="F12" s="46" t="s">
        <v>151</v>
      </c>
      <c r="G12" s="47" t="s">
        <v>151</v>
      </c>
      <c r="H12" s="46" t="s">
        <v>151</v>
      </c>
      <c r="I12" s="47" t="s">
        <v>151</v>
      </c>
      <c r="J12" s="46" t="s">
        <v>151</v>
      </c>
      <c r="K12" s="48" t="s">
        <v>37</v>
      </c>
      <c r="L12" s="45" t="s">
        <v>164</v>
      </c>
      <c r="M12" s="44" t="s">
        <v>104</v>
      </c>
      <c r="N12" s="49">
        <v>42005</v>
      </c>
    </row>
    <row r="13" spans="1:14" ht="15" thickBot="1" x14ac:dyDescent="0.25">
      <c r="A13" s="33" t="s">
        <v>112</v>
      </c>
      <c r="B13" s="50" t="s">
        <v>113</v>
      </c>
      <c r="C13" s="44" t="s">
        <v>114</v>
      </c>
      <c r="D13" s="45" t="s">
        <v>101</v>
      </c>
      <c r="E13" s="44" t="s">
        <v>101</v>
      </c>
      <c r="F13" s="46" t="s">
        <v>151</v>
      </c>
      <c r="G13" s="47" t="s">
        <v>151</v>
      </c>
      <c r="H13" s="46" t="s">
        <v>151</v>
      </c>
      <c r="I13" s="47" t="s">
        <v>151</v>
      </c>
      <c r="J13" s="46" t="s">
        <v>151</v>
      </c>
      <c r="K13" s="48" t="s">
        <v>37</v>
      </c>
      <c r="L13" s="45" t="s">
        <v>165</v>
      </c>
      <c r="M13" s="44" t="s">
        <v>104</v>
      </c>
      <c r="N13" s="49" t="s">
        <v>105</v>
      </c>
    </row>
    <row r="14" spans="1:14" ht="15" thickBot="1" x14ac:dyDescent="0.25">
      <c r="A14" s="33" t="s">
        <v>115</v>
      </c>
      <c r="B14" s="50" t="s">
        <v>153</v>
      </c>
      <c r="C14" s="44" t="s">
        <v>157</v>
      </c>
      <c r="D14" s="45" t="s">
        <v>101</v>
      </c>
      <c r="E14" s="44" t="s">
        <v>101</v>
      </c>
      <c r="F14" s="46" t="s">
        <v>151</v>
      </c>
      <c r="G14" s="47" t="s">
        <v>151</v>
      </c>
      <c r="H14" s="46" t="s">
        <v>151</v>
      </c>
      <c r="I14" s="47" t="s">
        <v>151</v>
      </c>
      <c r="J14" s="46" t="s">
        <v>151</v>
      </c>
      <c r="K14" s="48" t="s">
        <v>37</v>
      </c>
      <c r="L14" s="45" t="s">
        <v>116</v>
      </c>
      <c r="M14" s="44" t="s">
        <v>104</v>
      </c>
      <c r="N14" s="49" t="s">
        <v>105</v>
      </c>
    </row>
    <row r="15" spans="1:14" ht="15" thickBot="1" x14ac:dyDescent="0.25">
      <c r="A15" s="33" t="s">
        <v>117</v>
      </c>
      <c r="B15" s="50" t="s">
        <v>118</v>
      </c>
      <c r="C15" s="44" t="s">
        <v>166</v>
      </c>
      <c r="D15" s="45" t="s">
        <v>101</v>
      </c>
      <c r="E15" s="44" t="s">
        <v>101</v>
      </c>
      <c r="F15" s="46" t="s">
        <v>151</v>
      </c>
      <c r="G15" s="47" t="s">
        <v>151</v>
      </c>
      <c r="H15" s="46" t="s">
        <v>151</v>
      </c>
      <c r="I15" s="47" t="s">
        <v>151</v>
      </c>
      <c r="J15" s="46" t="s">
        <v>151</v>
      </c>
      <c r="K15" s="48" t="s">
        <v>37</v>
      </c>
      <c r="L15" s="45" t="s">
        <v>167</v>
      </c>
      <c r="M15" s="44" t="s">
        <v>104</v>
      </c>
      <c r="N15" s="49" t="s">
        <v>105</v>
      </c>
    </row>
    <row r="16" spans="1:14" ht="15" thickBot="1" x14ac:dyDescent="0.25">
      <c r="A16" s="33" t="s">
        <v>168</v>
      </c>
      <c r="B16" s="50" t="s">
        <v>119</v>
      </c>
      <c r="C16" s="44" t="s">
        <v>169</v>
      </c>
      <c r="D16" s="45" t="s">
        <v>150</v>
      </c>
      <c r="E16" s="44" t="s">
        <v>108</v>
      </c>
      <c r="F16" s="46" t="s">
        <v>109</v>
      </c>
      <c r="G16" s="47" t="s">
        <v>151</v>
      </c>
      <c r="H16" s="46" t="s">
        <v>151</v>
      </c>
      <c r="I16" s="47" t="s">
        <v>151</v>
      </c>
      <c r="J16" s="46" t="s">
        <v>151</v>
      </c>
      <c r="K16" s="48" t="s">
        <v>37</v>
      </c>
      <c r="L16" s="45" t="s">
        <v>170</v>
      </c>
      <c r="M16" s="44" t="s">
        <v>68</v>
      </c>
      <c r="N16" s="49" t="s">
        <v>105</v>
      </c>
    </row>
    <row r="17" spans="1:14" ht="15" thickBot="1" x14ac:dyDescent="0.25">
      <c r="A17" s="33" t="s">
        <v>171</v>
      </c>
      <c r="B17" s="50" t="s">
        <v>120</v>
      </c>
      <c r="C17" s="44" t="s">
        <v>172</v>
      </c>
      <c r="D17" s="45" t="s">
        <v>101</v>
      </c>
      <c r="E17" s="44" t="s">
        <v>101</v>
      </c>
      <c r="F17" s="46" t="s">
        <v>151</v>
      </c>
      <c r="G17" s="47" t="s">
        <v>151</v>
      </c>
      <c r="H17" s="46" t="s">
        <v>151</v>
      </c>
      <c r="I17" s="47" t="s">
        <v>151</v>
      </c>
      <c r="J17" s="46" t="s">
        <v>151</v>
      </c>
      <c r="K17" s="48" t="s">
        <v>37</v>
      </c>
      <c r="L17" s="45" t="s">
        <v>105</v>
      </c>
      <c r="M17" s="44" t="s">
        <v>104</v>
      </c>
      <c r="N17" s="49" t="s">
        <v>105</v>
      </c>
    </row>
    <row r="18" spans="1:14" ht="15" thickBot="1" x14ac:dyDescent="0.25">
      <c r="A18" s="33" t="s">
        <v>121</v>
      </c>
      <c r="B18" s="50" t="s">
        <v>153</v>
      </c>
      <c r="C18" s="44" t="s">
        <v>173</v>
      </c>
      <c r="D18" s="45" t="s">
        <v>101</v>
      </c>
      <c r="E18" s="44" t="s">
        <v>101</v>
      </c>
      <c r="F18" s="46" t="s">
        <v>151</v>
      </c>
      <c r="G18" s="47" t="s">
        <v>151</v>
      </c>
      <c r="H18" s="46" t="s">
        <v>151</v>
      </c>
      <c r="I18" s="47" t="s">
        <v>151</v>
      </c>
      <c r="J18" s="46" t="s">
        <v>151</v>
      </c>
      <c r="K18" s="48" t="s">
        <v>37</v>
      </c>
      <c r="L18" s="45" t="s">
        <v>174</v>
      </c>
      <c r="M18" s="44" t="s">
        <v>104</v>
      </c>
      <c r="N18" s="49">
        <v>41974</v>
      </c>
    </row>
    <row r="19" spans="1:14" ht="15" thickBot="1" x14ac:dyDescent="0.25">
      <c r="A19" s="33" t="s">
        <v>175</v>
      </c>
      <c r="B19" s="50" t="s">
        <v>176</v>
      </c>
      <c r="C19" s="44" t="s">
        <v>157</v>
      </c>
      <c r="D19" s="45" t="s">
        <v>101</v>
      </c>
      <c r="E19" s="44" t="s">
        <v>101</v>
      </c>
      <c r="F19" s="46" t="s">
        <v>151</v>
      </c>
      <c r="G19" s="47" t="s">
        <v>151</v>
      </c>
      <c r="H19" s="46" t="s">
        <v>151</v>
      </c>
      <c r="I19" s="47" t="s">
        <v>151</v>
      </c>
      <c r="J19" s="46" t="s">
        <v>151</v>
      </c>
      <c r="K19" s="48" t="s">
        <v>37</v>
      </c>
      <c r="L19" s="45" t="s">
        <v>177</v>
      </c>
      <c r="M19" s="44" t="s">
        <v>68</v>
      </c>
      <c r="N19" s="49" t="s">
        <v>105</v>
      </c>
    </row>
    <row r="20" spans="1:14" ht="15" thickBot="1" x14ac:dyDescent="0.25">
      <c r="A20" s="33" t="s">
        <v>79</v>
      </c>
      <c r="B20" s="50" t="s">
        <v>122</v>
      </c>
      <c r="C20" s="44" t="s">
        <v>158</v>
      </c>
      <c r="D20" s="45" t="s">
        <v>123</v>
      </c>
      <c r="E20" s="44" t="s">
        <v>347</v>
      </c>
      <c r="F20" s="46" t="s">
        <v>109</v>
      </c>
      <c r="G20" s="47" t="s">
        <v>102</v>
      </c>
      <c r="H20" s="46" t="s">
        <v>102</v>
      </c>
      <c r="I20" s="47" t="s">
        <v>102</v>
      </c>
      <c r="J20" s="46" t="s">
        <v>102</v>
      </c>
      <c r="K20" s="48" t="s">
        <v>37</v>
      </c>
      <c r="L20" s="45">
        <v>44</v>
      </c>
      <c r="M20" s="44" t="s">
        <v>68</v>
      </c>
      <c r="N20" s="49">
        <v>41274</v>
      </c>
    </row>
    <row r="21" spans="1:14" ht="15" thickBot="1" x14ac:dyDescent="0.25">
      <c r="A21" s="33" t="s">
        <v>124</v>
      </c>
      <c r="B21" s="50" t="s">
        <v>179</v>
      </c>
      <c r="C21" s="44" t="s">
        <v>180</v>
      </c>
      <c r="D21" s="45" t="s">
        <v>123</v>
      </c>
      <c r="E21" s="44" t="s">
        <v>181</v>
      </c>
      <c r="F21" s="46" t="s">
        <v>151</v>
      </c>
      <c r="G21" s="47" t="s">
        <v>151</v>
      </c>
      <c r="H21" s="46" t="s">
        <v>151</v>
      </c>
      <c r="I21" s="47" t="s">
        <v>151</v>
      </c>
      <c r="J21" s="46" t="s">
        <v>151</v>
      </c>
      <c r="K21" s="48" t="s">
        <v>37</v>
      </c>
      <c r="L21" s="45" t="s">
        <v>182</v>
      </c>
      <c r="M21" s="44" t="s">
        <v>104</v>
      </c>
      <c r="N21" s="49">
        <v>41883</v>
      </c>
    </row>
    <row r="22" spans="1:14" ht="15" thickBot="1" x14ac:dyDescent="0.25">
      <c r="A22" s="33" t="s">
        <v>125</v>
      </c>
      <c r="B22" s="50" t="s">
        <v>119</v>
      </c>
      <c r="C22" s="44" t="s">
        <v>169</v>
      </c>
      <c r="D22" s="45" t="s">
        <v>150</v>
      </c>
      <c r="E22" s="44" t="s">
        <v>126</v>
      </c>
      <c r="F22" s="46" t="s">
        <v>151</v>
      </c>
      <c r="G22" s="47" t="s">
        <v>151</v>
      </c>
      <c r="H22" s="46" t="s">
        <v>151</v>
      </c>
      <c r="I22" s="47" t="s">
        <v>151</v>
      </c>
      <c r="J22" s="46" t="s">
        <v>151</v>
      </c>
      <c r="K22" s="48" t="s">
        <v>37</v>
      </c>
      <c r="L22" s="77">
        <v>1000</v>
      </c>
      <c r="M22" s="44" t="s">
        <v>68</v>
      </c>
      <c r="N22" s="49" t="s">
        <v>105</v>
      </c>
    </row>
    <row r="23" spans="1:14" ht="15" thickBot="1" x14ac:dyDescent="0.25">
      <c r="A23" s="105" t="s">
        <v>183</v>
      </c>
      <c r="B23" s="107" t="s">
        <v>184</v>
      </c>
      <c r="C23" s="44" t="s">
        <v>180</v>
      </c>
      <c r="D23" s="45" t="s">
        <v>150</v>
      </c>
      <c r="E23" s="44" t="s">
        <v>108</v>
      </c>
      <c r="F23" s="46" t="s">
        <v>109</v>
      </c>
      <c r="G23" s="47" t="s">
        <v>151</v>
      </c>
      <c r="H23" s="46" t="s">
        <v>151</v>
      </c>
      <c r="I23" s="47" t="s">
        <v>151</v>
      </c>
      <c r="J23" s="46" t="s">
        <v>151</v>
      </c>
      <c r="K23" s="48" t="s">
        <v>37</v>
      </c>
      <c r="L23" s="45" t="s">
        <v>343</v>
      </c>
      <c r="M23" s="44" t="s">
        <v>68</v>
      </c>
      <c r="N23" s="49">
        <v>42185</v>
      </c>
    </row>
    <row r="24" spans="1:14" ht="15" thickBot="1" x14ac:dyDescent="0.25">
      <c r="A24" s="109"/>
      <c r="B24" s="110"/>
      <c r="C24" s="44" t="s">
        <v>185</v>
      </c>
      <c r="D24" s="45" t="s">
        <v>150</v>
      </c>
      <c r="E24" s="44" t="s">
        <v>108</v>
      </c>
      <c r="F24" s="46" t="s">
        <v>109</v>
      </c>
      <c r="G24" s="47" t="s">
        <v>151</v>
      </c>
      <c r="H24" s="46" t="s">
        <v>151</v>
      </c>
      <c r="I24" s="47" t="s">
        <v>151</v>
      </c>
      <c r="J24" s="46" t="s">
        <v>151</v>
      </c>
      <c r="K24" s="48" t="s">
        <v>37</v>
      </c>
      <c r="L24" s="45" t="s">
        <v>343</v>
      </c>
      <c r="M24" s="44" t="s">
        <v>68</v>
      </c>
      <c r="N24" s="49">
        <v>42916</v>
      </c>
    </row>
    <row r="25" spans="1:14" ht="15" thickBot="1" x14ac:dyDescent="0.25">
      <c r="A25" s="106"/>
      <c r="B25" s="110"/>
      <c r="C25" s="44" t="s">
        <v>186</v>
      </c>
      <c r="D25" s="45" t="s">
        <v>150</v>
      </c>
      <c r="E25" s="44" t="s">
        <v>108</v>
      </c>
      <c r="F25" s="46" t="s">
        <v>109</v>
      </c>
      <c r="G25" s="47" t="s">
        <v>151</v>
      </c>
      <c r="H25" s="46" t="s">
        <v>151</v>
      </c>
      <c r="I25" s="47" t="s">
        <v>151</v>
      </c>
      <c r="J25" s="46" t="s">
        <v>151</v>
      </c>
      <c r="K25" s="48" t="s">
        <v>37</v>
      </c>
      <c r="L25" s="45" t="s">
        <v>343</v>
      </c>
      <c r="M25" s="44" t="s">
        <v>68</v>
      </c>
      <c r="N25" s="49">
        <v>43646</v>
      </c>
    </row>
    <row r="26" spans="1:14" ht="15" thickBot="1" x14ac:dyDescent="0.25">
      <c r="A26" s="33" t="s">
        <v>187</v>
      </c>
      <c r="B26" s="50" t="s">
        <v>153</v>
      </c>
      <c r="C26" s="44" t="s">
        <v>188</v>
      </c>
      <c r="D26" s="45" t="s">
        <v>101</v>
      </c>
      <c r="E26" s="44" t="s">
        <v>101</v>
      </c>
      <c r="F26" s="46" t="s">
        <v>102</v>
      </c>
      <c r="G26" s="47" t="s">
        <v>102</v>
      </c>
      <c r="H26" s="46" t="s">
        <v>102</v>
      </c>
      <c r="I26" s="47" t="s">
        <v>102</v>
      </c>
      <c r="J26" s="46" t="s">
        <v>102</v>
      </c>
      <c r="K26" s="48" t="s">
        <v>37</v>
      </c>
      <c r="L26" s="45" t="s">
        <v>189</v>
      </c>
      <c r="M26" s="44" t="s">
        <v>145</v>
      </c>
      <c r="N26" s="49">
        <v>42887</v>
      </c>
    </row>
  </sheetData>
  <mergeCells count="6">
    <mergeCell ref="A7:A8"/>
    <mergeCell ref="B7:B8"/>
    <mergeCell ref="A9:A11"/>
    <mergeCell ref="B9:B11"/>
    <mergeCell ref="A23:A25"/>
    <mergeCell ref="B23:B2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2" sqref="A2:A3"/>
    </sheetView>
  </sheetViews>
  <sheetFormatPr defaultRowHeight="14.25" x14ac:dyDescent="0.2"/>
  <cols>
    <col min="1" max="1" width="24" bestFit="1" customWidth="1"/>
    <col min="2" max="2" width="27.125" bestFit="1" customWidth="1"/>
    <col min="3" max="3" width="18.375" customWidth="1"/>
    <col min="4" max="4" width="22.625" bestFit="1" customWidth="1"/>
    <col min="5" max="5" width="11.25" customWidth="1"/>
  </cols>
  <sheetData>
    <row r="1" spans="1:5" ht="19.5" x14ac:dyDescent="0.2">
      <c r="A1" s="13" t="s">
        <v>132</v>
      </c>
    </row>
    <row r="2" spans="1:5" x14ac:dyDescent="0.2">
      <c r="A2" s="100" t="s">
        <v>56</v>
      </c>
      <c r="B2" s="111" t="s">
        <v>127</v>
      </c>
      <c r="C2" s="113" t="s">
        <v>91</v>
      </c>
      <c r="D2" s="113" t="s">
        <v>128</v>
      </c>
      <c r="E2" s="98" t="s">
        <v>98</v>
      </c>
    </row>
    <row r="3" spans="1:5" ht="15" thickBot="1" x14ac:dyDescent="0.25">
      <c r="A3" s="101"/>
      <c r="B3" s="112"/>
      <c r="C3" s="114"/>
      <c r="D3" s="114"/>
      <c r="E3" s="99"/>
    </row>
    <row r="4" spans="1:5" ht="24" thickTop="1" thickBot="1" x14ac:dyDescent="0.25">
      <c r="A4" s="3" t="s">
        <v>243</v>
      </c>
      <c r="B4" s="67" t="s">
        <v>244</v>
      </c>
      <c r="C4" s="35" t="s">
        <v>245</v>
      </c>
      <c r="D4" s="37" t="s">
        <v>246</v>
      </c>
      <c r="E4" s="68">
        <v>2.1800000000000002</v>
      </c>
    </row>
    <row r="5" spans="1:5" ht="15" thickBot="1" x14ac:dyDescent="0.25">
      <c r="A5" s="3" t="s">
        <v>129</v>
      </c>
      <c r="B5" s="67" t="s">
        <v>247</v>
      </c>
      <c r="C5" s="35" t="s">
        <v>130</v>
      </c>
      <c r="D5" s="37" t="s">
        <v>212</v>
      </c>
      <c r="E5" s="31">
        <v>30</v>
      </c>
    </row>
    <row r="6" spans="1:5" ht="15" thickBot="1" x14ac:dyDescent="0.25">
      <c r="A6" s="3" t="s">
        <v>248</v>
      </c>
      <c r="B6" s="67" t="s">
        <v>249</v>
      </c>
      <c r="C6" s="35" t="s">
        <v>131</v>
      </c>
      <c r="D6" s="37" t="s">
        <v>250</v>
      </c>
      <c r="E6" s="31">
        <v>30</v>
      </c>
    </row>
    <row r="7" spans="1:5" ht="15" thickBot="1" x14ac:dyDescent="0.25">
      <c r="A7" s="3" t="s">
        <v>251</v>
      </c>
      <c r="B7" s="67" t="s">
        <v>252</v>
      </c>
      <c r="C7" s="35" t="s">
        <v>253</v>
      </c>
      <c r="D7" s="37" t="s">
        <v>246</v>
      </c>
      <c r="E7" s="68">
        <v>31.84</v>
      </c>
    </row>
    <row r="8" spans="1:5" ht="15" thickBot="1" x14ac:dyDescent="0.25">
      <c r="A8" s="3" t="s">
        <v>254</v>
      </c>
      <c r="B8" s="67" t="s">
        <v>255</v>
      </c>
      <c r="C8" s="35" t="s">
        <v>256</v>
      </c>
      <c r="D8" s="37" t="s">
        <v>212</v>
      </c>
      <c r="E8" s="31">
        <v>10.5</v>
      </c>
    </row>
    <row r="9" spans="1:5" ht="15" thickBot="1" x14ac:dyDescent="0.25">
      <c r="A9" s="3" t="s">
        <v>257</v>
      </c>
      <c r="B9" s="67" t="s">
        <v>258</v>
      </c>
      <c r="C9" s="35" t="s">
        <v>256</v>
      </c>
      <c r="D9" s="37" t="s">
        <v>212</v>
      </c>
      <c r="E9" s="31">
        <v>150.9</v>
      </c>
    </row>
    <row r="10" spans="1:5" ht="15" thickBot="1" x14ac:dyDescent="0.25">
      <c r="A10" s="3" t="s">
        <v>259</v>
      </c>
      <c r="B10" s="67" t="s">
        <v>118</v>
      </c>
      <c r="C10" s="35" t="s">
        <v>256</v>
      </c>
      <c r="D10" s="37" t="s">
        <v>212</v>
      </c>
      <c r="E10" s="31">
        <v>25</v>
      </c>
    </row>
    <row r="11" spans="1:5" ht="15" thickBot="1" x14ac:dyDescent="0.25">
      <c r="A11" s="3" t="s">
        <v>260</v>
      </c>
      <c r="B11" s="67" t="s">
        <v>261</v>
      </c>
      <c r="C11" s="35" t="s">
        <v>256</v>
      </c>
      <c r="D11" s="37" t="s">
        <v>212</v>
      </c>
      <c r="E11" s="31">
        <v>9</v>
      </c>
    </row>
    <row r="12" spans="1:5" ht="15" thickBot="1" x14ac:dyDescent="0.25">
      <c r="A12" s="3" t="s">
        <v>262</v>
      </c>
      <c r="B12" s="67" t="s">
        <v>110</v>
      </c>
      <c r="C12" s="35" t="s">
        <v>111</v>
      </c>
      <c r="D12" s="37" t="s">
        <v>163</v>
      </c>
      <c r="E12" s="31">
        <v>7</v>
      </c>
    </row>
    <row r="13" spans="1:5" ht="15" thickBot="1" x14ac:dyDescent="0.25">
      <c r="A13" s="3" t="s">
        <v>263</v>
      </c>
      <c r="B13" s="67" t="s">
        <v>264</v>
      </c>
      <c r="C13" s="35" t="s">
        <v>150</v>
      </c>
      <c r="D13" s="37" t="s">
        <v>212</v>
      </c>
      <c r="E13" s="31">
        <v>5</v>
      </c>
    </row>
    <row r="14" spans="1:5" ht="15" thickBot="1" x14ac:dyDescent="0.25">
      <c r="A14" s="3" t="s">
        <v>265</v>
      </c>
      <c r="B14" s="67" t="s">
        <v>266</v>
      </c>
      <c r="C14" s="35" t="s">
        <v>256</v>
      </c>
      <c r="D14" s="37" t="s">
        <v>212</v>
      </c>
      <c r="E14" s="31">
        <v>8</v>
      </c>
    </row>
    <row r="15" spans="1:5" ht="15" thickBot="1" x14ac:dyDescent="0.25">
      <c r="A15" s="3" t="s">
        <v>267</v>
      </c>
      <c r="B15" s="67" t="s">
        <v>268</v>
      </c>
      <c r="C15" s="35" t="s">
        <v>256</v>
      </c>
      <c r="D15" s="37" t="s">
        <v>178</v>
      </c>
      <c r="E15" s="31">
        <v>7.5</v>
      </c>
    </row>
    <row r="16" spans="1:5" ht="15" thickBot="1" x14ac:dyDescent="0.25">
      <c r="A16" s="3" t="s">
        <v>269</v>
      </c>
      <c r="B16" s="67" t="s">
        <v>264</v>
      </c>
      <c r="C16" s="35" t="s">
        <v>253</v>
      </c>
      <c r="D16" s="37" t="s">
        <v>250</v>
      </c>
      <c r="E16" s="31">
        <v>12</v>
      </c>
    </row>
    <row r="17" spans="1:5" ht="15" thickBot="1" x14ac:dyDescent="0.25">
      <c r="A17" s="3" t="s">
        <v>270</v>
      </c>
      <c r="B17" s="67" t="s">
        <v>271</v>
      </c>
      <c r="C17" s="35" t="s">
        <v>253</v>
      </c>
      <c r="D17" s="37" t="s">
        <v>246</v>
      </c>
      <c r="E17" s="31">
        <v>45.6</v>
      </c>
    </row>
    <row r="18" spans="1:5" ht="15" thickBot="1" x14ac:dyDescent="0.25">
      <c r="A18" s="3" t="s">
        <v>272</v>
      </c>
      <c r="B18" s="67" t="s">
        <v>268</v>
      </c>
      <c r="C18" s="35" t="s">
        <v>256</v>
      </c>
      <c r="D18" s="37" t="s">
        <v>178</v>
      </c>
      <c r="E18" s="31">
        <v>13</v>
      </c>
    </row>
    <row r="19" spans="1:5" ht="15" thickBot="1" x14ac:dyDescent="0.25">
      <c r="A19" s="3" t="s">
        <v>273</v>
      </c>
      <c r="B19" s="67" t="s">
        <v>255</v>
      </c>
      <c r="C19" s="35" t="s">
        <v>256</v>
      </c>
      <c r="D19" s="37" t="s">
        <v>212</v>
      </c>
      <c r="E19" s="31">
        <v>67.8</v>
      </c>
    </row>
    <row r="20" spans="1:5" ht="15" thickBot="1" x14ac:dyDescent="0.25">
      <c r="A20" s="3" t="s">
        <v>274</v>
      </c>
      <c r="B20" s="67" t="s">
        <v>275</v>
      </c>
      <c r="C20" s="35" t="s">
        <v>256</v>
      </c>
      <c r="D20" s="37" t="s">
        <v>212</v>
      </c>
      <c r="E20" s="31">
        <v>14</v>
      </c>
    </row>
    <row r="21" spans="1:5" ht="15" thickBot="1" x14ac:dyDescent="0.25">
      <c r="A21" s="3" t="s">
        <v>276</v>
      </c>
      <c r="B21" s="67" t="s">
        <v>277</v>
      </c>
      <c r="C21" s="35" t="s">
        <v>256</v>
      </c>
      <c r="D21" s="37" t="s">
        <v>212</v>
      </c>
      <c r="E21" s="31">
        <v>17</v>
      </c>
    </row>
    <row r="22" spans="1:5" ht="23.25" thickBot="1" x14ac:dyDescent="0.25">
      <c r="A22" s="3" t="s">
        <v>278</v>
      </c>
      <c r="B22" s="67" t="s">
        <v>279</v>
      </c>
      <c r="C22" s="35" t="s">
        <v>245</v>
      </c>
      <c r="D22" s="37" t="s">
        <v>246</v>
      </c>
      <c r="E22" s="68">
        <v>4.1580000000000004</v>
      </c>
    </row>
    <row r="23" spans="1:5" ht="15" thickBot="1" x14ac:dyDescent="0.25">
      <c r="A23" s="3" t="s">
        <v>280</v>
      </c>
      <c r="B23" s="67" t="s">
        <v>281</v>
      </c>
      <c r="C23" s="35" t="s">
        <v>282</v>
      </c>
      <c r="D23" s="37" t="s">
        <v>212</v>
      </c>
      <c r="E23" s="31">
        <v>30</v>
      </c>
    </row>
    <row r="24" spans="1:5" ht="23.25" thickBot="1" x14ac:dyDescent="0.25">
      <c r="A24" s="3" t="s">
        <v>283</v>
      </c>
      <c r="B24" s="67" t="s">
        <v>244</v>
      </c>
      <c r="C24" s="35" t="s">
        <v>245</v>
      </c>
      <c r="D24" s="37" t="s">
        <v>246</v>
      </c>
      <c r="E24" s="69">
        <v>1.03</v>
      </c>
    </row>
    <row r="25" spans="1:5" ht="15" thickBot="1" x14ac:dyDescent="0.25">
      <c r="A25" s="3" t="s">
        <v>284</v>
      </c>
      <c r="B25" s="67" t="s">
        <v>268</v>
      </c>
      <c r="C25" s="35" t="s">
        <v>256</v>
      </c>
      <c r="D25" s="37" t="s">
        <v>178</v>
      </c>
      <c r="E25" s="31">
        <v>20</v>
      </c>
    </row>
    <row r="26" spans="1:5" ht="23.25" thickBot="1" x14ac:dyDescent="0.25">
      <c r="A26" s="3" t="s">
        <v>285</v>
      </c>
      <c r="B26" s="67" t="s">
        <v>285</v>
      </c>
      <c r="C26" s="35" t="s">
        <v>286</v>
      </c>
      <c r="D26" s="37" t="s">
        <v>212</v>
      </c>
      <c r="E26" s="31">
        <v>4.8</v>
      </c>
    </row>
    <row r="27" spans="1:5" ht="15" thickBot="1" x14ac:dyDescent="0.25">
      <c r="A27" s="3" t="s">
        <v>287</v>
      </c>
      <c r="B27" s="67" t="s">
        <v>264</v>
      </c>
      <c r="C27" s="35" t="s">
        <v>288</v>
      </c>
      <c r="D27" s="37" t="s">
        <v>212</v>
      </c>
      <c r="E27" s="31">
        <v>0</v>
      </c>
    </row>
    <row r="28" spans="1:5" ht="15" thickBot="1" x14ac:dyDescent="0.25">
      <c r="A28" s="3" t="s">
        <v>289</v>
      </c>
      <c r="B28" s="67" t="s">
        <v>268</v>
      </c>
      <c r="C28" s="35" t="s">
        <v>256</v>
      </c>
      <c r="D28" s="37" t="s">
        <v>178</v>
      </c>
      <c r="E28" s="31">
        <v>7</v>
      </c>
    </row>
    <row r="29" spans="1:5" ht="15" thickBot="1" x14ac:dyDescent="0.25">
      <c r="A29" s="3" t="s">
        <v>290</v>
      </c>
      <c r="B29" s="67" t="s">
        <v>291</v>
      </c>
      <c r="C29" s="35" t="s">
        <v>292</v>
      </c>
      <c r="D29" s="37" t="s">
        <v>108</v>
      </c>
      <c r="E29" s="31">
        <v>15</v>
      </c>
    </row>
    <row r="30" spans="1:5" ht="23.25" thickBot="1" x14ac:dyDescent="0.25">
      <c r="A30" s="3" t="s">
        <v>293</v>
      </c>
      <c r="B30" s="67" t="s">
        <v>293</v>
      </c>
      <c r="C30" s="35" t="s">
        <v>245</v>
      </c>
      <c r="D30" s="37" t="s">
        <v>250</v>
      </c>
      <c r="E30" s="31">
        <v>3.3</v>
      </c>
    </row>
    <row r="31" spans="1:5" ht="15" thickBot="1" x14ac:dyDescent="0.25">
      <c r="A31" s="3" t="s">
        <v>294</v>
      </c>
      <c r="B31" s="67" t="s">
        <v>266</v>
      </c>
      <c r="C31" s="35" t="s">
        <v>256</v>
      </c>
      <c r="D31" s="37" t="s">
        <v>212</v>
      </c>
      <c r="E31" s="31">
        <v>24</v>
      </c>
    </row>
    <row r="32" spans="1:5" ht="23.25" thickBot="1" x14ac:dyDescent="0.25">
      <c r="A32" s="3" t="s">
        <v>295</v>
      </c>
      <c r="B32" s="67" t="s">
        <v>279</v>
      </c>
      <c r="C32" s="35" t="s">
        <v>245</v>
      </c>
      <c r="D32" s="37" t="s">
        <v>246</v>
      </c>
      <c r="E32" s="68">
        <v>1.123</v>
      </c>
    </row>
    <row r="33" spans="1:5" ht="15" thickBot="1" x14ac:dyDescent="0.25">
      <c r="A33" s="3" t="s">
        <v>296</v>
      </c>
      <c r="B33" s="67" t="s">
        <v>153</v>
      </c>
      <c r="C33" s="35" t="s">
        <v>101</v>
      </c>
      <c r="D33" s="37" t="s">
        <v>101</v>
      </c>
      <c r="E33" s="31">
        <v>12</v>
      </c>
    </row>
    <row r="34" spans="1:5" ht="15" thickBot="1" x14ac:dyDescent="0.25">
      <c r="A34" s="3" t="s">
        <v>297</v>
      </c>
      <c r="B34" s="67" t="s">
        <v>110</v>
      </c>
      <c r="C34" s="35" t="s">
        <v>111</v>
      </c>
      <c r="D34" s="37" t="s">
        <v>163</v>
      </c>
      <c r="E34" s="31">
        <v>4.5</v>
      </c>
    </row>
    <row r="35" spans="1:5" ht="15" thickBot="1" x14ac:dyDescent="0.25">
      <c r="A35" s="3" t="s">
        <v>298</v>
      </c>
      <c r="B35" s="67" t="s">
        <v>299</v>
      </c>
      <c r="C35" s="35" t="s">
        <v>150</v>
      </c>
      <c r="D35" s="37" t="s">
        <v>126</v>
      </c>
      <c r="E35" s="31">
        <v>154</v>
      </c>
    </row>
    <row r="36" spans="1:5" ht="15" thickBot="1" x14ac:dyDescent="0.25">
      <c r="A36" s="33" t="s">
        <v>87</v>
      </c>
      <c r="B36" s="67"/>
      <c r="C36" s="31"/>
      <c r="D36" s="4"/>
      <c r="E36" s="70">
        <f>SUM(E4:E35)</f>
        <v>767.23099999999999</v>
      </c>
    </row>
  </sheetData>
  <mergeCells count="5">
    <mergeCell ref="A2:A3"/>
    <mergeCell ref="B2:B3"/>
    <mergeCell ref="C2:C3"/>
    <mergeCell ref="D2:D3"/>
    <mergeCell ref="E2: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EMOPlanningReport2012" ma:contentTypeID="0x0101009BE89D58CAF0934CA32A20BCFFD353DC0C009F83B7FC33ABA34988B57D8AF295A8DB" ma:contentTypeVersion="3" ma:contentTypeDescription="" ma:contentTypeScope="" ma:versionID="9cd21b3465f728986957204dc39a6131">
  <xsd:schema xmlns:xsd="http://www.w3.org/2001/XMLSchema" xmlns:xs="http://www.w3.org/2001/XMLSchema" xmlns:p="http://schemas.microsoft.com/office/2006/metadata/properties" xmlns:ns2="a14523ce-dede-483e-883a-2d83261080bd" xmlns:ns3="ce692c08-f357-45c2-9e88-f247d327c609" xmlns:ns4="e2d38c9d-4f5e-4160-99d5-19c4e3f106eb" targetNamespace="http://schemas.microsoft.com/office/2006/metadata/properties" ma:root="true" ma:fieldsID="b8074b3161c1f3a31b21767adc343c9b" ns2:_="" ns3:_="" ns4:_="">
    <xsd:import namespace="a14523ce-dede-483e-883a-2d83261080bd"/>
    <xsd:import namespace="ce692c08-f357-45c2-9e88-f247d327c609"/>
    <xsd:import namespace="e2d38c9d-4f5e-4160-99d5-19c4e3f106eb"/>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element ref="ns3:PlanningCategoryOne" minOccurs="0"/>
                <xsd:element ref="ns3:PlanningCategoryTwo" minOccurs="0"/>
                <xsd:element ref="ns4:WP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2dd86e-c501-407b-9061-5b157ff49a25}" ma:internalName="TaxCatchAll" ma:showField="CatchAllData"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2dd86e-c501-407b-9061-5b157ff49a25}" ma:internalName="TaxCatchAllLabel" ma:readOnly="true" ma:showField="CatchAllDataLabel"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692c08-f357-45c2-9e88-f247d327c609" elementFormDefault="qualified">
    <xsd:import namespace="http://schemas.microsoft.com/office/2006/documentManagement/types"/>
    <xsd:import namespace="http://schemas.microsoft.com/office/infopath/2007/PartnerControls"/>
    <xsd:element name="PlanningCategoryOne" ma:index="20" nillable="true" ma:displayName="Category One" ma:list="{78a47a24-56c4-4fe8-b29b-f58673bfa683}" ma:internalName="PlanningCategoryOne" ma:showField="Title" ma:web="{ce692c08-f357-45c2-9e88-f247d327c609}">
      <xsd:simpleType>
        <xsd:restriction base="dms:Lookup"/>
      </xsd:simpleType>
    </xsd:element>
    <xsd:element name="PlanningCategoryTwo" ma:index="21" nillable="true" ma:displayName="Category Two" ma:list="{db4fa042-8cf8-4b01-a199-ff85c64b5da2}" ma:internalName="PlanningCategoryTwo" ma:showField="Title" ma:web="{ce692c08-f357-45c2-9e88-f247d327c60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2d38c9d-4f5e-4160-99d5-19c4e3f106eb" elementFormDefault="qualified">
    <xsd:import namespace="http://schemas.microsoft.com/office/2006/documentManagement/types"/>
    <xsd:import namespace="http://schemas.microsoft.com/office/infopath/2007/PartnerControls"/>
    <xsd:element name="WP_x0020_Status" ma:index="22" nillable="true" ma:displayName="WP Status" ma:default="N/A" ma:format="Dropdown" ma:internalName="WP_x0020_Status">
      <xsd:simpleType>
        <xsd:restriction base="dms:Choice">
          <xsd:enumeration value="Not started"/>
          <xsd:enumeration value="Started"/>
          <xsd:enumeration value="Approved"/>
          <xsd:enumeration value="No lead assigned"/>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29</AccountId>
        <AccountType/>
      </UserInfo>
    </AEMOCustodian>
    <ArchiveDocument xmlns="a14523ce-dede-483e-883a-2d83261080bd">false</ArchiveDocument>
    <PlanningCategoryTwo xmlns="ce692c08-f357-45c2-9e88-f247d327c609" xsi:nil="true"/>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PlanningCategoryOne xmlns="ce692c08-f357-45c2-9e88-f247d327c609">14</PlanningCategoryOne>
    <WP_x0020_Status xmlns="e2d38c9d-4f5e-4160-99d5-19c4e3f106eb">Started</WP_x0020_Status>
    <TaxCatchAll xmlns="a14523ce-dede-483e-883a-2d83261080bd">
      <Value>5</Value>
    </TaxCatchAll>
    <AEMODescription xmlns="a14523ce-dede-483e-883a-2d83261080bd" xsi:nil="true"/>
    <_dlc_DocId xmlns="a14523ce-dede-483e-883a-2d83261080bd">PLANREP2012-16-63</_dlc_DocId>
    <_dlc_DocIdUrl xmlns="a14523ce-dede-483e-883a-2d83261080bd">
      <Url>http://sharedocs/sites/planreports2012/esoo/_layouts/DocIdRedir.aspx?ID=PLANREP2012-16-63</Url>
      <Description>PLANREP2012-16-63</Description>
    </_dlc_DocIdUrl>
  </documentManagement>
</p:properties>
</file>

<file path=customXml/itemProps1.xml><?xml version="1.0" encoding="utf-8"?>
<ds:datastoreItem xmlns:ds="http://schemas.openxmlformats.org/officeDocument/2006/customXml" ds:itemID="{60851B22-F206-4E62-9722-2D46491BA3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ce692c08-f357-45c2-9e88-f247d327c609"/>
    <ds:schemaRef ds:uri="e2d38c9d-4f5e-4160-99d5-19c4e3f10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7EFE9B-C735-44FC-9DC8-A4B756B829C0}">
  <ds:schemaRefs>
    <ds:schemaRef ds:uri="Microsoft.SharePoint.Taxonomy.ContentTypeSync"/>
  </ds:schemaRefs>
</ds:datastoreItem>
</file>

<file path=customXml/itemProps3.xml><?xml version="1.0" encoding="utf-8"?>
<ds:datastoreItem xmlns:ds="http://schemas.openxmlformats.org/officeDocument/2006/customXml" ds:itemID="{7F4ADF0D-5062-4028-9D33-59354CE2F199}">
  <ds:schemaRefs>
    <ds:schemaRef ds:uri="http://schemas.microsoft.com/sharepoint/events"/>
  </ds:schemaRefs>
</ds:datastoreItem>
</file>

<file path=customXml/itemProps4.xml><?xml version="1.0" encoding="utf-8"?>
<ds:datastoreItem xmlns:ds="http://schemas.openxmlformats.org/officeDocument/2006/customXml" ds:itemID="{D58C816F-8816-4536-9ADA-0A71652D0049}">
  <ds:schemaRefs>
    <ds:schemaRef ds:uri="http://schemas.microsoft.com/sharepoint/v3/contenttype/forms"/>
  </ds:schemaRefs>
</ds:datastoreItem>
</file>

<file path=customXml/itemProps5.xml><?xml version="1.0" encoding="utf-8"?>
<ds:datastoreItem xmlns:ds="http://schemas.openxmlformats.org/officeDocument/2006/customXml" ds:itemID="{4F9CC03C-39D2-490A-8137-4A11073B8C04}">
  <ds:schemaRefs>
    <ds:schemaRef ds:uri="http://schemas.microsoft.com/office/2006/documentManagement/types"/>
    <ds:schemaRef ds:uri="http://purl.org/dc/elements/1.1/"/>
    <ds:schemaRef ds:uri="a14523ce-dede-483e-883a-2d83261080bd"/>
    <ds:schemaRef ds:uri="http://purl.org/dc/terms/"/>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 ds:uri="e2d38c9d-4f5e-4160-99d5-19c4e3f106eb"/>
    <ds:schemaRef ds:uri="ce692c08-f357-45c2-9e88-f247d327c6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All Regions Summary</vt:lpstr>
      <vt:lpstr>Queensland Summary</vt:lpstr>
      <vt:lpstr>Background Information</vt:lpstr>
      <vt:lpstr>Existing S &amp; SS Generation</vt:lpstr>
      <vt:lpstr>Summer Scheduled Capacities</vt:lpstr>
      <vt:lpstr>Winter Scheduled Capacities</vt:lpstr>
      <vt:lpstr>New Developments</vt:lpstr>
      <vt:lpstr>Existing NS Generation</vt:lpstr>
      <vt:lpstr>'Background Information'!_Ref299617328</vt:lpstr>
      <vt:lpstr>'Background Information'!_Ref299617355</vt:lpstr>
      <vt:lpstr>'Background Information'!_Ref300142025</vt:lpstr>
      <vt:lpstr>'All Regions Summary'!Print_Area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Nathan White</cp:lastModifiedBy>
  <cp:lastPrinted>2012-05-07T00:33:42Z</cp:lastPrinted>
  <dcterms:created xsi:type="dcterms:W3CDTF">2012-04-11T09:30:44Z</dcterms:created>
  <dcterms:modified xsi:type="dcterms:W3CDTF">2012-07-28T11:50:49Z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0x0101009BE89D58CAF0934CA32A20BCFFD353DC0C009F83B7FC33ABA34988B57D8AF295A8DB</vt:lpwstr>
  </property>
  <property fmtid="{D5CDD505-2E9C-101B-9397-08002B2CF9AE}" pid="3" name="_dlc_DocIdItemGuid">
    <vt:lpwstr>e796701d-1d6d-412b-abe5-a94fea2cd59d</vt:lpwstr>
  </property>
  <property fmtid="{D5CDD505-2E9C-101B-9397-08002B2CF9AE}" pid="4" name="AEMODocumentType">
    <vt:lpwstr>5;#Publication|8ae4cf81-fd7c-4b5d-880f-3ad9d29fca1a</vt:lpwstr>
  </property>
  <property fmtid="{D5CDD505-2E9C-101B-9397-08002B2CF9AE}" pid="5" name="AEMOKeywords">
    <vt:lpwstr/>
  </property>
</Properties>
</file>